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ec9b2db16174b6/Computer Science/금융/파이썬을 활용한 금융공학 레시피/MyExercise/Section2_선물/"/>
    </mc:Choice>
  </mc:AlternateContent>
  <xr:revisionPtr revIDLastSave="126" documentId="8_{C3954AE6-99F5-45A3-A900-6203BE60713B}" xr6:coauthVersionLast="46" xr6:coauthVersionMax="46" xr10:uidLastSave="{12D7FFFD-A5C3-489E-AC0B-508409394CA9}"/>
  <bookViews>
    <workbookView xWindow="8130" yWindow="2385" windowWidth="20175" windowHeight="11835" activeTab="3" xr2:uid="{C21A8FC6-3B34-43B8-9180-DF80CA4F45A6}"/>
  </bookViews>
  <sheets>
    <sheet name="종목 기본정보" sheetId="1" r:id="rId1"/>
    <sheet name="일자별 주가" sheetId="2" r:id="rId2"/>
    <sheet name="일자별 시가총액" sheetId="3" r:id="rId3"/>
    <sheet name="선물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4" l="1"/>
  <c r="F2" i="4" s="1"/>
  <c r="B2" i="4"/>
  <c r="C2" i="4" s="1"/>
  <c r="D2" i="4" s="1"/>
  <c r="C2" i="3"/>
  <c r="D2" i="3"/>
  <c r="E2" i="3"/>
  <c r="F2" i="3"/>
  <c r="B2" i="3"/>
  <c r="C3" i="2"/>
  <c r="D3" i="2"/>
  <c r="E3" i="2"/>
  <c r="F3" i="2"/>
  <c r="B3" i="2"/>
  <c r="B4" i="2" l="1"/>
  <c r="B3" i="3"/>
  <c r="D4" i="2"/>
  <c r="D3" i="3"/>
  <c r="C4" i="2"/>
  <c r="C3" i="3"/>
  <c r="E4" i="2"/>
  <c r="E3" i="3"/>
  <c r="F4" i="2"/>
  <c r="F3" i="3"/>
  <c r="G2" i="3"/>
  <c r="H2" i="3" s="1"/>
  <c r="E5" i="2" l="1"/>
  <c r="E4" i="3"/>
  <c r="F5" i="2"/>
  <c r="F4" i="3"/>
  <c r="C5" i="2"/>
  <c r="C4" i="3"/>
  <c r="D5" i="2"/>
  <c r="D4" i="3"/>
  <c r="G3" i="3"/>
  <c r="H3" i="3" s="1"/>
  <c r="B3" i="4" s="1"/>
  <c r="B5" i="2"/>
  <c r="B4" i="3"/>
  <c r="C3" i="4" l="1"/>
  <c r="D3" i="4" s="1"/>
  <c r="E3" i="4"/>
  <c r="F3" i="4" s="1"/>
  <c r="F6" i="2"/>
  <c r="F5" i="3"/>
  <c r="E6" i="2"/>
  <c r="E5" i="3"/>
  <c r="B6" i="2"/>
  <c r="B5" i="3"/>
  <c r="G4" i="3"/>
  <c r="H4" i="3" s="1"/>
  <c r="B4" i="4" s="1"/>
  <c r="D6" i="2"/>
  <c r="D5" i="3"/>
  <c r="C6" i="2"/>
  <c r="C5" i="3"/>
  <c r="C4" i="4" l="1"/>
  <c r="D4" i="4" s="1"/>
  <c r="E4" i="4"/>
  <c r="F4" i="4" s="1"/>
  <c r="C7" i="2"/>
  <c r="C6" i="3"/>
  <c r="G5" i="3"/>
  <c r="H5" i="3" s="1"/>
  <c r="B5" i="4" s="1"/>
  <c r="D7" i="2"/>
  <c r="D6" i="3"/>
  <c r="B7" i="2"/>
  <c r="B6" i="3"/>
  <c r="F7" i="2"/>
  <c r="F6" i="3"/>
  <c r="E7" i="2"/>
  <c r="E6" i="3"/>
  <c r="C5" i="4" l="1"/>
  <c r="D5" i="4" s="1"/>
  <c r="E5" i="4"/>
  <c r="F5" i="4" s="1"/>
  <c r="C8" i="2"/>
  <c r="C7" i="3"/>
  <c r="F8" i="2"/>
  <c r="F7" i="3"/>
  <c r="E8" i="2"/>
  <c r="E7" i="3"/>
  <c r="G6" i="3"/>
  <c r="H6" i="3" s="1"/>
  <c r="B6" i="4" s="1"/>
  <c r="B8" i="2"/>
  <c r="B7" i="3"/>
  <c r="D8" i="2"/>
  <c r="D7" i="3"/>
  <c r="C6" i="4" l="1"/>
  <c r="D6" i="4" s="1"/>
  <c r="E6" i="4"/>
  <c r="F6" i="4" s="1"/>
  <c r="G7" i="3"/>
  <c r="H7" i="3" s="1"/>
  <c r="B7" i="4" s="1"/>
  <c r="F9" i="2"/>
  <c r="F8" i="3"/>
  <c r="D9" i="2"/>
  <c r="D8" i="3"/>
  <c r="B9" i="2"/>
  <c r="B8" i="3"/>
  <c r="E9" i="2"/>
  <c r="E8" i="3"/>
  <c r="C9" i="2"/>
  <c r="C8" i="3"/>
  <c r="C7" i="4" l="1"/>
  <c r="D7" i="4" s="1"/>
  <c r="E7" i="4"/>
  <c r="F7" i="4" s="1"/>
  <c r="E10" i="2"/>
  <c r="E9" i="3"/>
  <c r="C10" i="2"/>
  <c r="C9" i="3"/>
  <c r="B10" i="2"/>
  <c r="B9" i="3"/>
  <c r="G8" i="3"/>
  <c r="H8" i="3" s="1"/>
  <c r="B8" i="4" s="1"/>
  <c r="D10" i="2"/>
  <c r="D9" i="3"/>
  <c r="F10" i="2"/>
  <c r="F9" i="3"/>
  <c r="C8" i="4" l="1"/>
  <c r="D8" i="4" s="1"/>
  <c r="E8" i="4"/>
  <c r="F8" i="4" s="1"/>
  <c r="G9" i="3"/>
  <c r="H9" i="3" s="1"/>
  <c r="B9" i="4" s="1"/>
  <c r="C11" i="2"/>
  <c r="C10" i="3"/>
  <c r="E11" i="2"/>
  <c r="E10" i="3"/>
  <c r="F11" i="2"/>
  <c r="F10" i="3"/>
  <c r="D11" i="2"/>
  <c r="D10" i="3"/>
  <c r="B11" i="2"/>
  <c r="B10" i="3"/>
  <c r="C9" i="4" l="1"/>
  <c r="D9" i="4" s="1"/>
  <c r="E9" i="4"/>
  <c r="F9" i="4" s="1"/>
  <c r="G10" i="3"/>
  <c r="H10" i="3" s="1"/>
  <c r="B10" i="4" s="1"/>
  <c r="F12" i="2"/>
  <c r="F11" i="3"/>
  <c r="B12" i="2"/>
  <c r="B11" i="3"/>
  <c r="D12" i="2"/>
  <c r="D11" i="3"/>
  <c r="E12" i="2"/>
  <c r="E11" i="3"/>
  <c r="C12" i="2"/>
  <c r="C11" i="3"/>
  <c r="C10" i="4" l="1"/>
  <c r="D10" i="4" s="1"/>
  <c r="E10" i="4"/>
  <c r="F10" i="4" s="1"/>
  <c r="C13" i="2"/>
  <c r="C12" i="3"/>
  <c r="E13" i="2"/>
  <c r="E12" i="3"/>
  <c r="B13" i="2"/>
  <c r="B12" i="3"/>
  <c r="D13" i="2"/>
  <c r="D12" i="3"/>
  <c r="G11" i="3"/>
  <c r="H11" i="3" s="1"/>
  <c r="B11" i="4" s="1"/>
  <c r="F13" i="2"/>
  <c r="F12" i="3"/>
  <c r="C11" i="4" l="1"/>
  <c r="D11" i="4" s="1"/>
  <c r="E11" i="4"/>
  <c r="F11" i="4" s="1"/>
  <c r="F14" i="2"/>
  <c r="F13" i="3"/>
  <c r="G12" i="3"/>
  <c r="H12" i="3" s="1"/>
  <c r="B12" i="4" s="1"/>
  <c r="D14" i="2"/>
  <c r="D13" i="3"/>
  <c r="B14" i="2"/>
  <c r="B13" i="3"/>
  <c r="E14" i="2"/>
  <c r="E13" i="3"/>
  <c r="C14" i="2"/>
  <c r="C13" i="3"/>
  <c r="C12" i="4" l="1"/>
  <c r="D12" i="4" s="1"/>
  <c r="E12" i="4"/>
  <c r="F12" i="4" s="1"/>
  <c r="B15" i="2"/>
  <c r="B14" i="3"/>
  <c r="C15" i="2"/>
  <c r="C14" i="3"/>
  <c r="E15" i="2"/>
  <c r="E14" i="3"/>
  <c r="D15" i="2"/>
  <c r="D14" i="3"/>
  <c r="G13" i="3"/>
  <c r="H13" i="3" s="1"/>
  <c r="B13" i="4" s="1"/>
  <c r="F15" i="2"/>
  <c r="F14" i="3"/>
  <c r="C13" i="4" l="1"/>
  <c r="D13" i="4" s="1"/>
  <c r="E13" i="4"/>
  <c r="F13" i="4" s="1"/>
  <c r="G14" i="3"/>
  <c r="H14" i="3" s="1"/>
  <c r="B14" i="4" s="1"/>
  <c r="F16" i="2"/>
  <c r="F15" i="3"/>
  <c r="D16" i="2"/>
  <c r="D15" i="3"/>
  <c r="E16" i="2"/>
  <c r="E15" i="3"/>
  <c r="C16" i="2"/>
  <c r="C15" i="3"/>
  <c r="B16" i="2"/>
  <c r="B15" i="3"/>
  <c r="C14" i="4" l="1"/>
  <c r="D14" i="4" s="1"/>
  <c r="E14" i="4"/>
  <c r="F14" i="4" s="1"/>
  <c r="G15" i="3"/>
  <c r="H15" i="3" s="1"/>
  <c r="B15" i="4" s="1"/>
  <c r="B17" i="2"/>
  <c r="B16" i="3"/>
  <c r="E17" i="2"/>
  <c r="E16" i="3"/>
  <c r="F17" i="2"/>
  <c r="F16" i="3"/>
  <c r="C17" i="2"/>
  <c r="C16" i="3"/>
  <c r="D17" i="2"/>
  <c r="D16" i="3"/>
  <c r="C15" i="4" l="1"/>
  <c r="D15" i="4" s="1"/>
  <c r="E15" i="4"/>
  <c r="F15" i="4" s="1"/>
  <c r="F18" i="2"/>
  <c r="F17" i="3"/>
  <c r="E18" i="2"/>
  <c r="E17" i="3"/>
  <c r="C18" i="2"/>
  <c r="C17" i="3"/>
  <c r="G16" i="3"/>
  <c r="H16" i="3" s="1"/>
  <c r="B16" i="4" s="1"/>
  <c r="D18" i="2"/>
  <c r="D17" i="3"/>
  <c r="B18" i="2"/>
  <c r="B17" i="3"/>
  <c r="C16" i="4" l="1"/>
  <c r="D16" i="4" s="1"/>
  <c r="E16" i="4"/>
  <c r="F16" i="4" s="1"/>
  <c r="G17" i="3"/>
  <c r="H17" i="3" s="1"/>
  <c r="B17" i="4" s="1"/>
  <c r="D19" i="2"/>
  <c r="D18" i="3"/>
  <c r="E19" i="2"/>
  <c r="E18" i="3"/>
  <c r="B19" i="2"/>
  <c r="B18" i="3"/>
  <c r="C19" i="2"/>
  <c r="C18" i="3"/>
  <c r="F19" i="2"/>
  <c r="F18" i="3"/>
  <c r="C17" i="4" l="1"/>
  <c r="D17" i="4" s="1"/>
  <c r="E17" i="4"/>
  <c r="F17" i="4" s="1"/>
  <c r="F20" i="2"/>
  <c r="F19" i="3"/>
  <c r="C20" i="2"/>
  <c r="C19" i="3"/>
  <c r="G18" i="3"/>
  <c r="H18" i="3" s="1"/>
  <c r="B18" i="4" s="1"/>
  <c r="B20" i="2"/>
  <c r="B19" i="3"/>
  <c r="E20" i="2"/>
  <c r="E19" i="3"/>
  <c r="D20" i="2"/>
  <c r="D19" i="3"/>
  <c r="C18" i="4" l="1"/>
  <c r="D18" i="4" s="1"/>
  <c r="E18" i="4"/>
  <c r="F18" i="4" s="1"/>
  <c r="G19" i="3"/>
  <c r="H19" i="3" s="1"/>
  <c r="B19" i="4" s="1"/>
  <c r="E21" i="2"/>
  <c r="E20" i="3"/>
  <c r="B21" i="2"/>
  <c r="B20" i="3"/>
  <c r="D21" i="2"/>
  <c r="D20" i="3"/>
  <c r="C21" i="2"/>
  <c r="C20" i="3"/>
  <c r="F21" i="2"/>
  <c r="F20" i="3"/>
  <c r="C19" i="4" l="1"/>
  <c r="D19" i="4" s="1"/>
  <c r="E19" i="4"/>
  <c r="F19" i="4" s="1"/>
  <c r="F22" i="2"/>
  <c r="F21" i="3"/>
  <c r="D22" i="2"/>
  <c r="D21" i="3"/>
  <c r="C22" i="2"/>
  <c r="C21" i="3"/>
  <c r="G20" i="3"/>
  <c r="H20" i="3" s="1"/>
  <c r="B20" i="4" s="1"/>
  <c r="B22" i="2"/>
  <c r="B21" i="3"/>
  <c r="E22" i="2"/>
  <c r="E21" i="3"/>
  <c r="C20" i="4" l="1"/>
  <c r="D20" i="4" s="1"/>
  <c r="E20" i="4"/>
  <c r="F20" i="4" s="1"/>
  <c r="E23" i="2"/>
  <c r="E22" i="3"/>
  <c r="G21" i="3"/>
  <c r="H21" i="3" s="1"/>
  <c r="B21" i="4" s="1"/>
  <c r="B23" i="2"/>
  <c r="B22" i="3"/>
  <c r="C23" i="2"/>
  <c r="C22" i="3"/>
  <c r="D23" i="2"/>
  <c r="D22" i="3"/>
  <c r="F23" i="2"/>
  <c r="F22" i="3"/>
  <c r="C21" i="4" l="1"/>
  <c r="D21" i="4" s="1"/>
  <c r="E21" i="4"/>
  <c r="F21" i="4" s="1"/>
  <c r="C24" i="2"/>
  <c r="C23" i="3"/>
  <c r="B24" i="2"/>
  <c r="B23" i="3"/>
  <c r="D24" i="2"/>
  <c r="D23" i="3"/>
  <c r="G22" i="3"/>
  <c r="H22" i="3" s="1"/>
  <c r="B22" i="4" s="1"/>
  <c r="F24" i="2"/>
  <c r="F23" i="3"/>
  <c r="E24" i="2"/>
  <c r="E23" i="3"/>
  <c r="C22" i="4" l="1"/>
  <c r="D22" i="4" s="1"/>
  <c r="E22" i="4"/>
  <c r="F22" i="4" s="1"/>
  <c r="F25" i="2"/>
  <c r="F24" i="3"/>
  <c r="B25" i="2"/>
  <c r="B24" i="3"/>
  <c r="E25" i="2"/>
  <c r="E24" i="3"/>
  <c r="D25" i="2"/>
  <c r="D24" i="3"/>
  <c r="G23" i="3"/>
  <c r="H23" i="3" s="1"/>
  <c r="B23" i="4" s="1"/>
  <c r="C25" i="2"/>
  <c r="C24" i="3"/>
  <c r="C23" i="4" l="1"/>
  <c r="D23" i="4" s="1"/>
  <c r="E23" i="4"/>
  <c r="F23" i="4" s="1"/>
  <c r="C26" i="2"/>
  <c r="C25" i="3"/>
  <c r="G24" i="3"/>
  <c r="H24" i="3" s="1"/>
  <c r="B24" i="4" s="1"/>
  <c r="D26" i="2"/>
  <c r="D25" i="3"/>
  <c r="E26" i="2"/>
  <c r="E25" i="3"/>
  <c r="B26" i="2"/>
  <c r="B25" i="3"/>
  <c r="F26" i="2"/>
  <c r="F25" i="3"/>
  <c r="C24" i="4" l="1"/>
  <c r="D24" i="4" s="1"/>
  <c r="E24" i="4"/>
  <c r="F24" i="4" s="1"/>
  <c r="G25" i="3"/>
  <c r="H25" i="3" s="1"/>
  <c r="B25" i="4" s="1"/>
  <c r="B27" i="2"/>
  <c r="B26" i="3"/>
  <c r="F27" i="2"/>
  <c r="F26" i="3"/>
  <c r="E27" i="2"/>
  <c r="E26" i="3"/>
  <c r="D27" i="2"/>
  <c r="D26" i="3"/>
  <c r="C27" i="2"/>
  <c r="C26" i="3"/>
  <c r="C25" i="4" l="1"/>
  <c r="D25" i="4" s="1"/>
  <c r="E25" i="4"/>
  <c r="F25" i="4" s="1"/>
  <c r="E28" i="2"/>
  <c r="E27" i="3"/>
  <c r="C28" i="2"/>
  <c r="C27" i="3"/>
  <c r="D28" i="2"/>
  <c r="D27" i="3"/>
  <c r="F28" i="2"/>
  <c r="F27" i="3"/>
  <c r="G26" i="3"/>
  <c r="H26" i="3" s="1"/>
  <c r="B26" i="4" s="1"/>
  <c r="B28" i="2"/>
  <c r="B27" i="3"/>
  <c r="C26" i="4" l="1"/>
  <c r="D26" i="4" s="1"/>
  <c r="E26" i="4"/>
  <c r="F26" i="4" s="1"/>
  <c r="G27" i="3"/>
  <c r="H27" i="3" s="1"/>
  <c r="B27" i="4" s="1"/>
  <c r="F29" i="2"/>
  <c r="F28" i="3"/>
  <c r="C29" i="2"/>
  <c r="C28" i="3"/>
  <c r="D29" i="2"/>
  <c r="D28" i="3"/>
  <c r="B29" i="2"/>
  <c r="B28" i="3"/>
  <c r="E29" i="2"/>
  <c r="E28" i="3"/>
  <c r="C27" i="4" l="1"/>
  <c r="D27" i="4" s="1"/>
  <c r="E27" i="4"/>
  <c r="F27" i="4" s="1"/>
  <c r="G28" i="3"/>
  <c r="H28" i="3" s="1"/>
  <c r="B28" i="4" s="1"/>
  <c r="E30" i="2"/>
  <c r="E29" i="3"/>
  <c r="B30" i="2"/>
  <c r="B29" i="3"/>
  <c r="D30" i="2"/>
  <c r="D29" i="3"/>
  <c r="C30" i="2"/>
  <c r="C29" i="3"/>
  <c r="F30" i="2"/>
  <c r="F29" i="3"/>
  <c r="C28" i="4" l="1"/>
  <c r="D28" i="4" s="1"/>
  <c r="E28" i="4"/>
  <c r="F28" i="4" s="1"/>
  <c r="D31" i="2"/>
  <c r="D30" i="3"/>
  <c r="C31" i="2"/>
  <c r="C30" i="3"/>
  <c r="F31" i="2"/>
  <c r="F30" i="3"/>
  <c r="G29" i="3"/>
  <c r="H29" i="3" s="1"/>
  <c r="B29" i="4" s="1"/>
  <c r="B31" i="2"/>
  <c r="B30" i="3"/>
  <c r="E31" i="2"/>
  <c r="E30" i="3"/>
  <c r="C29" i="4" l="1"/>
  <c r="D29" i="4" s="1"/>
  <c r="E29" i="4"/>
  <c r="F29" i="4" s="1"/>
  <c r="G30" i="3"/>
  <c r="H30" i="3" s="1"/>
  <c r="B30" i="4" s="1"/>
  <c r="E32" i="2"/>
  <c r="E31" i="3"/>
  <c r="B32" i="2"/>
  <c r="B31" i="3"/>
  <c r="F32" i="2"/>
  <c r="F31" i="3"/>
  <c r="C32" i="2"/>
  <c r="C31" i="3"/>
  <c r="D32" i="2"/>
  <c r="D31" i="3"/>
  <c r="C30" i="4" l="1"/>
  <c r="D30" i="4" s="1"/>
  <c r="E30" i="4"/>
  <c r="F30" i="4" s="1"/>
  <c r="C33" i="2"/>
  <c r="C32" i="3"/>
  <c r="B33" i="2"/>
  <c r="B32" i="3"/>
  <c r="F33" i="2"/>
  <c r="F32" i="3"/>
  <c r="D33" i="2"/>
  <c r="D32" i="3"/>
  <c r="G31" i="3"/>
  <c r="H31" i="3" s="1"/>
  <c r="B31" i="4" s="1"/>
  <c r="E33" i="2"/>
  <c r="E32" i="3"/>
  <c r="C31" i="4" l="1"/>
  <c r="D31" i="4" s="1"/>
  <c r="E31" i="4"/>
  <c r="F31" i="4" s="1"/>
  <c r="D34" i="2"/>
  <c r="D33" i="3"/>
  <c r="E34" i="2"/>
  <c r="E33" i="3"/>
  <c r="F34" i="2"/>
  <c r="F33" i="3"/>
  <c r="G32" i="3"/>
  <c r="H32" i="3" s="1"/>
  <c r="B32" i="4" s="1"/>
  <c r="B34" i="2"/>
  <c r="B33" i="3"/>
  <c r="C34" i="2"/>
  <c r="C33" i="3"/>
  <c r="C32" i="4" l="1"/>
  <c r="D32" i="4" s="1"/>
  <c r="E32" i="4"/>
  <c r="F32" i="4" s="1"/>
  <c r="G33" i="3"/>
  <c r="H33" i="3" s="1"/>
  <c r="B33" i="4" s="1"/>
  <c r="C35" i="2"/>
  <c r="C34" i="3"/>
  <c r="F35" i="2"/>
  <c r="F34" i="3"/>
  <c r="B35" i="2"/>
  <c r="B34" i="3"/>
  <c r="E35" i="2"/>
  <c r="E34" i="3"/>
  <c r="D35" i="2"/>
  <c r="D34" i="3"/>
  <c r="C33" i="4" l="1"/>
  <c r="D33" i="4" s="1"/>
  <c r="E33" i="4"/>
  <c r="F33" i="4" s="1"/>
  <c r="E36" i="2"/>
  <c r="E35" i="3"/>
  <c r="D36" i="2"/>
  <c r="D35" i="3"/>
  <c r="B36" i="2"/>
  <c r="B35" i="3"/>
  <c r="G34" i="3"/>
  <c r="H34" i="3" s="1"/>
  <c r="B34" i="4" s="1"/>
  <c r="F36" i="2"/>
  <c r="F35" i="3"/>
  <c r="C36" i="2"/>
  <c r="C35" i="3"/>
  <c r="C34" i="4" l="1"/>
  <c r="D34" i="4" s="1"/>
  <c r="E34" i="4"/>
  <c r="F34" i="4" s="1"/>
  <c r="G35" i="3"/>
  <c r="H35" i="3" s="1"/>
  <c r="B35" i="4" s="1"/>
  <c r="F37" i="2"/>
  <c r="F36" i="3"/>
  <c r="D37" i="2"/>
  <c r="D36" i="3"/>
  <c r="C37" i="2"/>
  <c r="C36" i="3"/>
  <c r="B37" i="2"/>
  <c r="B36" i="3"/>
  <c r="E37" i="2"/>
  <c r="E36" i="3"/>
  <c r="C35" i="4" l="1"/>
  <c r="D35" i="4" s="1"/>
  <c r="E35" i="4"/>
  <c r="F35" i="4" s="1"/>
  <c r="B38" i="2"/>
  <c r="B37" i="3"/>
  <c r="E38" i="2"/>
  <c r="E37" i="3"/>
  <c r="D38" i="2"/>
  <c r="D37" i="3"/>
  <c r="C38" i="2"/>
  <c r="C37" i="3"/>
  <c r="G36" i="3"/>
  <c r="H36" i="3" s="1"/>
  <c r="B36" i="4" s="1"/>
  <c r="F38" i="2"/>
  <c r="F37" i="3"/>
  <c r="C36" i="4" l="1"/>
  <c r="D36" i="4" s="1"/>
  <c r="E36" i="4"/>
  <c r="F36" i="4" s="1"/>
  <c r="F39" i="2"/>
  <c r="F38" i="3"/>
  <c r="D39" i="2"/>
  <c r="D38" i="3"/>
  <c r="E39" i="2"/>
  <c r="E38" i="3"/>
  <c r="C39" i="2"/>
  <c r="C38" i="3"/>
  <c r="G37" i="3"/>
  <c r="H37" i="3" s="1"/>
  <c r="B37" i="4" s="1"/>
  <c r="B39" i="2"/>
  <c r="B38" i="3"/>
  <c r="C37" i="4" l="1"/>
  <c r="D37" i="4" s="1"/>
  <c r="E37" i="4"/>
  <c r="F37" i="4" s="1"/>
  <c r="G38" i="3"/>
  <c r="H38" i="3" s="1"/>
  <c r="B38" i="4" s="1"/>
  <c r="D40" i="2"/>
  <c r="D39" i="3"/>
  <c r="B40" i="2"/>
  <c r="B39" i="3"/>
  <c r="E40" i="2"/>
  <c r="E39" i="3"/>
  <c r="C40" i="2"/>
  <c r="C39" i="3"/>
  <c r="F40" i="2"/>
  <c r="F39" i="3"/>
  <c r="C38" i="4" l="1"/>
  <c r="D38" i="4" s="1"/>
  <c r="E38" i="4"/>
  <c r="F38" i="4" s="1"/>
  <c r="E41" i="2"/>
  <c r="E40" i="3"/>
  <c r="F41" i="2"/>
  <c r="F40" i="3"/>
  <c r="B41" i="2"/>
  <c r="B40" i="3"/>
  <c r="C41" i="2"/>
  <c r="C40" i="3"/>
  <c r="G39" i="3"/>
  <c r="H39" i="3" s="1"/>
  <c r="B39" i="4" s="1"/>
  <c r="D41" i="2"/>
  <c r="D40" i="3"/>
  <c r="C39" i="4" l="1"/>
  <c r="D39" i="4" s="1"/>
  <c r="E39" i="4"/>
  <c r="F39" i="4" s="1"/>
  <c r="C42" i="2"/>
  <c r="C41" i="3"/>
  <c r="D42" i="2"/>
  <c r="D41" i="3"/>
  <c r="F42" i="2"/>
  <c r="F41" i="3"/>
  <c r="B42" i="2"/>
  <c r="B41" i="3"/>
  <c r="G40" i="3"/>
  <c r="H40" i="3" s="1"/>
  <c r="B40" i="4" s="1"/>
  <c r="E42" i="2"/>
  <c r="E41" i="3"/>
  <c r="C40" i="4" l="1"/>
  <c r="D40" i="4" s="1"/>
  <c r="E40" i="4"/>
  <c r="F40" i="4" s="1"/>
  <c r="G41" i="3"/>
  <c r="H41" i="3" s="1"/>
  <c r="B41" i="4" s="1"/>
  <c r="E43" i="2"/>
  <c r="E42" i="3"/>
  <c r="F43" i="2"/>
  <c r="F42" i="3"/>
  <c r="B43" i="2"/>
  <c r="B42" i="3"/>
  <c r="D43" i="2"/>
  <c r="D42" i="3"/>
  <c r="C43" i="2"/>
  <c r="C42" i="3"/>
  <c r="C41" i="4" l="1"/>
  <c r="D41" i="4" s="1"/>
  <c r="E41" i="4"/>
  <c r="F41" i="4" s="1"/>
  <c r="G42" i="3"/>
  <c r="H42" i="3" s="1"/>
  <c r="B42" i="4" s="1"/>
  <c r="F44" i="2"/>
  <c r="F43" i="3"/>
  <c r="B44" i="2"/>
  <c r="B43" i="3"/>
  <c r="C44" i="2"/>
  <c r="C43" i="3"/>
  <c r="D44" i="2"/>
  <c r="D43" i="3"/>
  <c r="E44" i="2"/>
  <c r="E43" i="3"/>
  <c r="C42" i="4" l="1"/>
  <c r="D42" i="4" s="1"/>
  <c r="E42" i="4"/>
  <c r="F42" i="4" s="1"/>
  <c r="C45" i="2"/>
  <c r="C44" i="3"/>
  <c r="B45" i="2"/>
  <c r="B44" i="3"/>
  <c r="E45" i="2"/>
  <c r="E44" i="3"/>
  <c r="F45" i="2"/>
  <c r="F44" i="3"/>
  <c r="D45" i="2"/>
  <c r="D44" i="3"/>
  <c r="G43" i="3"/>
  <c r="H43" i="3" s="1"/>
  <c r="B43" i="4" s="1"/>
  <c r="C43" i="4" l="1"/>
  <c r="D43" i="4" s="1"/>
  <c r="E43" i="4"/>
  <c r="F43" i="4" s="1"/>
  <c r="G44" i="3"/>
  <c r="H44" i="3" s="1"/>
  <c r="B44" i="4" s="1"/>
  <c r="D46" i="2"/>
  <c r="D45" i="3"/>
  <c r="F46" i="2"/>
  <c r="F45" i="3"/>
  <c r="E46" i="2"/>
  <c r="E45" i="3"/>
  <c r="B46" i="2"/>
  <c r="B45" i="3"/>
  <c r="C46" i="2"/>
  <c r="C45" i="3"/>
  <c r="C44" i="4" l="1"/>
  <c r="D44" i="4" s="1"/>
  <c r="E44" i="4"/>
  <c r="F44" i="4" s="1"/>
  <c r="E47" i="2"/>
  <c r="E46" i="3"/>
  <c r="G45" i="3"/>
  <c r="H45" i="3" s="1"/>
  <c r="B45" i="4" s="1"/>
  <c r="C47" i="2"/>
  <c r="C46" i="3"/>
  <c r="D47" i="2"/>
  <c r="D46" i="3"/>
  <c r="B47" i="2"/>
  <c r="B46" i="3"/>
  <c r="F47" i="2"/>
  <c r="F46" i="3"/>
  <c r="C45" i="4" l="1"/>
  <c r="D45" i="4" s="1"/>
  <c r="E45" i="4"/>
  <c r="F45" i="4" s="1"/>
  <c r="G46" i="3"/>
  <c r="H46" i="3" s="1"/>
  <c r="B46" i="4" s="1"/>
  <c r="F48" i="2"/>
  <c r="F47" i="3"/>
  <c r="D48" i="2"/>
  <c r="D47" i="3"/>
  <c r="B48" i="2"/>
  <c r="B47" i="3"/>
  <c r="C48" i="2"/>
  <c r="C47" i="3"/>
  <c r="E48" i="2"/>
  <c r="E47" i="3"/>
  <c r="C46" i="4" l="1"/>
  <c r="D46" i="4" s="1"/>
  <c r="E46" i="4"/>
  <c r="F46" i="4" s="1"/>
  <c r="C49" i="2"/>
  <c r="C48" i="3"/>
  <c r="E49" i="2"/>
  <c r="E48" i="3"/>
  <c r="D49" i="2"/>
  <c r="D48" i="3"/>
  <c r="B49" i="2"/>
  <c r="B48" i="3"/>
  <c r="F49" i="2"/>
  <c r="F48" i="3"/>
  <c r="G47" i="3"/>
  <c r="H47" i="3" s="1"/>
  <c r="B47" i="4" s="1"/>
  <c r="C47" i="4" l="1"/>
  <c r="D47" i="4" s="1"/>
  <c r="E47" i="4"/>
  <c r="F47" i="4" s="1"/>
  <c r="G48" i="3"/>
  <c r="H48" i="3" s="1"/>
  <c r="B48" i="4" s="1"/>
  <c r="E50" i="2"/>
  <c r="E49" i="3"/>
  <c r="D50" i="2"/>
  <c r="D49" i="3"/>
  <c r="F50" i="2"/>
  <c r="F49" i="3"/>
  <c r="B50" i="2"/>
  <c r="B49" i="3"/>
  <c r="C50" i="2"/>
  <c r="C49" i="3"/>
  <c r="C48" i="4" l="1"/>
  <c r="D48" i="4" s="1"/>
  <c r="E48" i="4"/>
  <c r="F48" i="4" s="1"/>
  <c r="G49" i="3"/>
  <c r="H49" i="3" s="1"/>
  <c r="B49" i="4" s="1"/>
  <c r="C51" i="2"/>
  <c r="C50" i="3"/>
  <c r="B51" i="2"/>
  <c r="B50" i="3"/>
  <c r="F51" i="2"/>
  <c r="F50" i="3"/>
  <c r="D51" i="2"/>
  <c r="D50" i="3"/>
  <c r="E51" i="2"/>
  <c r="E50" i="3"/>
  <c r="C49" i="4" l="1"/>
  <c r="D49" i="4" s="1"/>
  <c r="E49" i="4"/>
  <c r="F49" i="4" s="1"/>
  <c r="F52" i="2"/>
  <c r="F51" i="3"/>
  <c r="E52" i="2"/>
  <c r="E51" i="3"/>
  <c r="G50" i="3"/>
  <c r="H50" i="3" s="1"/>
  <c r="B50" i="4" s="1"/>
  <c r="C52" i="2"/>
  <c r="C51" i="3"/>
  <c r="D52" i="2"/>
  <c r="D51" i="3"/>
  <c r="B52" i="2"/>
  <c r="B51" i="3"/>
  <c r="C50" i="4" l="1"/>
  <c r="D50" i="4" s="1"/>
  <c r="E50" i="4"/>
  <c r="F50" i="4" s="1"/>
  <c r="G51" i="3"/>
  <c r="H51" i="3" s="1"/>
  <c r="B51" i="4" s="1"/>
  <c r="B53" i="2"/>
  <c r="B52" i="3"/>
  <c r="D53" i="2"/>
  <c r="D52" i="3"/>
  <c r="E53" i="2"/>
  <c r="E52" i="3"/>
  <c r="C53" i="2"/>
  <c r="C52" i="3"/>
  <c r="F53" i="2"/>
  <c r="F52" i="3"/>
  <c r="C51" i="4" l="1"/>
  <c r="D51" i="4" s="1"/>
  <c r="E51" i="4"/>
  <c r="F51" i="4" s="1"/>
  <c r="F54" i="2"/>
  <c r="F53" i="3"/>
  <c r="C54" i="2"/>
  <c r="C53" i="3"/>
  <c r="D54" i="2"/>
  <c r="D53" i="3"/>
  <c r="G52" i="3"/>
  <c r="H52" i="3" s="1"/>
  <c r="B52" i="4" s="1"/>
  <c r="E54" i="2"/>
  <c r="E53" i="3"/>
  <c r="B54" i="2"/>
  <c r="B53" i="3"/>
  <c r="C52" i="4" l="1"/>
  <c r="D52" i="4" s="1"/>
  <c r="E52" i="4"/>
  <c r="F52" i="4" s="1"/>
  <c r="G53" i="3"/>
  <c r="H53" i="3" s="1"/>
  <c r="B53" i="4" s="1"/>
  <c r="B55" i="2"/>
  <c r="B54" i="3"/>
  <c r="D55" i="2"/>
  <c r="D54" i="3"/>
  <c r="E55" i="2"/>
  <c r="E54" i="3"/>
  <c r="C55" i="2"/>
  <c r="C54" i="3"/>
  <c r="F55" i="2"/>
  <c r="F54" i="3"/>
  <c r="C53" i="4" l="1"/>
  <c r="D53" i="4" s="1"/>
  <c r="E53" i="4"/>
  <c r="F53" i="4" s="1"/>
  <c r="C56" i="2"/>
  <c r="C55" i="3"/>
  <c r="D56" i="2"/>
  <c r="D55" i="3"/>
  <c r="G54" i="3"/>
  <c r="H54" i="3" s="1"/>
  <c r="B54" i="4" s="1"/>
  <c r="F56" i="2"/>
  <c r="F55" i="3"/>
  <c r="E56" i="2"/>
  <c r="E55" i="3"/>
  <c r="B56" i="2"/>
  <c r="B55" i="3"/>
  <c r="C54" i="4" l="1"/>
  <c r="D54" i="4" s="1"/>
  <c r="E54" i="4"/>
  <c r="F54" i="4" s="1"/>
  <c r="G55" i="3"/>
  <c r="H55" i="3" s="1"/>
  <c r="B55" i="4" s="1"/>
  <c r="E57" i="2"/>
  <c r="E56" i="3"/>
  <c r="D57" i="2"/>
  <c r="D56" i="3"/>
  <c r="B57" i="2"/>
  <c r="B56" i="3"/>
  <c r="F57" i="2"/>
  <c r="F56" i="3"/>
  <c r="C57" i="2"/>
  <c r="C56" i="3"/>
  <c r="C55" i="4" l="1"/>
  <c r="D55" i="4" s="1"/>
  <c r="E55" i="4"/>
  <c r="F55" i="4" s="1"/>
  <c r="G56" i="3"/>
  <c r="H56" i="3" s="1"/>
  <c r="B56" i="4" s="1"/>
  <c r="D58" i="2"/>
  <c r="D57" i="3"/>
  <c r="B58" i="2"/>
  <c r="B57" i="3"/>
  <c r="C58" i="2"/>
  <c r="C57" i="3"/>
  <c r="F58" i="2"/>
  <c r="F57" i="3"/>
  <c r="E58" i="2"/>
  <c r="E57" i="3"/>
  <c r="C56" i="4" l="1"/>
  <c r="D56" i="4" s="1"/>
  <c r="E56" i="4"/>
  <c r="F56" i="4" s="1"/>
  <c r="G57" i="3"/>
  <c r="H57" i="3" s="1"/>
  <c r="B57" i="4" s="1"/>
  <c r="F59" i="2"/>
  <c r="F58" i="3"/>
  <c r="E59" i="2"/>
  <c r="E58" i="3"/>
  <c r="C59" i="2"/>
  <c r="C58" i="3"/>
  <c r="B59" i="2"/>
  <c r="B58" i="3"/>
  <c r="D59" i="2"/>
  <c r="D58" i="3"/>
  <c r="C57" i="4" l="1"/>
  <c r="D57" i="4" s="1"/>
  <c r="E57" i="4"/>
  <c r="F57" i="4" s="1"/>
  <c r="D60" i="2"/>
  <c r="D59" i="3"/>
  <c r="E60" i="2"/>
  <c r="E59" i="3"/>
  <c r="G58" i="3"/>
  <c r="H58" i="3" s="1"/>
  <c r="B58" i="4" s="1"/>
  <c r="C60" i="2"/>
  <c r="C59" i="3"/>
  <c r="F60" i="2"/>
  <c r="F59" i="3"/>
  <c r="B60" i="2"/>
  <c r="B59" i="3"/>
  <c r="C58" i="4" l="1"/>
  <c r="D58" i="4" s="1"/>
  <c r="E58" i="4"/>
  <c r="F58" i="4" s="1"/>
  <c r="G59" i="3"/>
  <c r="H59" i="3" s="1"/>
  <c r="B59" i="4" s="1"/>
  <c r="B61" i="2"/>
  <c r="B60" i="3"/>
  <c r="F61" i="2"/>
  <c r="F60" i="3"/>
  <c r="C61" i="2"/>
  <c r="C60" i="3"/>
  <c r="E61" i="2"/>
  <c r="E60" i="3"/>
  <c r="D61" i="2"/>
  <c r="D60" i="3"/>
  <c r="C59" i="4" l="1"/>
  <c r="D59" i="4" s="1"/>
  <c r="E59" i="4"/>
  <c r="F59" i="4" s="1"/>
  <c r="E62" i="2"/>
  <c r="E61" i="3"/>
  <c r="D62" i="2"/>
  <c r="D61" i="3"/>
  <c r="G60" i="3"/>
  <c r="H60" i="3" s="1"/>
  <c r="B60" i="4" s="1"/>
  <c r="C62" i="2"/>
  <c r="C61" i="3"/>
  <c r="F62" i="2"/>
  <c r="F61" i="3"/>
  <c r="B62" i="2"/>
  <c r="B61" i="3"/>
  <c r="C60" i="4" l="1"/>
  <c r="D60" i="4" s="1"/>
  <c r="E60" i="4"/>
  <c r="F60" i="4" s="1"/>
  <c r="G61" i="3"/>
  <c r="H61" i="3" s="1"/>
  <c r="B61" i="4" s="1"/>
  <c r="B63" i="2"/>
  <c r="B62" i="3"/>
  <c r="F63" i="2"/>
  <c r="F62" i="3"/>
  <c r="D63" i="2"/>
  <c r="D62" i="3"/>
  <c r="C63" i="2"/>
  <c r="C62" i="3"/>
  <c r="E63" i="2"/>
  <c r="E62" i="3"/>
  <c r="C61" i="4" l="1"/>
  <c r="D61" i="4" s="1"/>
  <c r="E61" i="4"/>
  <c r="F61" i="4" s="1"/>
  <c r="D64" i="2"/>
  <c r="D63" i="3"/>
  <c r="F64" i="2"/>
  <c r="F63" i="3"/>
  <c r="C64" i="2"/>
  <c r="C63" i="3"/>
  <c r="G62" i="3"/>
  <c r="H62" i="3" s="1"/>
  <c r="B62" i="4" s="1"/>
  <c r="E64" i="2"/>
  <c r="E63" i="3"/>
  <c r="B64" i="2"/>
  <c r="B63" i="3"/>
  <c r="C62" i="4" l="1"/>
  <c r="D62" i="4" s="1"/>
  <c r="E62" i="4"/>
  <c r="F62" i="4" s="1"/>
  <c r="G63" i="3"/>
  <c r="H63" i="3" s="1"/>
  <c r="B63" i="4" s="1"/>
  <c r="B65" i="2"/>
  <c r="B64" i="3"/>
  <c r="E65" i="2"/>
  <c r="E64" i="3"/>
  <c r="F65" i="2"/>
  <c r="F64" i="3"/>
  <c r="C65" i="2"/>
  <c r="C64" i="3"/>
  <c r="D65" i="2"/>
  <c r="D64" i="3"/>
  <c r="C63" i="4" l="1"/>
  <c r="D63" i="4" s="1"/>
  <c r="E63" i="4"/>
  <c r="F63" i="4" s="1"/>
  <c r="D66" i="2"/>
  <c r="D65" i="3"/>
  <c r="C66" i="2"/>
  <c r="C65" i="3"/>
  <c r="E66" i="2"/>
  <c r="E65" i="3"/>
  <c r="G64" i="3"/>
  <c r="H64" i="3" s="1"/>
  <c r="B64" i="4" s="1"/>
  <c r="F66" i="2"/>
  <c r="F65" i="3"/>
  <c r="B66" i="2"/>
  <c r="B65" i="3"/>
  <c r="C64" i="4" l="1"/>
  <c r="D64" i="4" s="1"/>
  <c r="E64" i="4"/>
  <c r="F64" i="4" s="1"/>
  <c r="G65" i="3"/>
  <c r="H65" i="3" s="1"/>
  <c r="B65" i="4" s="1"/>
  <c r="B67" i="2"/>
  <c r="B66" i="3"/>
  <c r="F67" i="2"/>
  <c r="F66" i="3"/>
  <c r="C67" i="2"/>
  <c r="C66" i="3"/>
  <c r="E67" i="2"/>
  <c r="E66" i="3"/>
  <c r="D67" i="2"/>
  <c r="D66" i="3"/>
  <c r="C65" i="4" l="1"/>
  <c r="D65" i="4" s="1"/>
  <c r="E65" i="4"/>
  <c r="F65" i="4" s="1"/>
  <c r="D68" i="2"/>
  <c r="D67" i="3"/>
  <c r="F68" i="2"/>
  <c r="F67" i="3"/>
  <c r="E68" i="2"/>
  <c r="E67" i="3"/>
  <c r="G66" i="3"/>
  <c r="H66" i="3" s="1"/>
  <c r="B66" i="4" s="1"/>
  <c r="C68" i="2"/>
  <c r="C67" i="3"/>
  <c r="B68" i="2"/>
  <c r="B67" i="3"/>
  <c r="C66" i="4" l="1"/>
  <c r="D66" i="4" s="1"/>
  <c r="E66" i="4"/>
  <c r="F66" i="4" s="1"/>
  <c r="G67" i="3"/>
  <c r="H67" i="3" s="1"/>
  <c r="B67" i="4" s="1"/>
  <c r="B69" i="2"/>
  <c r="B68" i="3"/>
  <c r="C69" i="2"/>
  <c r="C68" i="3"/>
  <c r="F69" i="2"/>
  <c r="F68" i="3"/>
  <c r="E69" i="2"/>
  <c r="E68" i="3"/>
  <c r="D69" i="2"/>
  <c r="D68" i="3"/>
  <c r="C67" i="4" l="1"/>
  <c r="D67" i="4" s="1"/>
  <c r="E67" i="4"/>
  <c r="F67" i="4" s="1"/>
  <c r="E70" i="2"/>
  <c r="E69" i="3"/>
  <c r="D70" i="2"/>
  <c r="D69" i="3"/>
  <c r="G68" i="3"/>
  <c r="H68" i="3" s="1"/>
  <c r="B68" i="4" s="1"/>
  <c r="F70" i="2"/>
  <c r="F69" i="3"/>
  <c r="C70" i="2"/>
  <c r="C69" i="3"/>
  <c r="B70" i="2"/>
  <c r="B69" i="3"/>
  <c r="C68" i="4" l="1"/>
  <c r="D68" i="4" s="1"/>
  <c r="E68" i="4"/>
  <c r="F68" i="4" s="1"/>
  <c r="G69" i="3"/>
  <c r="H69" i="3" s="1"/>
  <c r="B69" i="4" s="1"/>
  <c r="F71" i="2"/>
  <c r="F70" i="3"/>
  <c r="B71" i="2"/>
  <c r="B70" i="3"/>
  <c r="C71" i="2"/>
  <c r="C70" i="3"/>
  <c r="D71" i="2"/>
  <c r="D70" i="3"/>
  <c r="E71" i="2"/>
  <c r="E70" i="3"/>
  <c r="C69" i="4" l="1"/>
  <c r="D69" i="4" s="1"/>
  <c r="E69" i="4"/>
  <c r="F69" i="4" s="1"/>
  <c r="D72" i="2"/>
  <c r="D71" i="3"/>
  <c r="B72" i="2"/>
  <c r="B71" i="3"/>
  <c r="C72" i="2"/>
  <c r="C71" i="3"/>
  <c r="E72" i="2"/>
  <c r="E71" i="3"/>
  <c r="G70" i="3"/>
  <c r="H70" i="3" s="1"/>
  <c r="B70" i="4" s="1"/>
  <c r="F72" i="2"/>
  <c r="F71" i="3"/>
  <c r="C70" i="4" l="1"/>
  <c r="D70" i="4" s="1"/>
  <c r="E70" i="4"/>
  <c r="F70" i="4" s="1"/>
  <c r="E73" i="2"/>
  <c r="E72" i="3"/>
  <c r="B73" i="2"/>
  <c r="B72" i="3"/>
  <c r="C73" i="2"/>
  <c r="C72" i="3"/>
  <c r="F73" i="2"/>
  <c r="F72" i="3"/>
  <c r="G71" i="3"/>
  <c r="H71" i="3" s="1"/>
  <c r="B71" i="4" s="1"/>
  <c r="D73" i="2"/>
  <c r="D72" i="3"/>
  <c r="C71" i="4" l="1"/>
  <c r="D71" i="4" s="1"/>
  <c r="E71" i="4"/>
  <c r="F71" i="4" s="1"/>
  <c r="D74" i="2"/>
  <c r="D73" i="3"/>
  <c r="G72" i="3"/>
  <c r="H72" i="3" s="1"/>
  <c r="B72" i="4" s="1"/>
  <c r="F74" i="2"/>
  <c r="F73" i="3"/>
  <c r="C74" i="2"/>
  <c r="C73" i="3"/>
  <c r="B74" i="2"/>
  <c r="B73" i="3"/>
  <c r="E74" i="2"/>
  <c r="E73" i="3"/>
  <c r="C72" i="4" l="1"/>
  <c r="D72" i="4" s="1"/>
  <c r="E72" i="4"/>
  <c r="F72" i="4" s="1"/>
  <c r="G73" i="3"/>
  <c r="H73" i="3" s="1"/>
  <c r="B73" i="4" s="1"/>
  <c r="C75" i="2"/>
  <c r="C74" i="3"/>
  <c r="E75" i="2"/>
  <c r="E74" i="3"/>
  <c r="B75" i="2"/>
  <c r="B74" i="3"/>
  <c r="F75" i="2"/>
  <c r="F74" i="3"/>
  <c r="D75" i="2"/>
  <c r="D74" i="3"/>
  <c r="C73" i="4" l="1"/>
  <c r="D73" i="4" s="1"/>
  <c r="E73" i="4"/>
  <c r="F73" i="4" s="1"/>
  <c r="G74" i="3"/>
  <c r="H74" i="3" s="1"/>
  <c r="B74" i="4" s="1"/>
  <c r="D76" i="2"/>
  <c r="D75" i="3"/>
  <c r="F76" i="2"/>
  <c r="F75" i="3"/>
  <c r="B76" i="2"/>
  <c r="B75" i="3"/>
  <c r="E76" i="2"/>
  <c r="E75" i="3"/>
  <c r="C76" i="2"/>
  <c r="C75" i="3"/>
  <c r="C74" i="4" l="1"/>
  <c r="D74" i="4" s="1"/>
  <c r="E74" i="4"/>
  <c r="F74" i="4" s="1"/>
  <c r="E77" i="2"/>
  <c r="E76" i="3"/>
  <c r="F77" i="2"/>
  <c r="F76" i="3"/>
  <c r="C77" i="2"/>
  <c r="C76" i="3"/>
  <c r="B77" i="2"/>
  <c r="B76" i="3"/>
  <c r="G75" i="3"/>
  <c r="H75" i="3" s="1"/>
  <c r="B75" i="4" s="1"/>
  <c r="D77" i="2"/>
  <c r="D76" i="3"/>
  <c r="C75" i="4" l="1"/>
  <c r="D75" i="4" s="1"/>
  <c r="E75" i="4"/>
  <c r="F75" i="4" s="1"/>
  <c r="B78" i="2"/>
  <c r="B77" i="3"/>
  <c r="G76" i="3"/>
  <c r="H76" i="3" s="1"/>
  <c r="B76" i="4" s="1"/>
  <c r="F78" i="2"/>
  <c r="F77" i="3"/>
  <c r="D78" i="2"/>
  <c r="D77" i="3"/>
  <c r="C78" i="2"/>
  <c r="C77" i="3"/>
  <c r="E78" i="2"/>
  <c r="E77" i="3"/>
  <c r="C76" i="4" l="1"/>
  <c r="D76" i="4" s="1"/>
  <c r="E76" i="4"/>
  <c r="F76" i="4" s="1"/>
  <c r="D79" i="2"/>
  <c r="D78" i="3"/>
  <c r="C79" i="2"/>
  <c r="C78" i="3"/>
  <c r="G77" i="3"/>
  <c r="H77" i="3" s="1"/>
  <c r="B77" i="4" s="1"/>
  <c r="E79" i="2"/>
  <c r="E78" i="3"/>
  <c r="F79" i="2"/>
  <c r="F78" i="3"/>
  <c r="B79" i="2"/>
  <c r="B78" i="3"/>
  <c r="C77" i="4" l="1"/>
  <c r="D77" i="4" s="1"/>
  <c r="E77" i="4"/>
  <c r="F77" i="4" s="1"/>
  <c r="G78" i="3"/>
  <c r="H78" i="3" s="1"/>
  <c r="B78" i="4" s="1"/>
  <c r="F80" i="2"/>
  <c r="F79" i="3"/>
  <c r="B80" i="2"/>
  <c r="B79" i="3"/>
  <c r="E80" i="2"/>
  <c r="E79" i="3"/>
  <c r="C80" i="2"/>
  <c r="C79" i="3"/>
  <c r="D80" i="2"/>
  <c r="D79" i="3"/>
  <c r="C78" i="4" l="1"/>
  <c r="D78" i="4" s="1"/>
  <c r="E78" i="4"/>
  <c r="F78" i="4" s="1"/>
  <c r="C81" i="2"/>
  <c r="C80" i="3"/>
  <c r="B81" i="2"/>
  <c r="B80" i="3"/>
  <c r="D81" i="2"/>
  <c r="D80" i="3"/>
  <c r="E81" i="2"/>
  <c r="E80" i="3"/>
  <c r="G79" i="3"/>
  <c r="H79" i="3" s="1"/>
  <c r="B79" i="4" s="1"/>
  <c r="F81" i="2"/>
  <c r="F80" i="3"/>
  <c r="C79" i="4" l="1"/>
  <c r="D79" i="4" s="1"/>
  <c r="E79" i="4"/>
  <c r="F79" i="4" s="1"/>
  <c r="B82" i="2"/>
  <c r="B81" i="3"/>
  <c r="E82" i="2"/>
  <c r="E81" i="3"/>
  <c r="G80" i="3"/>
  <c r="H80" i="3" s="1"/>
  <c r="B80" i="4" s="1"/>
  <c r="F82" i="2"/>
  <c r="F81" i="3"/>
  <c r="D82" i="2"/>
  <c r="D81" i="3"/>
  <c r="C82" i="2"/>
  <c r="C81" i="3"/>
  <c r="C80" i="4" l="1"/>
  <c r="D80" i="4" s="1"/>
  <c r="E80" i="4"/>
  <c r="F80" i="4" s="1"/>
  <c r="F83" i="2"/>
  <c r="F82" i="3"/>
  <c r="C83" i="2"/>
  <c r="C82" i="3"/>
  <c r="D83" i="2"/>
  <c r="D82" i="3"/>
  <c r="G81" i="3"/>
  <c r="H81" i="3" s="1"/>
  <c r="B81" i="4" s="1"/>
  <c r="E83" i="2"/>
  <c r="E82" i="3"/>
  <c r="B83" i="2"/>
  <c r="B82" i="3"/>
  <c r="C81" i="4" l="1"/>
  <c r="D81" i="4" s="1"/>
  <c r="E81" i="4"/>
  <c r="F81" i="4" s="1"/>
  <c r="G82" i="3"/>
  <c r="H82" i="3" s="1"/>
  <c r="B82" i="4" s="1"/>
  <c r="E84" i="2"/>
  <c r="E83" i="3"/>
  <c r="B84" i="2"/>
  <c r="B83" i="3"/>
  <c r="D84" i="2"/>
  <c r="D83" i="3"/>
  <c r="C84" i="2"/>
  <c r="C83" i="3"/>
  <c r="F84" i="2"/>
  <c r="F83" i="3"/>
  <c r="C82" i="4" l="1"/>
  <c r="D82" i="4" s="1"/>
  <c r="E82" i="4"/>
  <c r="F82" i="4" s="1"/>
  <c r="G83" i="3"/>
  <c r="H83" i="3" s="1"/>
  <c r="B83" i="4" s="1"/>
  <c r="C85" i="2"/>
  <c r="C84" i="3"/>
  <c r="F85" i="2"/>
  <c r="F84" i="3"/>
  <c r="D85" i="2"/>
  <c r="D84" i="3"/>
  <c r="B85" i="2"/>
  <c r="B84" i="3"/>
  <c r="E85" i="2"/>
  <c r="E84" i="3"/>
  <c r="C83" i="4" l="1"/>
  <c r="D83" i="4" s="1"/>
  <c r="E83" i="4"/>
  <c r="F83" i="4" s="1"/>
  <c r="D86" i="2"/>
  <c r="D85" i="3"/>
  <c r="G84" i="3"/>
  <c r="H84" i="3" s="1"/>
  <c r="B84" i="4" s="1"/>
  <c r="C86" i="2"/>
  <c r="C85" i="3"/>
  <c r="E86" i="2"/>
  <c r="E85" i="3"/>
  <c r="B86" i="2"/>
  <c r="B85" i="3"/>
  <c r="F86" i="2"/>
  <c r="F85" i="3"/>
  <c r="C84" i="4" l="1"/>
  <c r="D84" i="4" s="1"/>
  <c r="E84" i="4"/>
  <c r="F84" i="4" s="1"/>
  <c r="G85" i="3"/>
  <c r="H85" i="3" s="1"/>
  <c r="B85" i="4" s="1"/>
  <c r="C87" i="2"/>
  <c r="C86" i="3"/>
  <c r="E87" i="2"/>
  <c r="E86" i="3"/>
  <c r="F87" i="2"/>
  <c r="F86" i="3"/>
  <c r="B87" i="2"/>
  <c r="B86" i="3"/>
  <c r="D87" i="2"/>
  <c r="D86" i="3"/>
  <c r="C85" i="4" l="1"/>
  <c r="D85" i="4" s="1"/>
  <c r="E85" i="4"/>
  <c r="F85" i="4" s="1"/>
  <c r="G86" i="3"/>
  <c r="H86" i="3" s="1"/>
  <c r="B86" i="4" s="1"/>
  <c r="D88" i="2"/>
  <c r="D87" i="3"/>
  <c r="B88" i="2"/>
  <c r="B87" i="3"/>
  <c r="E88" i="2"/>
  <c r="E87" i="3"/>
  <c r="C88" i="2"/>
  <c r="C87" i="3"/>
  <c r="F88" i="2"/>
  <c r="F87" i="3"/>
  <c r="C86" i="4" l="1"/>
  <c r="D86" i="4" s="1"/>
  <c r="E86" i="4"/>
  <c r="F86" i="4" s="1"/>
  <c r="C89" i="2"/>
  <c r="C88" i="3"/>
  <c r="B89" i="2"/>
  <c r="B88" i="3"/>
  <c r="F89" i="2"/>
  <c r="F88" i="3"/>
  <c r="E89" i="2"/>
  <c r="E88" i="3"/>
  <c r="G87" i="3"/>
  <c r="H87" i="3" s="1"/>
  <c r="B87" i="4" s="1"/>
  <c r="D89" i="2"/>
  <c r="D88" i="3"/>
  <c r="C87" i="4" l="1"/>
  <c r="D87" i="4" s="1"/>
  <c r="E87" i="4"/>
  <c r="F87" i="4" s="1"/>
  <c r="E90" i="2"/>
  <c r="E89" i="3"/>
  <c r="B90" i="2"/>
  <c r="B89" i="3"/>
  <c r="F90" i="2"/>
  <c r="F89" i="3"/>
  <c r="D90" i="2"/>
  <c r="D89" i="3"/>
  <c r="G88" i="3"/>
  <c r="H88" i="3" s="1"/>
  <c r="B88" i="4" s="1"/>
  <c r="C90" i="2"/>
  <c r="C89" i="3"/>
  <c r="C88" i="4" l="1"/>
  <c r="D88" i="4" s="1"/>
  <c r="E88" i="4"/>
  <c r="F88" i="4" s="1"/>
  <c r="D91" i="2"/>
  <c r="D90" i="3"/>
  <c r="C91" i="2"/>
  <c r="C90" i="3"/>
  <c r="G89" i="3"/>
  <c r="H89" i="3" s="1"/>
  <c r="B89" i="4" s="1"/>
  <c r="F91" i="2"/>
  <c r="F90" i="3"/>
  <c r="B91" i="2"/>
  <c r="B90" i="3"/>
  <c r="E91" i="2"/>
  <c r="E90" i="3"/>
  <c r="C89" i="4" l="1"/>
  <c r="D89" i="4" s="1"/>
  <c r="E89" i="4"/>
  <c r="F89" i="4" s="1"/>
  <c r="B92" i="2"/>
  <c r="B91" i="3"/>
  <c r="C92" i="2"/>
  <c r="C91" i="3"/>
  <c r="G90" i="3"/>
  <c r="H90" i="3" s="1"/>
  <c r="B90" i="4" s="1"/>
  <c r="E92" i="2"/>
  <c r="E91" i="3"/>
  <c r="F92" i="2"/>
  <c r="F91" i="3"/>
  <c r="D92" i="2"/>
  <c r="D91" i="3"/>
  <c r="C90" i="4" l="1"/>
  <c r="D90" i="4" s="1"/>
  <c r="E90" i="4"/>
  <c r="F90" i="4" s="1"/>
  <c r="D93" i="2"/>
  <c r="D92" i="3"/>
  <c r="E93" i="2"/>
  <c r="E92" i="3"/>
  <c r="F93" i="2"/>
  <c r="F92" i="3"/>
  <c r="G91" i="3"/>
  <c r="H91" i="3" s="1"/>
  <c r="B91" i="4" s="1"/>
  <c r="C93" i="2"/>
  <c r="C92" i="3"/>
  <c r="B93" i="2"/>
  <c r="B92" i="3"/>
  <c r="C91" i="4" l="1"/>
  <c r="D91" i="4" s="1"/>
  <c r="E91" i="4"/>
  <c r="F91" i="4" s="1"/>
  <c r="G92" i="3"/>
  <c r="H92" i="3" s="1"/>
  <c r="B92" i="4" s="1"/>
  <c r="B94" i="2"/>
  <c r="B93" i="3"/>
  <c r="F94" i="2"/>
  <c r="F93" i="3"/>
  <c r="C94" i="2"/>
  <c r="C93" i="3"/>
  <c r="E94" i="2"/>
  <c r="E93" i="3"/>
  <c r="D94" i="2"/>
  <c r="D93" i="3"/>
  <c r="C92" i="4" l="1"/>
  <c r="D92" i="4" s="1"/>
  <c r="E92" i="4"/>
  <c r="F92" i="4" s="1"/>
  <c r="E95" i="2"/>
  <c r="E94" i="3"/>
  <c r="G93" i="3"/>
  <c r="H93" i="3" s="1"/>
  <c r="B93" i="4" s="1"/>
  <c r="D95" i="2"/>
  <c r="D94" i="3"/>
  <c r="C95" i="2"/>
  <c r="C94" i="3"/>
  <c r="F95" i="2"/>
  <c r="F94" i="3"/>
  <c r="B95" i="2"/>
  <c r="B94" i="3"/>
  <c r="C93" i="4" l="1"/>
  <c r="D93" i="4" s="1"/>
  <c r="E93" i="4"/>
  <c r="F93" i="4" s="1"/>
  <c r="G94" i="3"/>
  <c r="H94" i="3" s="1"/>
  <c r="B94" i="4" s="1"/>
  <c r="D96" i="2"/>
  <c r="D95" i="3"/>
  <c r="C96" i="2"/>
  <c r="C95" i="3"/>
  <c r="B96" i="2"/>
  <c r="B95" i="3"/>
  <c r="F96" i="2"/>
  <c r="F95" i="3"/>
  <c r="E96" i="2"/>
  <c r="E95" i="3"/>
  <c r="C94" i="4" l="1"/>
  <c r="D94" i="4" s="1"/>
  <c r="E94" i="4"/>
  <c r="F94" i="4" s="1"/>
  <c r="G95" i="3"/>
  <c r="H95" i="3" s="1"/>
  <c r="B95" i="4" s="1"/>
  <c r="E97" i="2"/>
  <c r="E96" i="3"/>
  <c r="B97" i="2"/>
  <c r="B96" i="3"/>
  <c r="F97" i="2"/>
  <c r="F96" i="3"/>
  <c r="C97" i="2"/>
  <c r="C96" i="3"/>
  <c r="D97" i="2"/>
  <c r="D96" i="3"/>
  <c r="C95" i="4" l="1"/>
  <c r="D95" i="4" s="1"/>
  <c r="E95" i="4"/>
  <c r="F95" i="4" s="1"/>
  <c r="G96" i="3"/>
  <c r="H96" i="3" s="1"/>
  <c r="B96" i="4" s="1"/>
  <c r="C98" i="2"/>
  <c r="C97" i="3"/>
  <c r="D98" i="2"/>
  <c r="D97" i="3"/>
  <c r="F98" i="2"/>
  <c r="F97" i="3"/>
  <c r="B98" i="2"/>
  <c r="B97" i="3"/>
  <c r="E98" i="2"/>
  <c r="E97" i="3"/>
  <c r="C96" i="4" l="1"/>
  <c r="D96" i="4" s="1"/>
  <c r="E96" i="4"/>
  <c r="F96" i="4" s="1"/>
  <c r="G97" i="3"/>
  <c r="H97" i="3" s="1"/>
  <c r="B97" i="4" s="1"/>
  <c r="E99" i="2"/>
  <c r="E98" i="3"/>
  <c r="D99" i="2"/>
  <c r="D98" i="3"/>
  <c r="F99" i="2"/>
  <c r="F98" i="3"/>
  <c r="C99" i="2"/>
  <c r="C98" i="3"/>
  <c r="B99" i="2"/>
  <c r="B98" i="3"/>
  <c r="C97" i="4" l="1"/>
  <c r="D97" i="4" s="1"/>
  <c r="E97" i="4"/>
  <c r="F97" i="4" s="1"/>
  <c r="G98" i="3"/>
  <c r="H98" i="3" s="1"/>
  <c r="B98" i="4" s="1"/>
  <c r="F100" i="2"/>
  <c r="F99" i="3"/>
  <c r="B100" i="2"/>
  <c r="B99" i="3"/>
  <c r="C100" i="2"/>
  <c r="C99" i="3"/>
  <c r="D100" i="2"/>
  <c r="D99" i="3"/>
  <c r="E100" i="2"/>
  <c r="E99" i="3"/>
  <c r="C98" i="4" l="1"/>
  <c r="D98" i="4" s="1"/>
  <c r="E98" i="4"/>
  <c r="F98" i="4" s="1"/>
  <c r="C101" i="2"/>
  <c r="C100" i="3"/>
  <c r="D101" i="2"/>
  <c r="D100" i="3"/>
  <c r="E101" i="2"/>
  <c r="E100" i="3"/>
  <c r="G99" i="3"/>
  <c r="H99" i="3" s="1"/>
  <c r="B99" i="4" s="1"/>
  <c r="B101" i="2"/>
  <c r="B100" i="3"/>
  <c r="F101" i="2"/>
  <c r="F100" i="3"/>
  <c r="C99" i="4" l="1"/>
  <c r="D99" i="4" s="1"/>
  <c r="E99" i="4"/>
  <c r="F99" i="4" s="1"/>
  <c r="F102" i="2"/>
  <c r="F101" i="3"/>
  <c r="B102" i="2"/>
  <c r="B101" i="3"/>
  <c r="G100" i="3"/>
  <c r="H100" i="3" s="1"/>
  <c r="B100" i="4" s="1"/>
  <c r="D102" i="2"/>
  <c r="D101" i="3"/>
  <c r="E102" i="2"/>
  <c r="E101" i="3"/>
  <c r="C102" i="2"/>
  <c r="C101" i="3"/>
  <c r="C100" i="4" l="1"/>
  <c r="D100" i="4" s="1"/>
  <c r="E100" i="4"/>
  <c r="F100" i="4" s="1"/>
  <c r="D103" i="2"/>
  <c r="D102" i="3"/>
  <c r="E103" i="2"/>
  <c r="E102" i="3"/>
  <c r="B103" i="2"/>
  <c r="B102" i="3"/>
  <c r="C103" i="2"/>
  <c r="C102" i="3"/>
  <c r="G101" i="3"/>
  <c r="H101" i="3" s="1"/>
  <c r="B101" i="4" s="1"/>
  <c r="F103" i="2"/>
  <c r="F102" i="3"/>
  <c r="C101" i="4" l="1"/>
  <c r="D101" i="4" s="1"/>
  <c r="E101" i="4"/>
  <c r="F101" i="4" s="1"/>
  <c r="C104" i="2"/>
  <c r="C103" i="3"/>
  <c r="E104" i="2"/>
  <c r="E103" i="3"/>
  <c r="B104" i="2"/>
  <c r="B103" i="3"/>
  <c r="F104" i="2"/>
  <c r="F103" i="3"/>
  <c r="G102" i="3"/>
  <c r="H102" i="3" s="1"/>
  <c r="B102" i="4" s="1"/>
  <c r="D104" i="2"/>
  <c r="D103" i="3"/>
  <c r="C102" i="4" l="1"/>
  <c r="D102" i="4" s="1"/>
  <c r="E102" i="4"/>
  <c r="F102" i="4" s="1"/>
  <c r="D105" i="2"/>
  <c r="D104" i="3"/>
  <c r="G103" i="3"/>
  <c r="H103" i="3" s="1"/>
  <c r="B103" i="4" s="1"/>
  <c r="F105" i="2"/>
  <c r="F104" i="3"/>
  <c r="B105" i="2"/>
  <c r="B104" i="3"/>
  <c r="E105" i="2"/>
  <c r="E104" i="3"/>
  <c r="C105" i="2"/>
  <c r="C104" i="3"/>
  <c r="C103" i="4" l="1"/>
  <c r="D103" i="4" s="1"/>
  <c r="E103" i="4"/>
  <c r="F103" i="4" s="1"/>
  <c r="E106" i="2"/>
  <c r="E105" i="3"/>
  <c r="F106" i="2"/>
  <c r="F105" i="3"/>
  <c r="B106" i="2"/>
  <c r="B105" i="3"/>
  <c r="C106" i="2"/>
  <c r="C105" i="3"/>
  <c r="G104" i="3"/>
  <c r="H104" i="3" s="1"/>
  <c r="B104" i="4" s="1"/>
  <c r="D106" i="2"/>
  <c r="D105" i="3"/>
  <c r="C104" i="4" l="1"/>
  <c r="D104" i="4" s="1"/>
  <c r="E104" i="4"/>
  <c r="F104" i="4" s="1"/>
  <c r="G105" i="3"/>
  <c r="H105" i="3" s="1"/>
  <c r="B105" i="4" s="1"/>
  <c r="D107" i="2"/>
  <c r="D106" i="3"/>
  <c r="B107" i="2"/>
  <c r="B106" i="3"/>
  <c r="C107" i="2"/>
  <c r="C106" i="3"/>
  <c r="F107" i="2"/>
  <c r="F106" i="3"/>
  <c r="E107" i="2"/>
  <c r="E106" i="3"/>
  <c r="C105" i="4" l="1"/>
  <c r="D105" i="4" s="1"/>
  <c r="E105" i="4"/>
  <c r="F105" i="4" s="1"/>
  <c r="E108" i="2"/>
  <c r="E107" i="3"/>
  <c r="C108" i="2"/>
  <c r="C107" i="3"/>
  <c r="F108" i="2"/>
  <c r="F107" i="3"/>
  <c r="G106" i="3"/>
  <c r="H106" i="3" s="1"/>
  <c r="B106" i="4" s="1"/>
  <c r="B108" i="2"/>
  <c r="B107" i="3"/>
  <c r="D108" i="2"/>
  <c r="D107" i="3"/>
  <c r="C106" i="4" l="1"/>
  <c r="D106" i="4" s="1"/>
  <c r="E106" i="4"/>
  <c r="F106" i="4" s="1"/>
  <c r="G107" i="3"/>
  <c r="H107" i="3" s="1"/>
  <c r="B107" i="4" s="1"/>
  <c r="D109" i="2"/>
  <c r="D108" i="3"/>
  <c r="B109" i="2"/>
  <c r="B108" i="3"/>
  <c r="F109" i="2"/>
  <c r="F108" i="3"/>
  <c r="C109" i="2"/>
  <c r="C108" i="3"/>
  <c r="E109" i="2"/>
  <c r="E108" i="3"/>
  <c r="C107" i="4" l="1"/>
  <c r="D107" i="4" s="1"/>
  <c r="E107" i="4"/>
  <c r="F107" i="4" s="1"/>
  <c r="C110" i="2"/>
  <c r="C109" i="3"/>
  <c r="B110" i="2"/>
  <c r="B109" i="3"/>
  <c r="E110" i="2"/>
  <c r="E109" i="3"/>
  <c r="F110" i="2"/>
  <c r="F109" i="3"/>
  <c r="G108" i="3"/>
  <c r="H108" i="3" s="1"/>
  <c r="B108" i="4" s="1"/>
  <c r="D110" i="2"/>
  <c r="D109" i="3"/>
  <c r="C108" i="4" l="1"/>
  <c r="D108" i="4" s="1"/>
  <c r="E108" i="4"/>
  <c r="F108" i="4" s="1"/>
  <c r="B111" i="2"/>
  <c r="B110" i="3"/>
  <c r="E111" i="2"/>
  <c r="E110" i="3"/>
  <c r="D111" i="2"/>
  <c r="D110" i="3"/>
  <c r="F111" i="2"/>
  <c r="F110" i="3"/>
  <c r="G109" i="3"/>
  <c r="H109" i="3" s="1"/>
  <c r="B109" i="4" s="1"/>
  <c r="C111" i="2"/>
  <c r="C110" i="3"/>
  <c r="C109" i="4" l="1"/>
  <c r="D109" i="4" s="1"/>
  <c r="E109" i="4"/>
  <c r="F109" i="4" s="1"/>
  <c r="D112" i="2"/>
  <c r="D111" i="3"/>
  <c r="F112" i="2"/>
  <c r="F111" i="3"/>
  <c r="G110" i="3"/>
  <c r="H110" i="3" s="1"/>
  <c r="B110" i="4" s="1"/>
  <c r="C112" i="2"/>
  <c r="C111" i="3"/>
  <c r="E112" i="2"/>
  <c r="E111" i="3"/>
  <c r="B112" i="2"/>
  <c r="B111" i="3"/>
  <c r="C110" i="4" l="1"/>
  <c r="D110" i="4" s="1"/>
  <c r="E110" i="4"/>
  <c r="F110" i="4" s="1"/>
  <c r="G111" i="3"/>
  <c r="H111" i="3" s="1"/>
  <c r="B111" i="4" s="1"/>
  <c r="B113" i="2"/>
  <c r="B112" i="3"/>
  <c r="E113" i="2"/>
  <c r="E112" i="3"/>
  <c r="C113" i="2"/>
  <c r="C112" i="3"/>
  <c r="F113" i="2"/>
  <c r="F112" i="3"/>
  <c r="D113" i="2"/>
  <c r="D112" i="3"/>
  <c r="C111" i="4" l="1"/>
  <c r="D111" i="4" s="1"/>
  <c r="E111" i="4"/>
  <c r="F111" i="4" s="1"/>
  <c r="E114" i="2"/>
  <c r="E113" i="3"/>
  <c r="C114" i="2"/>
  <c r="C113" i="3"/>
  <c r="G112" i="3"/>
  <c r="H112" i="3" s="1"/>
  <c r="B112" i="4" s="1"/>
  <c r="D114" i="2"/>
  <c r="D113" i="3"/>
  <c r="F114" i="2"/>
  <c r="F113" i="3"/>
  <c r="B114" i="2"/>
  <c r="B113" i="3"/>
  <c r="C112" i="4" l="1"/>
  <c r="D112" i="4" s="1"/>
  <c r="E112" i="4"/>
  <c r="F112" i="4" s="1"/>
  <c r="G113" i="3"/>
  <c r="H113" i="3" s="1"/>
  <c r="B113" i="4" s="1"/>
  <c r="F115" i="2"/>
  <c r="F114" i="3"/>
  <c r="C115" i="2"/>
  <c r="C114" i="3"/>
  <c r="B115" i="2"/>
  <c r="B114" i="3"/>
  <c r="D115" i="2"/>
  <c r="D114" i="3"/>
  <c r="E115" i="2"/>
  <c r="E114" i="3"/>
  <c r="C113" i="4" l="1"/>
  <c r="D113" i="4" s="1"/>
  <c r="E113" i="4"/>
  <c r="F113" i="4" s="1"/>
  <c r="D116" i="2"/>
  <c r="D115" i="3"/>
  <c r="E116" i="2"/>
  <c r="E115" i="3"/>
  <c r="C116" i="2"/>
  <c r="C115" i="3"/>
  <c r="B116" i="2"/>
  <c r="B115" i="3"/>
  <c r="G114" i="3"/>
  <c r="H114" i="3" s="1"/>
  <c r="B114" i="4" s="1"/>
  <c r="F116" i="2"/>
  <c r="F115" i="3"/>
  <c r="C114" i="4" l="1"/>
  <c r="D114" i="4" s="1"/>
  <c r="E114" i="4"/>
  <c r="F114" i="4" s="1"/>
  <c r="G115" i="3"/>
  <c r="H115" i="3" s="1"/>
  <c r="B115" i="4" s="1"/>
  <c r="B117" i="2"/>
  <c r="B116" i="3"/>
  <c r="E117" i="2"/>
  <c r="E116" i="3"/>
  <c r="C117" i="2"/>
  <c r="C116" i="3"/>
  <c r="F117" i="2"/>
  <c r="F116" i="3"/>
  <c r="D117" i="2"/>
  <c r="D116" i="3"/>
  <c r="C115" i="4" l="1"/>
  <c r="D115" i="4" s="1"/>
  <c r="E115" i="4"/>
  <c r="F115" i="4" s="1"/>
  <c r="F118" i="2"/>
  <c r="F117" i="3"/>
  <c r="C118" i="2"/>
  <c r="C117" i="3"/>
  <c r="G116" i="3"/>
  <c r="H116" i="3" s="1"/>
  <c r="B116" i="4" s="1"/>
  <c r="D118" i="2"/>
  <c r="D117" i="3"/>
  <c r="E118" i="2"/>
  <c r="E117" i="3"/>
  <c r="B118" i="2"/>
  <c r="B117" i="3"/>
  <c r="C116" i="4" l="1"/>
  <c r="D116" i="4" s="1"/>
  <c r="E116" i="4"/>
  <c r="F116" i="4" s="1"/>
  <c r="G117" i="3"/>
  <c r="H117" i="3" s="1"/>
  <c r="B117" i="4" s="1"/>
  <c r="E119" i="2"/>
  <c r="E118" i="3"/>
  <c r="B119" i="2"/>
  <c r="B118" i="3"/>
  <c r="D119" i="2"/>
  <c r="D118" i="3"/>
  <c r="C119" i="2"/>
  <c r="C118" i="3"/>
  <c r="F119" i="2"/>
  <c r="F118" i="3"/>
  <c r="C117" i="4" l="1"/>
  <c r="D117" i="4" s="1"/>
  <c r="E117" i="4"/>
  <c r="F117" i="4" s="1"/>
  <c r="G118" i="3"/>
  <c r="H118" i="3" s="1"/>
  <c r="B118" i="4" s="1"/>
  <c r="F120" i="2"/>
  <c r="F119" i="3"/>
  <c r="C120" i="2"/>
  <c r="C119" i="3"/>
  <c r="D120" i="2"/>
  <c r="D119" i="3"/>
  <c r="B120" i="2"/>
  <c r="B119" i="3"/>
  <c r="E120" i="2"/>
  <c r="E119" i="3"/>
  <c r="C118" i="4" l="1"/>
  <c r="D118" i="4" s="1"/>
  <c r="E118" i="4"/>
  <c r="F118" i="4" s="1"/>
  <c r="G119" i="3"/>
  <c r="H119" i="3" s="1"/>
  <c r="B119" i="4" s="1"/>
  <c r="D121" i="2"/>
  <c r="D120" i="3"/>
  <c r="B121" i="2"/>
  <c r="B120" i="3"/>
  <c r="E121" i="2"/>
  <c r="E120" i="3"/>
  <c r="C121" i="2"/>
  <c r="C120" i="3"/>
  <c r="F121" i="2"/>
  <c r="F120" i="3"/>
  <c r="C119" i="4" l="1"/>
  <c r="D119" i="4" s="1"/>
  <c r="E119" i="4"/>
  <c r="F119" i="4" s="1"/>
  <c r="G120" i="3"/>
  <c r="H120" i="3" s="1"/>
  <c r="B120" i="4" s="1"/>
  <c r="F122" i="2"/>
  <c r="F121" i="3"/>
  <c r="C122" i="2"/>
  <c r="C121" i="3"/>
  <c r="E122" i="2"/>
  <c r="E121" i="3"/>
  <c r="B122" i="2"/>
  <c r="B121" i="3"/>
  <c r="D122" i="2"/>
  <c r="D121" i="3"/>
  <c r="C120" i="4" l="1"/>
  <c r="D120" i="4" s="1"/>
  <c r="E120" i="4"/>
  <c r="F120" i="4" s="1"/>
  <c r="D123" i="2"/>
  <c r="D122" i="3"/>
  <c r="E123" i="2"/>
  <c r="E122" i="3"/>
  <c r="B123" i="2"/>
  <c r="B122" i="3"/>
  <c r="G121" i="3"/>
  <c r="H121" i="3" s="1"/>
  <c r="B121" i="4" s="1"/>
  <c r="C123" i="2"/>
  <c r="C122" i="3"/>
  <c r="F123" i="2"/>
  <c r="F122" i="3"/>
  <c r="C121" i="4" l="1"/>
  <c r="D121" i="4" s="1"/>
  <c r="E121" i="4"/>
  <c r="F121" i="4" s="1"/>
  <c r="F124" i="2"/>
  <c r="F123" i="3"/>
  <c r="C124" i="2"/>
  <c r="C123" i="3"/>
  <c r="E124" i="2"/>
  <c r="E123" i="3"/>
  <c r="B124" i="2"/>
  <c r="B123" i="3"/>
  <c r="G122" i="3"/>
  <c r="H122" i="3" s="1"/>
  <c r="B122" i="4" s="1"/>
  <c r="D124" i="2"/>
  <c r="D123" i="3"/>
  <c r="C122" i="4" l="1"/>
  <c r="D122" i="4" s="1"/>
  <c r="E122" i="4"/>
  <c r="F122" i="4" s="1"/>
  <c r="G123" i="3"/>
  <c r="H123" i="3" s="1"/>
  <c r="B123" i="4" s="1"/>
  <c r="C125" i="2"/>
  <c r="C124" i="3"/>
  <c r="D125" i="2"/>
  <c r="D124" i="3"/>
  <c r="E125" i="2"/>
  <c r="E124" i="3"/>
  <c r="B125" i="2"/>
  <c r="B124" i="3"/>
  <c r="F125" i="2"/>
  <c r="F124" i="3"/>
  <c r="C123" i="4" l="1"/>
  <c r="D123" i="4" s="1"/>
  <c r="E123" i="4"/>
  <c r="F123" i="4" s="1"/>
  <c r="G124" i="3"/>
  <c r="H124" i="3" s="1"/>
  <c r="B124" i="4" s="1"/>
  <c r="F126" i="2"/>
  <c r="F125" i="3"/>
  <c r="D126" i="2"/>
  <c r="D125" i="3"/>
  <c r="E126" i="2"/>
  <c r="E125" i="3"/>
  <c r="B126" i="2"/>
  <c r="B125" i="3"/>
  <c r="C126" i="2"/>
  <c r="C125" i="3"/>
  <c r="C124" i="4" l="1"/>
  <c r="D124" i="4" s="1"/>
  <c r="E124" i="4"/>
  <c r="F124" i="4" s="1"/>
  <c r="G125" i="3"/>
  <c r="H125" i="3" s="1"/>
  <c r="B125" i="4" s="1"/>
  <c r="D127" i="2"/>
  <c r="D126" i="3"/>
  <c r="E127" i="2"/>
  <c r="E126" i="3"/>
  <c r="C127" i="2"/>
  <c r="C126" i="3"/>
  <c r="B127" i="2"/>
  <c r="B126" i="3"/>
  <c r="F127" i="2"/>
  <c r="F126" i="3"/>
  <c r="C125" i="4" l="1"/>
  <c r="D125" i="4" s="1"/>
  <c r="E125" i="4"/>
  <c r="F125" i="4" s="1"/>
  <c r="G126" i="3"/>
  <c r="H126" i="3" s="1"/>
  <c r="B126" i="4" s="1"/>
  <c r="F128" i="2"/>
  <c r="F127" i="3"/>
  <c r="B128" i="2"/>
  <c r="B127" i="3"/>
  <c r="C128" i="2"/>
  <c r="C127" i="3"/>
  <c r="E128" i="2"/>
  <c r="E127" i="3"/>
  <c r="D128" i="2"/>
  <c r="D127" i="3"/>
  <c r="C126" i="4" l="1"/>
  <c r="D126" i="4" s="1"/>
  <c r="E126" i="4"/>
  <c r="F126" i="4" s="1"/>
  <c r="C129" i="2"/>
  <c r="C128" i="3"/>
  <c r="E129" i="2"/>
  <c r="E128" i="3"/>
  <c r="D129" i="2"/>
  <c r="D128" i="3"/>
  <c r="G127" i="3"/>
  <c r="H127" i="3" s="1"/>
  <c r="B127" i="4" s="1"/>
  <c r="B129" i="2"/>
  <c r="B128" i="3"/>
  <c r="F129" i="2"/>
  <c r="F128" i="3"/>
  <c r="C127" i="4" l="1"/>
  <c r="D127" i="4" s="1"/>
  <c r="E127" i="4"/>
  <c r="F127" i="4" s="1"/>
  <c r="F130" i="2"/>
  <c r="F129" i="3"/>
  <c r="D130" i="2"/>
  <c r="D129" i="3"/>
  <c r="B130" i="2"/>
  <c r="B129" i="3"/>
  <c r="G128" i="3"/>
  <c r="H128" i="3" s="1"/>
  <c r="B128" i="4" s="1"/>
  <c r="E130" i="2"/>
  <c r="E129" i="3"/>
  <c r="C130" i="2"/>
  <c r="C129" i="3"/>
  <c r="C128" i="4" l="1"/>
  <c r="D128" i="4" s="1"/>
  <c r="E128" i="4"/>
  <c r="F128" i="4" s="1"/>
  <c r="G129" i="3"/>
  <c r="H129" i="3" s="1"/>
  <c r="B129" i="4" s="1"/>
  <c r="E131" i="2"/>
  <c r="E130" i="3"/>
  <c r="C131" i="2"/>
  <c r="C130" i="3"/>
  <c r="B131" i="2"/>
  <c r="B130" i="3"/>
  <c r="D131" i="2"/>
  <c r="D130" i="3"/>
  <c r="F131" i="2"/>
  <c r="F130" i="3"/>
  <c r="C129" i="4" l="1"/>
  <c r="D129" i="4" s="1"/>
  <c r="E129" i="4"/>
  <c r="F129" i="4" s="1"/>
  <c r="F132" i="2"/>
  <c r="F131" i="3"/>
  <c r="G130" i="3"/>
  <c r="H130" i="3" s="1"/>
  <c r="B130" i="4" s="1"/>
  <c r="D132" i="2"/>
  <c r="D131" i="3"/>
  <c r="B132" i="2"/>
  <c r="B131" i="3"/>
  <c r="C132" i="2"/>
  <c r="C131" i="3"/>
  <c r="E132" i="2"/>
  <c r="E131" i="3"/>
  <c r="C130" i="4" l="1"/>
  <c r="D130" i="4" s="1"/>
  <c r="E130" i="4"/>
  <c r="F130" i="4" s="1"/>
  <c r="G131" i="3"/>
  <c r="H131" i="3" s="1"/>
  <c r="B131" i="4" s="1"/>
  <c r="E133" i="2"/>
  <c r="E132" i="3"/>
  <c r="C133" i="2"/>
  <c r="C132" i="3"/>
  <c r="B133" i="2"/>
  <c r="B132" i="3"/>
  <c r="D133" i="2"/>
  <c r="D132" i="3"/>
  <c r="F133" i="2"/>
  <c r="F132" i="3"/>
  <c r="C131" i="4" l="1"/>
  <c r="D131" i="4" s="1"/>
  <c r="E131" i="4"/>
  <c r="F131" i="4" s="1"/>
  <c r="F134" i="2"/>
  <c r="F133" i="3"/>
  <c r="D134" i="2"/>
  <c r="D133" i="3"/>
  <c r="E134" i="2"/>
  <c r="E133" i="3"/>
  <c r="G132" i="3"/>
  <c r="H132" i="3" s="1"/>
  <c r="B132" i="4" s="1"/>
  <c r="B134" i="2"/>
  <c r="B133" i="3"/>
  <c r="C134" i="2"/>
  <c r="C133" i="3"/>
  <c r="C132" i="4" l="1"/>
  <c r="D132" i="4" s="1"/>
  <c r="E132" i="4"/>
  <c r="F132" i="4" s="1"/>
  <c r="G133" i="3"/>
  <c r="H133" i="3" s="1"/>
  <c r="B133" i="4" s="1"/>
  <c r="C135" i="2"/>
  <c r="C134" i="3"/>
  <c r="B135" i="2"/>
  <c r="B134" i="3"/>
  <c r="E135" i="2"/>
  <c r="E134" i="3"/>
  <c r="D135" i="2"/>
  <c r="D134" i="3"/>
  <c r="F135" i="2"/>
  <c r="F134" i="3"/>
  <c r="C133" i="4" l="1"/>
  <c r="D133" i="4" s="1"/>
  <c r="E133" i="4"/>
  <c r="F133" i="4" s="1"/>
  <c r="D136" i="2"/>
  <c r="D135" i="3"/>
  <c r="E136" i="2"/>
  <c r="E135" i="3"/>
  <c r="B136" i="2"/>
  <c r="B135" i="3"/>
  <c r="C136" i="2"/>
  <c r="C135" i="3"/>
  <c r="F136" i="2"/>
  <c r="F135" i="3"/>
  <c r="G134" i="3"/>
  <c r="H134" i="3" s="1"/>
  <c r="B134" i="4" s="1"/>
  <c r="C134" i="4" l="1"/>
  <c r="D134" i="4" s="1"/>
  <c r="E134" i="4"/>
  <c r="F134" i="4" s="1"/>
  <c r="G135" i="3"/>
  <c r="H135" i="3" s="1"/>
  <c r="B135" i="4" s="1"/>
  <c r="F137" i="2"/>
  <c r="F136" i="3"/>
  <c r="B137" i="2"/>
  <c r="B136" i="3"/>
  <c r="C137" i="2"/>
  <c r="C136" i="3"/>
  <c r="E137" i="2"/>
  <c r="E136" i="3"/>
  <c r="D137" i="2"/>
  <c r="D136" i="3"/>
  <c r="C135" i="4" l="1"/>
  <c r="D135" i="4" s="1"/>
  <c r="E135" i="4"/>
  <c r="F135" i="4" s="1"/>
  <c r="E138" i="2"/>
  <c r="E137" i="3"/>
  <c r="D138" i="2"/>
  <c r="D137" i="3"/>
  <c r="G136" i="3"/>
  <c r="H136" i="3" s="1"/>
  <c r="B136" i="4" s="1"/>
  <c r="F138" i="2"/>
  <c r="F137" i="3"/>
  <c r="C138" i="2"/>
  <c r="C137" i="3"/>
  <c r="B138" i="2"/>
  <c r="B137" i="3"/>
  <c r="C136" i="4" l="1"/>
  <c r="D136" i="4" s="1"/>
  <c r="E136" i="4"/>
  <c r="F136" i="4" s="1"/>
  <c r="G137" i="3"/>
  <c r="H137" i="3" s="1"/>
  <c r="B137" i="4" s="1"/>
  <c r="B139" i="2"/>
  <c r="B138" i="3"/>
  <c r="C139" i="2"/>
  <c r="C138" i="3"/>
  <c r="F139" i="2"/>
  <c r="F138" i="3"/>
  <c r="D139" i="2"/>
  <c r="D138" i="3"/>
  <c r="E139" i="2"/>
  <c r="E138" i="3"/>
  <c r="C137" i="4" l="1"/>
  <c r="D137" i="4" s="1"/>
  <c r="E137" i="4"/>
  <c r="F137" i="4" s="1"/>
  <c r="E140" i="2"/>
  <c r="E139" i="3"/>
  <c r="F140" i="2"/>
  <c r="F139" i="3"/>
  <c r="D140" i="2"/>
  <c r="D139" i="3"/>
  <c r="G138" i="3"/>
  <c r="H138" i="3" s="1"/>
  <c r="B138" i="4" s="1"/>
  <c r="C140" i="2"/>
  <c r="C139" i="3"/>
  <c r="B140" i="2"/>
  <c r="B139" i="3"/>
  <c r="C138" i="4" l="1"/>
  <c r="D138" i="4" s="1"/>
  <c r="E138" i="4"/>
  <c r="F138" i="4" s="1"/>
  <c r="G139" i="3"/>
  <c r="H139" i="3" s="1"/>
  <c r="B139" i="4" s="1"/>
  <c r="C141" i="2"/>
  <c r="C140" i="3"/>
  <c r="D141" i="2"/>
  <c r="D140" i="3"/>
  <c r="B141" i="2"/>
  <c r="B140" i="3"/>
  <c r="F141" i="2"/>
  <c r="F140" i="3"/>
  <c r="E141" i="2"/>
  <c r="E140" i="3"/>
  <c r="C139" i="4" l="1"/>
  <c r="D139" i="4" s="1"/>
  <c r="E139" i="4"/>
  <c r="F139" i="4" s="1"/>
  <c r="G140" i="3"/>
  <c r="H140" i="3" s="1"/>
  <c r="B140" i="4" s="1"/>
  <c r="E142" i="2"/>
  <c r="E141" i="3"/>
  <c r="B142" i="2"/>
  <c r="B141" i="3"/>
  <c r="F142" i="2"/>
  <c r="F141" i="3"/>
  <c r="D142" i="2"/>
  <c r="D141" i="3"/>
  <c r="C142" i="2"/>
  <c r="C141" i="3"/>
  <c r="C140" i="4" l="1"/>
  <c r="D140" i="4" s="1"/>
  <c r="E140" i="4"/>
  <c r="F140" i="4" s="1"/>
  <c r="C143" i="2"/>
  <c r="C142" i="3"/>
  <c r="F143" i="2"/>
  <c r="F142" i="3"/>
  <c r="G141" i="3"/>
  <c r="H141" i="3" s="1"/>
  <c r="B141" i="4" s="1"/>
  <c r="E143" i="2"/>
  <c r="E142" i="3"/>
  <c r="D143" i="2"/>
  <c r="D142" i="3"/>
  <c r="B143" i="2"/>
  <c r="B142" i="3"/>
  <c r="C141" i="4" l="1"/>
  <c r="D141" i="4" s="1"/>
  <c r="E141" i="4"/>
  <c r="F141" i="4" s="1"/>
  <c r="G142" i="3"/>
  <c r="H142" i="3" s="1"/>
  <c r="B142" i="4" s="1"/>
  <c r="B144" i="2"/>
  <c r="B143" i="3"/>
  <c r="E144" i="2"/>
  <c r="E143" i="3"/>
  <c r="D144" i="2"/>
  <c r="D143" i="3"/>
  <c r="F144" i="2"/>
  <c r="F143" i="3"/>
  <c r="C144" i="2"/>
  <c r="C143" i="3"/>
  <c r="C142" i="4" l="1"/>
  <c r="D142" i="4" s="1"/>
  <c r="E142" i="4"/>
  <c r="F142" i="4" s="1"/>
  <c r="C145" i="2"/>
  <c r="C144" i="3"/>
  <c r="D145" i="2"/>
  <c r="D144" i="3"/>
  <c r="F145" i="2"/>
  <c r="F144" i="3"/>
  <c r="G143" i="3"/>
  <c r="H143" i="3" s="1"/>
  <c r="B143" i="4" s="1"/>
  <c r="E145" i="2"/>
  <c r="E144" i="3"/>
  <c r="B145" i="2"/>
  <c r="B144" i="3"/>
  <c r="C143" i="4" l="1"/>
  <c r="D143" i="4" s="1"/>
  <c r="E143" i="4"/>
  <c r="F143" i="4" s="1"/>
  <c r="G144" i="3"/>
  <c r="H144" i="3" s="1"/>
  <c r="B144" i="4" s="1"/>
  <c r="B146" i="2"/>
  <c r="B145" i="3"/>
  <c r="E146" i="2"/>
  <c r="E145" i="3"/>
  <c r="F146" i="2"/>
  <c r="F145" i="3"/>
  <c r="D146" i="2"/>
  <c r="D145" i="3"/>
  <c r="C146" i="2"/>
  <c r="C145" i="3"/>
  <c r="C144" i="4" l="1"/>
  <c r="D144" i="4" s="1"/>
  <c r="E144" i="4"/>
  <c r="F144" i="4" s="1"/>
  <c r="C147" i="2"/>
  <c r="C146" i="3"/>
  <c r="F147" i="2"/>
  <c r="F146" i="3"/>
  <c r="D147" i="2"/>
  <c r="D146" i="3"/>
  <c r="G145" i="3"/>
  <c r="H145" i="3" s="1"/>
  <c r="B145" i="4" s="1"/>
  <c r="E147" i="2"/>
  <c r="E146" i="3"/>
  <c r="B147" i="2"/>
  <c r="B146" i="3"/>
  <c r="C145" i="4" l="1"/>
  <c r="D145" i="4" s="1"/>
  <c r="E145" i="4"/>
  <c r="F145" i="4" s="1"/>
  <c r="B148" i="2"/>
  <c r="B147" i="3"/>
  <c r="G146" i="3"/>
  <c r="H146" i="3" s="1"/>
  <c r="B146" i="4" s="1"/>
  <c r="E148" i="2"/>
  <c r="E147" i="3"/>
  <c r="D148" i="2"/>
  <c r="D147" i="3"/>
  <c r="F148" i="2"/>
  <c r="F147" i="3"/>
  <c r="C148" i="2"/>
  <c r="C147" i="3"/>
  <c r="C146" i="4" l="1"/>
  <c r="D146" i="4" s="1"/>
  <c r="E146" i="4"/>
  <c r="F146" i="4" s="1"/>
  <c r="E149" i="2"/>
  <c r="E148" i="3"/>
  <c r="C149" i="2"/>
  <c r="C148" i="3"/>
  <c r="D149" i="2"/>
  <c r="D148" i="3"/>
  <c r="G147" i="3"/>
  <c r="H147" i="3" s="1"/>
  <c r="B147" i="4" s="1"/>
  <c r="F149" i="2"/>
  <c r="F148" i="3"/>
  <c r="B149" i="2"/>
  <c r="B148" i="3"/>
  <c r="C147" i="4" l="1"/>
  <c r="D147" i="4" s="1"/>
  <c r="E147" i="4"/>
  <c r="F147" i="4" s="1"/>
  <c r="G148" i="3"/>
  <c r="H148" i="3" s="1"/>
  <c r="B148" i="4" s="1"/>
  <c r="B150" i="2"/>
  <c r="B149" i="3"/>
  <c r="F150" i="2"/>
  <c r="F149" i="3"/>
  <c r="D150" i="2"/>
  <c r="D149" i="3"/>
  <c r="C150" i="2"/>
  <c r="C149" i="3"/>
  <c r="E150" i="2"/>
  <c r="E149" i="3"/>
  <c r="C148" i="4" l="1"/>
  <c r="D148" i="4" s="1"/>
  <c r="E148" i="4"/>
  <c r="F148" i="4" s="1"/>
  <c r="E151" i="2"/>
  <c r="E150" i="3"/>
  <c r="D151" i="2"/>
  <c r="D150" i="3"/>
  <c r="G149" i="3"/>
  <c r="H149" i="3" s="1"/>
  <c r="B149" i="4" s="1"/>
  <c r="C151" i="2"/>
  <c r="C150" i="3"/>
  <c r="F151" i="2"/>
  <c r="F150" i="3"/>
  <c r="B151" i="2"/>
  <c r="B150" i="3"/>
  <c r="C149" i="4" l="1"/>
  <c r="D149" i="4" s="1"/>
  <c r="E149" i="4"/>
  <c r="F149" i="4" s="1"/>
  <c r="G150" i="3"/>
  <c r="H150" i="3" s="1"/>
  <c r="B150" i="4" s="1"/>
  <c r="F152" i="2"/>
  <c r="F151" i="3"/>
  <c r="B152" i="2"/>
  <c r="B151" i="3"/>
  <c r="C152" i="2"/>
  <c r="C151" i="3"/>
  <c r="D152" i="2"/>
  <c r="D151" i="3"/>
  <c r="E152" i="2"/>
  <c r="E151" i="3"/>
  <c r="C150" i="4" l="1"/>
  <c r="D150" i="4" s="1"/>
  <c r="E150" i="4"/>
  <c r="F150" i="4" s="1"/>
  <c r="E153" i="2"/>
  <c r="E152" i="3"/>
  <c r="G151" i="3"/>
  <c r="H151" i="3" s="1"/>
  <c r="B151" i="4" s="1"/>
  <c r="D153" i="2"/>
  <c r="D152" i="3"/>
  <c r="C153" i="2"/>
  <c r="C152" i="3"/>
  <c r="B153" i="2"/>
  <c r="B152" i="3"/>
  <c r="F153" i="2"/>
  <c r="F152" i="3"/>
  <c r="C151" i="4" l="1"/>
  <c r="D151" i="4" s="1"/>
  <c r="E151" i="4"/>
  <c r="F151" i="4" s="1"/>
  <c r="G152" i="3"/>
  <c r="H152" i="3" s="1"/>
  <c r="B152" i="4" s="1"/>
  <c r="F154" i="2"/>
  <c r="F153" i="3"/>
  <c r="D154" i="2"/>
  <c r="D153" i="3"/>
  <c r="C154" i="2"/>
  <c r="C153" i="3"/>
  <c r="B154" i="2"/>
  <c r="B153" i="3"/>
  <c r="E154" i="2"/>
  <c r="E153" i="3"/>
  <c r="C152" i="4" l="1"/>
  <c r="D152" i="4" s="1"/>
  <c r="E152" i="4"/>
  <c r="F152" i="4" s="1"/>
  <c r="E155" i="2"/>
  <c r="E154" i="3"/>
  <c r="C155" i="2"/>
  <c r="C154" i="3"/>
  <c r="B155" i="2"/>
  <c r="B154" i="3"/>
  <c r="G153" i="3"/>
  <c r="H153" i="3" s="1"/>
  <c r="B153" i="4" s="1"/>
  <c r="D155" i="2"/>
  <c r="D154" i="3"/>
  <c r="F155" i="2"/>
  <c r="F154" i="3"/>
  <c r="C153" i="4" l="1"/>
  <c r="D153" i="4" s="1"/>
  <c r="E153" i="4"/>
  <c r="F153" i="4" s="1"/>
  <c r="D156" i="2"/>
  <c r="D155" i="3"/>
  <c r="F156" i="2"/>
  <c r="F155" i="3"/>
  <c r="B156" i="2"/>
  <c r="B155" i="3"/>
  <c r="G154" i="3"/>
  <c r="H154" i="3" s="1"/>
  <c r="B154" i="4" s="1"/>
  <c r="C156" i="2"/>
  <c r="C155" i="3"/>
  <c r="E156" i="2"/>
  <c r="E155" i="3"/>
  <c r="C154" i="4" l="1"/>
  <c r="D154" i="4" s="1"/>
  <c r="E154" i="4"/>
  <c r="F154" i="4" s="1"/>
  <c r="C157" i="2"/>
  <c r="C156" i="3"/>
  <c r="E157" i="2"/>
  <c r="E156" i="3"/>
  <c r="B157" i="2"/>
  <c r="B156" i="3"/>
  <c r="G155" i="3"/>
  <c r="H155" i="3" s="1"/>
  <c r="B155" i="4" s="1"/>
  <c r="F157" i="2"/>
  <c r="F156" i="3"/>
  <c r="D157" i="2"/>
  <c r="D156" i="3"/>
  <c r="C155" i="4" l="1"/>
  <c r="D155" i="4" s="1"/>
  <c r="E155" i="4"/>
  <c r="F155" i="4" s="1"/>
  <c r="F158" i="2"/>
  <c r="F157" i="3"/>
  <c r="D158" i="2"/>
  <c r="D157" i="3"/>
  <c r="B158" i="2"/>
  <c r="B157" i="3"/>
  <c r="G156" i="3"/>
  <c r="H156" i="3" s="1"/>
  <c r="B156" i="4" s="1"/>
  <c r="E158" i="2"/>
  <c r="E157" i="3"/>
  <c r="C158" i="2"/>
  <c r="C157" i="3"/>
  <c r="C156" i="4" l="1"/>
  <c r="D156" i="4" s="1"/>
  <c r="E156" i="4"/>
  <c r="F156" i="4" s="1"/>
  <c r="E159" i="2"/>
  <c r="E158" i="3"/>
  <c r="B159" i="2"/>
  <c r="B158" i="3"/>
  <c r="C159" i="2"/>
  <c r="C158" i="3"/>
  <c r="G157" i="3"/>
  <c r="H157" i="3" s="1"/>
  <c r="B157" i="4" s="1"/>
  <c r="D159" i="2"/>
  <c r="D158" i="3"/>
  <c r="F159" i="2"/>
  <c r="F158" i="3"/>
  <c r="C157" i="4" l="1"/>
  <c r="D157" i="4" s="1"/>
  <c r="E157" i="4"/>
  <c r="F157" i="4" s="1"/>
  <c r="D160" i="2"/>
  <c r="D159" i="3"/>
  <c r="C160" i="2"/>
  <c r="C159" i="3"/>
  <c r="F160" i="2"/>
  <c r="F159" i="3"/>
  <c r="G158" i="3"/>
  <c r="H158" i="3" s="1"/>
  <c r="B158" i="4" s="1"/>
  <c r="B160" i="2"/>
  <c r="B159" i="3"/>
  <c r="E160" i="2"/>
  <c r="E159" i="3"/>
  <c r="C158" i="4" l="1"/>
  <c r="D158" i="4" s="1"/>
  <c r="E158" i="4"/>
  <c r="F158" i="4" s="1"/>
  <c r="B161" i="2"/>
  <c r="B160" i="3"/>
  <c r="F161" i="2"/>
  <c r="F160" i="3"/>
  <c r="E161" i="2"/>
  <c r="E160" i="3"/>
  <c r="G159" i="3"/>
  <c r="H159" i="3" s="1"/>
  <c r="B159" i="4" s="1"/>
  <c r="C161" i="2"/>
  <c r="C160" i="3"/>
  <c r="D161" i="2"/>
  <c r="D160" i="3"/>
  <c r="C159" i="4" l="1"/>
  <c r="D159" i="4" s="1"/>
  <c r="E159" i="4"/>
  <c r="F159" i="4" s="1"/>
  <c r="D162" i="2"/>
  <c r="D161" i="3"/>
  <c r="E162" i="2"/>
  <c r="E161" i="3"/>
  <c r="G160" i="3"/>
  <c r="H160" i="3" s="1"/>
  <c r="B160" i="4" s="1"/>
  <c r="C162" i="2"/>
  <c r="C161" i="3"/>
  <c r="F162" i="2"/>
  <c r="F161" i="3"/>
  <c r="B162" i="2"/>
  <c r="B161" i="3"/>
  <c r="C160" i="4" l="1"/>
  <c r="D160" i="4" s="1"/>
  <c r="E160" i="4"/>
  <c r="F160" i="4" s="1"/>
  <c r="G161" i="3"/>
  <c r="H161" i="3" s="1"/>
  <c r="B161" i="4" s="1"/>
  <c r="F163" i="2"/>
  <c r="F162" i="3"/>
  <c r="C163" i="2"/>
  <c r="C162" i="3"/>
  <c r="B163" i="2"/>
  <c r="B162" i="3"/>
  <c r="E163" i="2"/>
  <c r="E162" i="3"/>
  <c r="D163" i="2"/>
  <c r="D162" i="3"/>
  <c r="C161" i="4" l="1"/>
  <c r="D161" i="4" s="1"/>
  <c r="E161" i="4"/>
  <c r="F161" i="4" s="1"/>
  <c r="E164" i="2"/>
  <c r="E163" i="3"/>
  <c r="B164" i="2"/>
  <c r="B163" i="3"/>
  <c r="D164" i="2"/>
  <c r="D163" i="3"/>
  <c r="G162" i="3"/>
  <c r="H162" i="3" s="1"/>
  <c r="B162" i="4" s="1"/>
  <c r="C164" i="2"/>
  <c r="C163" i="3"/>
  <c r="F164" i="2"/>
  <c r="F163" i="3"/>
  <c r="C162" i="4" l="1"/>
  <c r="D162" i="4" s="1"/>
  <c r="E162" i="4"/>
  <c r="F162" i="4" s="1"/>
  <c r="B165" i="2"/>
  <c r="B164" i="3"/>
  <c r="F165" i="2"/>
  <c r="F164" i="3"/>
  <c r="C165" i="2"/>
  <c r="C164" i="3"/>
  <c r="D165" i="2"/>
  <c r="D164" i="3"/>
  <c r="G163" i="3"/>
  <c r="H163" i="3" s="1"/>
  <c r="B163" i="4" s="1"/>
  <c r="E165" i="2"/>
  <c r="E164" i="3"/>
  <c r="C163" i="4" l="1"/>
  <c r="D163" i="4" s="1"/>
  <c r="E163" i="4"/>
  <c r="F163" i="4" s="1"/>
  <c r="E166" i="2"/>
  <c r="E165" i="3"/>
  <c r="C166" i="2"/>
  <c r="C165" i="3"/>
  <c r="G164" i="3"/>
  <c r="H164" i="3" s="1"/>
  <c r="B164" i="4" s="1"/>
  <c r="D166" i="2"/>
  <c r="D165" i="3"/>
  <c r="F166" i="2"/>
  <c r="F165" i="3"/>
  <c r="B166" i="2"/>
  <c r="B165" i="3"/>
  <c r="C164" i="4" l="1"/>
  <c r="D164" i="4" s="1"/>
  <c r="E164" i="4"/>
  <c r="F164" i="4" s="1"/>
  <c r="G165" i="3"/>
  <c r="H165" i="3" s="1"/>
  <c r="B165" i="4" s="1"/>
  <c r="B167" i="2"/>
  <c r="B166" i="3"/>
  <c r="D167" i="2"/>
  <c r="D166" i="3"/>
  <c r="C167" i="2"/>
  <c r="C166" i="3"/>
  <c r="F167" i="2"/>
  <c r="F166" i="3"/>
  <c r="E167" i="2"/>
  <c r="E166" i="3"/>
  <c r="C165" i="4" l="1"/>
  <c r="D165" i="4" s="1"/>
  <c r="E165" i="4"/>
  <c r="F165" i="4" s="1"/>
  <c r="F168" i="2"/>
  <c r="F167" i="3"/>
  <c r="E168" i="2"/>
  <c r="E167" i="3"/>
  <c r="G166" i="3"/>
  <c r="H166" i="3" s="1"/>
  <c r="B166" i="4" s="1"/>
  <c r="C168" i="2"/>
  <c r="C167" i="3"/>
  <c r="D168" i="2"/>
  <c r="D167" i="3"/>
  <c r="B168" i="2"/>
  <c r="B167" i="3"/>
  <c r="C166" i="4" l="1"/>
  <c r="D166" i="4" s="1"/>
  <c r="E166" i="4"/>
  <c r="F166" i="4" s="1"/>
  <c r="G167" i="3"/>
  <c r="H167" i="3" s="1"/>
  <c r="B167" i="4" s="1"/>
  <c r="C169" i="2"/>
  <c r="C168" i="3"/>
  <c r="B169" i="2"/>
  <c r="B168" i="3"/>
  <c r="D169" i="2"/>
  <c r="D168" i="3"/>
  <c r="E169" i="2"/>
  <c r="E168" i="3"/>
  <c r="F169" i="2"/>
  <c r="F168" i="3"/>
  <c r="C167" i="4" l="1"/>
  <c r="D167" i="4" s="1"/>
  <c r="E167" i="4"/>
  <c r="F167" i="4" s="1"/>
  <c r="F170" i="2"/>
  <c r="F169" i="3"/>
  <c r="B170" i="2"/>
  <c r="B169" i="3"/>
  <c r="E170" i="2"/>
  <c r="E169" i="3"/>
  <c r="D170" i="2"/>
  <c r="D169" i="3"/>
  <c r="G168" i="3"/>
  <c r="H168" i="3" s="1"/>
  <c r="B168" i="4" s="1"/>
  <c r="C170" i="2"/>
  <c r="C169" i="3"/>
  <c r="C168" i="4" l="1"/>
  <c r="D168" i="4" s="1"/>
  <c r="E168" i="4"/>
  <c r="F168" i="4" s="1"/>
  <c r="E171" i="2"/>
  <c r="E170" i="3"/>
  <c r="D171" i="2"/>
  <c r="D170" i="3"/>
  <c r="C171" i="2"/>
  <c r="C170" i="3"/>
  <c r="G169" i="3"/>
  <c r="H169" i="3" s="1"/>
  <c r="B169" i="4" s="1"/>
  <c r="B171" i="2"/>
  <c r="B170" i="3"/>
  <c r="F171" i="2"/>
  <c r="F170" i="3"/>
  <c r="C169" i="4" l="1"/>
  <c r="D169" i="4" s="1"/>
  <c r="E169" i="4"/>
  <c r="F169" i="4" s="1"/>
  <c r="G170" i="3"/>
  <c r="H170" i="3" s="1"/>
  <c r="B170" i="4" s="1"/>
  <c r="C172" i="2"/>
  <c r="C171" i="3"/>
  <c r="F172" i="2"/>
  <c r="F171" i="3"/>
  <c r="B172" i="2"/>
  <c r="B171" i="3"/>
  <c r="D172" i="2"/>
  <c r="D171" i="3"/>
  <c r="E172" i="2"/>
  <c r="E171" i="3"/>
  <c r="C170" i="4" l="1"/>
  <c r="D170" i="4" s="1"/>
  <c r="E170" i="4"/>
  <c r="F170" i="4" s="1"/>
  <c r="E173" i="2"/>
  <c r="E172" i="3"/>
  <c r="G171" i="3"/>
  <c r="H171" i="3" s="1"/>
  <c r="B171" i="4" s="1"/>
  <c r="D173" i="2"/>
  <c r="D172" i="3"/>
  <c r="B173" i="2"/>
  <c r="B172" i="3"/>
  <c r="F173" i="2"/>
  <c r="F172" i="3"/>
  <c r="C173" i="2"/>
  <c r="C172" i="3"/>
  <c r="C171" i="4" l="1"/>
  <c r="D171" i="4" s="1"/>
  <c r="E171" i="4"/>
  <c r="F171" i="4" s="1"/>
  <c r="G172" i="3"/>
  <c r="H172" i="3" s="1"/>
  <c r="B172" i="4" s="1"/>
  <c r="D174" i="2"/>
  <c r="D173" i="3"/>
  <c r="B174" i="2"/>
  <c r="B173" i="3"/>
  <c r="C174" i="2"/>
  <c r="C173" i="3"/>
  <c r="F174" i="2"/>
  <c r="F173" i="3"/>
  <c r="E174" i="2"/>
  <c r="E173" i="3"/>
  <c r="C172" i="4" l="1"/>
  <c r="D172" i="4" s="1"/>
  <c r="E172" i="4"/>
  <c r="F172" i="4" s="1"/>
  <c r="F175" i="2"/>
  <c r="F174" i="3"/>
  <c r="B175" i="2"/>
  <c r="B174" i="3"/>
  <c r="G173" i="3"/>
  <c r="H173" i="3" s="1"/>
  <c r="B173" i="4" s="1"/>
  <c r="D175" i="2"/>
  <c r="D174" i="3"/>
  <c r="E175" i="2"/>
  <c r="E174" i="3"/>
  <c r="C175" i="2"/>
  <c r="C174" i="3"/>
  <c r="C173" i="4" l="1"/>
  <c r="D173" i="4" s="1"/>
  <c r="E173" i="4"/>
  <c r="F173" i="4" s="1"/>
  <c r="E176" i="2"/>
  <c r="E175" i="3"/>
  <c r="D176" i="2"/>
  <c r="D175" i="3"/>
  <c r="C176" i="2"/>
  <c r="C175" i="3"/>
  <c r="G174" i="3"/>
  <c r="H174" i="3" s="1"/>
  <c r="B174" i="4" s="1"/>
  <c r="B176" i="2"/>
  <c r="B175" i="3"/>
  <c r="F176" i="2"/>
  <c r="F175" i="3"/>
  <c r="C174" i="4" l="1"/>
  <c r="D174" i="4" s="1"/>
  <c r="E174" i="4"/>
  <c r="F174" i="4" s="1"/>
  <c r="G175" i="3"/>
  <c r="H175" i="3" s="1"/>
  <c r="B175" i="4" s="1"/>
  <c r="F177" i="2"/>
  <c r="F176" i="3"/>
  <c r="C177" i="2"/>
  <c r="C176" i="3"/>
  <c r="B177" i="2"/>
  <c r="B176" i="3"/>
  <c r="D177" i="2"/>
  <c r="D176" i="3"/>
  <c r="E177" i="2"/>
  <c r="E176" i="3"/>
  <c r="C175" i="4" l="1"/>
  <c r="D175" i="4" s="1"/>
  <c r="E175" i="4"/>
  <c r="F175" i="4" s="1"/>
  <c r="D178" i="2"/>
  <c r="D177" i="3"/>
  <c r="E178" i="2"/>
  <c r="E177" i="3"/>
  <c r="B178" i="2"/>
  <c r="B177" i="3"/>
  <c r="G176" i="3"/>
  <c r="H176" i="3" s="1"/>
  <c r="B176" i="4" s="1"/>
  <c r="C178" i="2"/>
  <c r="C177" i="3"/>
  <c r="F178" i="2"/>
  <c r="F177" i="3"/>
  <c r="C176" i="4" l="1"/>
  <c r="D176" i="4" s="1"/>
  <c r="E176" i="4"/>
  <c r="F176" i="4" s="1"/>
  <c r="F179" i="2"/>
  <c r="F178" i="3"/>
  <c r="E179" i="2"/>
  <c r="E178" i="3"/>
  <c r="C179" i="2"/>
  <c r="C178" i="3"/>
  <c r="B179" i="2"/>
  <c r="B178" i="3"/>
  <c r="G177" i="3"/>
  <c r="H177" i="3" s="1"/>
  <c r="B177" i="4" s="1"/>
  <c r="D179" i="2"/>
  <c r="D178" i="3"/>
  <c r="C177" i="4" l="1"/>
  <c r="D177" i="4" s="1"/>
  <c r="E177" i="4"/>
  <c r="F177" i="4" s="1"/>
  <c r="D180" i="2"/>
  <c r="D179" i="3"/>
  <c r="B180" i="2"/>
  <c r="B179" i="3"/>
  <c r="G178" i="3"/>
  <c r="H178" i="3" s="1"/>
  <c r="B178" i="4" s="1"/>
  <c r="C180" i="2"/>
  <c r="C179" i="3"/>
  <c r="E180" i="2"/>
  <c r="E179" i="3"/>
  <c r="F180" i="2"/>
  <c r="F179" i="3"/>
  <c r="C178" i="4" l="1"/>
  <c r="D178" i="4" s="1"/>
  <c r="E178" i="4"/>
  <c r="F178" i="4" s="1"/>
  <c r="F181" i="2"/>
  <c r="F180" i="3"/>
  <c r="C181" i="2"/>
  <c r="C180" i="3"/>
  <c r="B181" i="2"/>
  <c r="B180" i="3"/>
  <c r="E181" i="2"/>
  <c r="E180" i="3"/>
  <c r="G179" i="3"/>
  <c r="H179" i="3" s="1"/>
  <c r="B179" i="4" s="1"/>
  <c r="D181" i="2"/>
  <c r="D180" i="3"/>
  <c r="C179" i="4" l="1"/>
  <c r="D179" i="4" s="1"/>
  <c r="E179" i="4"/>
  <c r="F179" i="4" s="1"/>
  <c r="D182" i="2"/>
  <c r="D181" i="3"/>
  <c r="E182" i="2"/>
  <c r="E181" i="3"/>
  <c r="C182" i="2"/>
  <c r="C181" i="3"/>
  <c r="B182" i="2"/>
  <c r="B181" i="3"/>
  <c r="G180" i="3"/>
  <c r="H180" i="3" s="1"/>
  <c r="B180" i="4" s="1"/>
  <c r="F182" i="2"/>
  <c r="F181" i="3"/>
  <c r="C180" i="4" l="1"/>
  <c r="D180" i="4" s="1"/>
  <c r="E180" i="4"/>
  <c r="F180" i="4" s="1"/>
  <c r="B183" i="2"/>
  <c r="B182" i="3"/>
  <c r="E183" i="2"/>
  <c r="E182" i="3"/>
  <c r="F183" i="2"/>
  <c r="F182" i="3"/>
  <c r="C183" i="2"/>
  <c r="C182" i="3"/>
  <c r="G181" i="3"/>
  <c r="H181" i="3" s="1"/>
  <c r="B181" i="4" s="1"/>
  <c r="D183" i="2"/>
  <c r="D182" i="3"/>
  <c r="C181" i="4" l="1"/>
  <c r="D181" i="4" s="1"/>
  <c r="E181" i="4"/>
  <c r="F181" i="4" s="1"/>
  <c r="C184" i="2"/>
  <c r="C183" i="3"/>
  <c r="F184" i="2"/>
  <c r="F183" i="3"/>
  <c r="G182" i="3"/>
  <c r="H182" i="3" s="1"/>
  <c r="B182" i="4" s="1"/>
  <c r="D184" i="2"/>
  <c r="D183" i="3"/>
  <c r="E184" i="2"/>
  <c r="E183" i="3"/>
  <c r="B184" i="2"/>
  <c r="B183" i="3"/>
  <c r="C182" i="4" l="1"/>
  <c r="D182" i="4" s="1"/>
  <c r="E182" i="4"/>
  <c r="F182" i="4" s="1"/>
  <c r="G183" i="3"/>
  <c r="H183" i="3" s="1"/>
  <c r="B183" i="4" s="1"/>
  <c r="E185" i="2"/>
  <c r="E184" i="3"/>
  <c r="B185" i="2"/>
  <c r="B184" i="3"/>
  <c r="D185" i="2"/>
  <c r="D184" i="3"/>
  <c r="F185" i="2"/>
  <c r="F184" i="3"/>
  <c r="C185" i="2"/>
  <c r="C184" i="3"/>
  <c r="C183" i="4" l="1"/>
  <c r="D183" i="4" s="1"/>
  <c r="E183" i="4"/>
  <c r="F183" i="4" s="1"/>
  <c r="C186" i="2"/>
  <c r="C185" i="3"/>
  <c r="D186" i="2"/>
  <c r="D185" i="3"/>
  <c r="F186" i="2"/>
  <c r="F185" i="3"/>
  <c r="G184" i="3"/>
  <c r="H184" i="3" s="1"/>
  <c r="B184" i="4" s="1"/>
  <c r="B186" i="2"/>
  <c r="B185" i="3"/>
  <c r="E186" i="2"/>
  <c r="E185" i="3"/>
  <c r="C184" i="4" l="1"/>
  <c r="D184" i="4" s="1"/>
  <c r="E184" i="4"/>
  <c r="F184" i="4" s="1"/>
  <c r="G185" i="3"/>
  <c r="H185" i="3" s="1"/>
  <c r="B185" i="4" s="1"/>
  <c r="E187" i="2"/>
  <c r="E186" i="3"/>
  <c r="F187" i="2"/>
  <c r="F186" i="3"/>
  <c r="B187" i="2"/>
  <c r="B186" i="3"/>
  <c r="D187" i="2"/>
  <c r="D186" i="3"/>
  <c r="C187" i="2"/>
  <c r="C186" i="3"/>
  <c r="C185" i="4" l="1"/>
  <c r="D185" i="4" s="1"/>
  <c r="E185" i="4"/>
  <c r="F185" i="4" s="1"/>
  <c r="D188" i="2"/>
  <c r="D187" i="3"/>
  <c r="F188" i="2"/>
  <c r="F187" i="3"/>
  <c r="C188" i="2"/>
  <c r="C187" i="3"/>
  <c r="B188" i="2"/>
  <c r="B187" i="3"/>
  <c r="G186" i="3"/>
  <c r="H186" i="3" s="1"/>
  <c r="B186" i="4" s="1"/>
  <c r="E188" i="2"/>
  <c r="E187" i="3"/>
  <c r="C186" i="4" l="1"/>
  <c r="D186" i="4" s="1"/>
  <c r="E186" i="4"/>
  <c r="F186" i="4" s="1"/>
  <c r="E189" i="2"/>
  <c r="E188" i="3"/>
  <c r="G187" i="3"/>
  <c r="H187" i="3" s="1"/>
  <c r="B187" i="4" s="1"/>
  <c r="B189" i="2"/>
  <c r="B188" i="3"/>
  <c r="C189" i="2"/>
  <c r="C188" i="3"/>
  <c r="F189" i="2"/>
  <c r="F188" i="3"/>
  <c r="D189" i="2"/>
  <c r="D188" i="3"/>
  <c r="C187" i="4" l="1"/>
  <c r="D187" i="4" s="1"/>
  <c r="E187" i="4"/>
  <c r="F187" i="4" s="1"/>
  <c r="D190" i="2"/>
  <c r="D189" i="3"/>
  <c r="C190" i="2"/>
  <c r="C189" i="3"/>
  <c r="B190" i="2"/>
  <c r="B189" i="3"/>
  <c r="F190" i="2"/>
  <c r="F189" i="3"/>
  <c r="G188" i="3"/>
  <c r="H188" i="3" s="1"/>
  <c r="B188" i="4" s="1"/>
  <c r="E190" i="2"/>
  <c r="E189" i="3"/>
  <c r="C188" i="4" l="1"/>
  <c r="D188" i="4" s="1"/>
  <c r="E188" i="4"/>
  <c r="F188" i="4" s="1"/>
  <c r="E191" i="2"/>
  <c r="E190" i="3"/>
  <c r="G189" i="3"/>
  <c r="H189" i="3" s="1"/>
  <c r="B189" i="4" s="1"/>
  <c r="F191" i="2"/>
  <c r="F190" i="3"/>
  <c r="B191" i="2"/>
  <c r="B190" i="3"/>
  <c r="C191" i="2"/>
  <c r="C190" i="3"/>
  <c r="D191" i="2"/>
  <c r="D190" i="3"/>
  <c r="C189" i="4" l="1"/>
  <c r="D189" i="4" s="1"/>
  <c r="E189" i="4"/>
  <c r="F189" i="4" s="1"/>
  <c r="G190" i="3"/>
  <c r="H190" i="3" s="1"/>
  <c r="B190" i="4" s="1"/>
  <c r="F192" i="2"/>
  <c r="F191" i="3"/>
  <c r="B192" i="2"/>
  <c r="B191" i="3"/>
  <c r="D192" i="2"/>
  <c r="D191" i="3"/>
  <c r="C192" i="2"/>
  <c r="C191" i="3"/>
  <c r="E192" i="2"/>
  <c r="E191" i="3"/>
  <c r="C190" i="4" l="1"/>
  <c r="D190" i="4" s="1"/>
  <c r="E190" i="4"/>
  <c r="F190" i="4" s="1"/>
  <c r="E193" i="2"/>
  <c r="E192" i="3"/>
  <c r="C193" i="2"/>
  <c r="C192" i="3"/>
  <c r="B193" i="2"/>
  <c r="B192" i="3"/>
  <c r="G191" i="3"/>
  <c r="H191" i="3" s="1"/>
  <c r="B191" i="4" s="1"/>
  <c r="F193" i="2"/>
  <c r="F192" i="3"/>
  <c r="D193" i="2"/>
  <c r="D192" i="3"/>
  <c r="C191" i="4" l="1"/>
  <c r="D191" i="4" s="1"/>
  <c r="E191" i="4"/>
  <c r="F191" i="4" s="1"/>
  <c r="F194" i="2"/>
  <c r="F193" i="3"/>
  <c r="D194" i="2"/>
  <c r="D193" i="3"/>
  <c r="B194" i="2"/>
  <c r="B193" i="3"/>
  <c r="G192" i="3"/>
  <c r="H192" i="3" s="1"/>
  <c r="B192" i="4" s="1"/>
  <c r="C194" i="2"/>
  <c r="C193" i="3"/>
  <c r="E194" i="2"/>
  <c r="E193" i="3"/>
  <c r="C192" i="4" l="1"/>
  <c r="D192" i="4" s="1"/>
  <c r="E192" i="4"/>
  <c r="F192" i="4" s="1"/>
  <c r="E195" i="2"/>
  <c r="E194" i="3"/>
  <c r="C195" i="2"/>
  <c r="C194" i="3"/>
  <c r="D195" i="2"/>
  <c r="D194" i="3"/>
  <c r="B195" i="2"/>
  <c r="B194" i="3"/>
  <c r="G193" i="3"/>
  <c r="H193" i="3" s="1"/>
  <c r="B193" i="4" s="1"/>
  <c r="F195" i="2"/>
  <c r="F194" i="3"/>
  <c r="C193" i="4" l="1"/>
  <c r="D193" i="4" s="1"/>
  <c r="E193" i="4"/>
  <c r="F193" i="4" s="1"/>
  <c r="G194" i="3"/>
  <c r="H194" i="3" s="1"/>
  <c r="B194" i="4" s="1"/>
  <c r="C196" i="2"/>
  <c r="C195" i="3"/>
  <c r="D196" i="2"/>
  <c r="D195" i="3"/>
  <c r="F196" i="2"/>
  <c r="F195" i="3"/>
  <c r="B196" i="2"/>
  <c r="B195" i="3"/>
  <c r="E196" i="2"/>
  <c r="E195" i="3"/>
  <c r="C194" i="4" l="1"/>
  <c r="D194" i="4" s="1"/>
  <c r="E194" i="4"/>
  <c r="F194" i="4" s="1"/>
  <c r="E197" i="2"/>
  <c r="E196" i="3"/>
  <c r="D197" i="2"/>
  <c r="D196" i="3"/>
  <c r="G195" i="3"/>
  <c r="H195" i="3" s="1"/>
  <c r="B195" i="4" s="1"/>
  <c r="B197" i="2"/>
  <c r="B196" i="3"/>
  <c r="C197" i="2"/>
  <c r="C196" i="3"/>
  <c r="F197" i="2"/>
  <c r="F196" i="3"/>
  <c r="C195" i="4" l="1"/>
  <c r="D195" i="4" s="1"/>
  <c r="E195" i="4"/>
  <c r="F195" i="4" s="1"/>
  <c r="C198" i="2"/>
  <c r="C197" i="3"/>
  <c r="F198" i="2"/>
  <c r="F197" i="3"/>
  <c r="B198" i="2"/>
  <c r="B197" i="3"/>
  <c r="G196" i="3"/>
  <c r="H196" i="3" s="1"/>
  <c r="B196" i="4" s="1"/>
  <c r="D198" i="2"/>
  <c r="D197" i="3"/>
  <c r="E198" i="2"/>
  <c r="E197" i="3"/>
  <c r="C196" i="4" l="1"/>
  <c r="D196" i="4" s="1"/>
  <c r="E196" i="4"/>
  <c r="F196" i="4" s="1"/>
  <c r="D199" i="2"/>
  <c r="D198" i="3"/>
  <c r="B199" i="2"/>
  <c r="B198" i="3"/>
  <c r="E199" i="2"/>
  <c r="E198" i="3"/>
  <c r="G197" i="3"/>
  <c r="H197" i="3" s="1"/>
  <c r="B197" i="4" s="1"/>
  <c r="F199" i="2"/>
  <c r="F198" i="3"/>
  <c r="C199" i="2"/>
  <c r="C198" i="3"/>
  <c r="C197" i="4" l="1"/>
  <c r="D197" i="4" s="1"/>
  <c r="E197" i="4"/>
  <c r="F197" i="4" s="1"/>
  <c r="F200" i="2"/>
  <c r="F199" i="3"/>
  <c r="E200" i="2"/>
  <c r="E199" i="3"/>
  <c r="C200" i="2"/>
  <c r="C199" i="3"/>
  <c r="G198" i="3"/>
  <c r="H198" i="3" s="1"/>
  <c r="B198" i="4" s="1"/>
  <c r="B200" i="2"/>
  <c r="B199" i="3"/>
  <c r="D200" i="2"/>
  <c r="D199" i="3"/>
  <c r="C198" i="4" l="1"/>
  <c r="D198" i="4" s="1"/>
  <c r="E198" i="4"/>
  <c r="F198" i="4" s="1"/>
  <c r="G199" i="3"/>
  <c r="H199" i="3" s="1"/>
  <c r="B199" i="4" s="1"/>
  <c r="C201" i="2"/>
  <c r="C200" i="3"/>
  <c r="D201" i="2"/>
  <c r="D200" i="3"/>
  <c r="B201" i="2"/>
  <c r="B200" i="3"/>
  <c r="E201" i="2"/>
  <c r="E200" i="3"/>
  <c r="F201" i="2"/>
  <c r="F200" i="3"/>
  <c r="C199" i="4" l="1"/>
  <c r="D199" i="4" s="1"/>
  <c r="E199" i="4"/>
  <c r="F199" i="4" s="1"/>
  <c r="G200" i="3"/>
  <c r="H200" i="3" s="1"/>
  <c r="B200" i="4" s="1"/>
  <c r="F202" i="2"/>
  <c r="F201" i="3"/>
  <c r="E202" i="2"/>
  <c r="E201" i="3"/>
  <c r="D202" i="2"/>
  <c r="D201" i="3"/>
  <c r="B202" i="2"/>
  <c r="B201" i="3"/>
  <c r="C202" i="2"/>
  <c r="C201" i="3"/>
  <c r="C200" i="4" l="1"/>
  <c r="D200" i="4" s="1"/>
  <c r="E200" i="4"/>
  <c r="F200" i="4" s="1"/>
  <c r="C203" i="2"/>
  <c r="C202" i="3"/>
  <c r="E203" i="2"/>
  <c r="E202" i="3"/>
  <c r="G201" i="3"/>
  <c r="H201" i="3" s="1"/>
  <c r="B201" i="4" s="1"/>
  <c r="B203" i="2"/>
  <c r="B202" i="3"/>
  <c r="D203" i="2"/>
  <c r="D202" i="3"/>
  <c r="F203" i="2"/>
  <c r="F202" i="3"/>
  <c r="C201" i="4" l="1"/>
  <c r="D201" i="4" s="1"/>
  <c r="E201" i="4"/>
  <c r="F201" i="4" s="1"/>
  <c r="D204" i="2"/>
  <c r="D203" i="3"/>
  <c r="F204" i="2"/>
  <c r="F203" i="3"/>
  <c r="B204" i="2"/>
  <c r="B203" i="3"/>
  <c r="G202" i="3"/>
  <c r="H202" i="3" s="1"/>
  <c r="B202" i="4" s="1"/>
  <c r="E204" i="2"/>
  <c r="E203" i="3"/>
  <c r="C204" i="2"/>
  <c r="C203" i="3"/>
  <c r="C202" i="4" l="1"/>
  <c r="D202" i="4" s="1"/>
  <c r="E202" i="4"/>
  <c r="F202" i="4" s="1"/>
  <c r="E205" i="2"/>
  <c r="E204" i="3"/>
  <c r="C205" i="2"/>
  <c r="C204" i="3"/>
  <c r="B205" i="2"/>
  <c r="B204" i="3"/>
  <c r="G203" i="3"/>
  <c r="H203" i="3" s="1"/>
  <c r="B203" i="4" s="1"/>
  <c r="F205" i="2"/>
  <c r="F204" i="3"/>
  <c r="D205" i="2"/>
  <c r="D204" i="3"/>
  <c r="C203" i="4" l="1"/>
  <c r="D203" i="4" s="1"/>
  <c r="E203" i="4"/>
  <c r="F203" i="4" s="1"/>
  <c r="F206" i="2"/>
  <c r="F205" i="3"/>
  <c r="D206" i="2"/>
  <c r="D205" i="3"/>
  <c r="B206" i="2"/>
  <c r="B205" i="3"/>
  <c r="G204" i="3"/>
  <c r="H204" i="3" s="1"/>
  <c r="B204" i="4" s="1"/>
  <c r="C206" i="2"/>
  <c r="C205" i="3"/>
  <c r="E206" i="2"/>
  <c r="E205" i="3"/>
  <c r="C204" i="4" l="1"/>
  <c r="D204" i="4" s="1"/>
  <c r="E204" i="4"/>
  <c r="F204" i="4" s="1"/>
  <c r="G205" i="3"/>
  <c r="H205" i="3" s="1"/>
  <c r="B205" i="4" s="1"/>
  <c r="E207" i="2"/>
  <c r="E206" i="3"/>
  <c r="C207" i="2"/>
  <c r="C206" i="3"/>
  <c r="D207" i="2"/>
  <c r="D206" i="3"/>
  <c r="B207" i="2"/>
  <c r="B206" i="3"/>
  <c r="F207" i="2"/>
  <c r="F206" i="3"/>
  <c r="C205" i="4" l="1"/>
  <c r="D205" i="4" s="1"/>
  <c r="E205" i="4"/>
  <c r="F205" i="4" s="1"/>
  <c r="G206" i="3"/>
  <c r="H206" i="3" s="1"/>
  <c r="B206" i="4" s="1"/>
  <c r="B208" i="2"/>
  <c r="B207" i="3"/>
  <c r="D208" i="2"/>
  <c r="D207" i="3"/>
  <c r="F208" i="2"/>
  <c r="F207" i="3"/>
  <c r="C208" i="2"/>
  <c r="C207" i="3"/>
  <c r="E208" i="2"/>
  <c r="E207" i="3"/>
  <c r="C206" i="4" l="1"/>
  <c r="D206" i="4" s="1"/>
  <c r="E206" i="4"/>
  <c r="F206" i="4" s="1"/>
  <c r="C209" i="2"/>
  <c r="C208" i="3"/>
  <c r="F209" i="2"/>
  <c r="F208" i="3"/>
  <c r="E209" i="2"/>
  <c r="E208" i="3"/>
  <c r="G207" i="3"/>
  <c r="H207" i="3" s="1"/>
  <c r="B207" i="4" s="1"/>
  <c r="D209" i="2"/>
  <c r="D208" i="3"/>
  <c r="B209" i="2"/>
  <c r="B208" i="3"/>
  <c r="C207" i="4" l="1"/>
  <c r="D207" i="4" s="1"/>
  <c r="E207" i="4"/>
  <c r="F207" i="4" s="1"/>
  <c r="G208" i="3"/>
  <c r="H208" i="3" s="1"/>
  <c r="B208" i="4" s="1"/>
  <c r="B210" i="2"/>
  <c r="B209" i="3"/>
  <c r="D210" i="2"/>
  <c r="D209" i="3"/>
  <c r="E210" i="2"/>
  <c r="E209" i="3"/>
  <c r="F210" i="2"/>
  <c r="F209" i="3"/>
  <c r="C210" i="2"/>
  <c r="C209" i="3"/>
  <c r="C208" i="4" l="1"/>
  <c r="D208" i="4" s="1"/>
  <c r="E208" i="4"/>
  <c r="F208" i="4" s="1"/>
  <c r="C211" i="2"/>
  <c r="C210" i="3"/>
  <c r="F211" i="2"/>
  <c r="F210" i="3"/>
  <c r="G209" i="3"/>
  <c r="H209" i="3" s="1"/>
  <c r="B209" i="4" s="1"/>
  <c r="E211" i="2"/>
  <c r="E210" i="3"/>
  <c r="D211" i="2"/>
  <c r="D210" i="3"/>
  <c r="B211" i="2"/>
  <c r="B210" i="3"/>
  <c r="C209" i="4" l="1"/>
  <c r="D209" i="4" s="1"/>
  <c r="E209" i="4"/>
  <c r="F209" i="4" s="1"/>
  <c r="G210" i="3"/>
  <c r="H210" i="3" s="1"/>
  <c r="B210" i="4" s="1"/>
  <c r="D212" i="2"/>
  <c r="D211" i="3"/>
  <c r="E212" i="2"/>
  <c r="E211" i="3"/>
  <c r="B212" i="2"/>
  <c r="B211" i="3"/>
  <c r="F212" i="2"/>
  <c r="F211" i="3"/>
  <c r="C212" i="2"/>
  <c r="C211" i="3"/>
  <c r="C210" i="4" l="1"/>
  <c r="D210" i="4" s="1"/>
  <c r="E210" i="4"/>
  <c r="F210" i="4" s="1"/>
  <c r="F213" i="2"/>
  <c r="F212" i="3"/>
  <c r="G211" i="3"/>
  <c r="H211" i="3" s="1"/>
  <c r="B211" i="4" s="1"/>
  <c r="C213" i="2"/>
  <c r="C212" i="3"/>
  <c r="B213" i="2"/>
  <c r="B212" i="3"/>
  <c r="E213" i="2"/>
  <c r="E212" i="3"/>
  <c r="D213" i="2"/>
  <c r="D212" i="3"/>
  <c r="C211" i="4" l="1"/>
  <c r="D211" i="4" s="1"/>
  <c r="E211" i="4"/>
  <c r="F211" i="4" s="1"/>
  <c r="G212" i="3"/>
  <c r="H212" i="3" s="1"/>
  <c r="B212" i="4" s="1"/>
  <c r="D214" i="2"/>
  <c r="D213" i="3"/>
  <c r="C214" i="2"/>
  <c r="C213" i="3"/>
  <c r="B214" i="2"/>
  <c r="B213" i="3"/>
  <c r="E214" i="2"/>
  <c r="E213" i="3"/>
  <c r="F214" i="2"/>
  <c r="F213" i="3"/>
  <c r="C212" i="4" l="1"/>
  <c r="D212" i="4" s="1"/>
  <c r="E212" i="4"/>
  <c r="F212" i="4" s="1"/>
  <c r="G213" i="3"/>
  <c r="H213" i="3" s="1"/>
  <c r="B213" i="4" s="1"/>
  <c r="E215" i="2"/>
  <c r="E214" i="3"/>
  <c r="C215" i="2"/>
  <c r="C214" i="3"/>
  <c r="D215" i="2"/>
  <c r="D214" i="3"/>
  <c r="F215" i="2"/>
  <c r="F214" i="3"/>
  <c r="B215" i="2"/>
  <c r="B214" i="3"/>
  <c r="C213" i="4" l="1"/>
  <c r="D213" i="4" s="1"/>
  <c r="E213" i="4"/>
  <c r="F213" i="4" s="1"/>
  <c r="G214" i="3"/>
  <c r="H214" i="3" s="1"/>
  <c r="B214" i="4" s="1"/>
  <c r="B216" i="2"/>
  <c r="B215" i="3"/>
  <c r="D216" i="2"/>
  <c r="D215" i="3"/>
  <c r="F216" i="2"/>
  <c r="F215" i="3"/>
  <c r="E216" i="2"/>
  <c r="E215" i="3"/>
  <c r="C216" i="2"/>
  <c r="C215" i="3"/>
  <c r="C214" i="4" l="1"/>
  <c r="D214" i="4" s="1"/>
  <c r="E214" i="4"/>
  <c r="F214" i="4" s="1"/>
  <c r="F217" i="2"/>
  <c r="F216" i="3"/>
  <c r="E217" i="2"/>
  <c r="E216" i="3"/>
  <c r="G215" i="3"/>
  <c r="H215" i="3" s="1"/>
  <c r="B215" i="4" s="1"/>
  <c r="C217" i="2"/>
  <c r="C216" i="3"/>
  <c r="D217" i="2"/>
  <c r="D216" i="3"/>
  <c r="B217" i="2"/>
  <c r="B216" i="3"/>
  <c r="C215" i="4" l="1"/>
  <c r="D215" i="4" s="1"/>
  <c r="E215" i="4"/>
  <c r="F215" i="4" s="1"/>
  <c r="G216" i="3"/>
  <c r="H216" i="3" s="1"/>
  <c r="B216" i="4" s="1"/>
  <c r="D218" i="2"/>
  <c r="D217" i="3"/>
  <c r="B218" i="2"/>
  <c r="B217" i="3"/>
  <c r="C218" i="2"/>
  <c r="C217" i="3"/>
  <c r="E218" i="2"/>
  <c r="E217" i="3"/>
  <c r="F218" i="2"/>
  <c r="F217" i="3"/>
  <c r="C216" i="4" l="1"/>
  <c r="D216" i="4" s="1"/>
  <c r="E216" i="4"/>
  <c r="F216" i="4" s="1"/>
  <c r="E219" i="2"/>
  <c r="E218" i="3"/>
  <c r="G217" i="3"/>
  <c r="H217" i="3" s="1"/>
  <c r="B217" i="4" s="1"/>
  <c r="F219" i="2"/>
  <c r="F218" i="3"/>
  <c r="C219" i="2"/>
  <c r="C218" i="3"/>
  <c r="B219" i="2"/>
  <c r="B218" i="3"/>
  <c r="D219" i="2"/>
  <c r="D218" i="3"/>
  <c r="C217" i="4" l="1"/>
  <c r="D217" i="4" s="1"/>
  <c r="E217" i="4"/>
  <c r="F217" i="4" s="1"/>
  <c r="G218" i="3"/>
  <c r="H218" i="3" s="1"/>
  <c r="B218" i="4" s="1"/>
  <c r="B220" i="2"/>
  <c r="B219" i="3"/>
  <c r="F220" i="2"/>
  <c r="F219" i="3"/>
  <c r="D220" i="2"/>
  <c r="D219" i="3"/>
  <c r="C220" i="2"/>
  <c r="C219" i="3"/>
  <c r="E220" i="2"/>
  <c r="E219" i="3"/>
  <c r="C218" i="4" l="1"/>
  <c r="D218" i="4" s="1"/>
  <c r="E218" i="4"/>
  <c r="F218" i="4" s="1"/>
  <c r="C221" i="2"/>
  <c r="C220" i="3"/>
  <c r="E221" i="2"/>
  <c r="E220" i="3"/>
  <c r="G219" i="3"/>
  <c r="H219" i="3" s="1"/>
  <c r="B219" i="4" s="1"/>
  <c r="D221" i="2"/>
  <c r="D220" i="3"/>
  <c r="F221" i="2"/>
  <c r="F220" i="3"/>
  <c r="B221" i="2"/>
  <c r="B220" i="3"/>
  <c r="C219" i="4" l="1"/>
  <c r="D219" i="4" s="1"/>
  <c r="E219" i="4"/>
  <c r="F219" i="4" s="1"/>
  <c r="G220" i="3"/>
  <c r="H220" i="3" s="1"/>
  <c r="B220" i="4" s="1"/>
  <c r="F222" i="2"/>
  <c r="F221" i="3"/>
  <c r="B222" i="2"/>
  <c r="B221" i="3"/>
  <c r="D222" i="2"/>
  <c r="D221" i="3"/>
  <c r="E222" i="2"/>
  <c r="E221" i="3"/>
  <c r="C222" i="2"/>
  <c r="C221" i="3"/>
  <c r="C220" i="4" l="1"/>
  <c r="D220" i="4" s="1"/>
  <c r="E220" i="4"/>
  <c r="F220" i="4" s="1"/>
  <c r="E223" i="2"/>
  <c r="E222" i="3"/>
  <c r="G221" i="3"/>
  <c r="H221" i="3" s="1"/>
  <c r="B221" i="4" s="1"/>
  <c r="C223" i="2"/>
  <c r="C222" i="3"/>
  <c r="D223" i="2"/>
  <c r="D222" i="3"/>
  <c r="B223" i="2"/>
  <c r="B222" i="3"/>
  <c r="F223" i="2"/>
  <c r="F222" i="3"/>
  <c r="C221" i="4" l="1"/>
  <c r="D221" i="4" s="1"/>
  <c r="E221" i="4"/>
  <c r="F221" i="4" s="1"/>
  <c r="G222" i="3"/>
  <c r="H222" i="3" s="1"/>
  <c r="B222" i="4" s="1"/>
  <c r="F224" i="2"/>
  <c r="F223" i="3"/>
  <c r="C224" i="2"/>
  <c r="C223" i="3"/>
  <c r="D224" i="2"/>
  <c r="D223" i="3"/>
  <c r="B224" i="2"/>
  <c r="B223" i="3"/>
  <c r="E224" i="2"/>
  <c r="E223" i="3"/>
  <c r="C222" i="4" l="1"/>
  <c r="D222" i="4" s="1"/>
  <c r="E222" i="4"/>
  <c r="F222" i="4" s="1"/>
  <c r="G223" i="3"/>
  <c r="H223" i="3" s="1"/>
  <c r="B223" i="4" s="1"/>
  <c r="D225" i="2"/>
  <c r="D224" i="3"/>
  <c r="B225" i="2"/>
  <c r="B224" i="3"/>
  <c r="E225" i="2"/>
  <c r="E224" i="3"/>
  <c r="C225" i="2"/>
  <c r="C224" i="3"/>
  <c r="F225" i="2"/>
  <c r="F224" i="3"/>
  <c r="C223" i="4" l="1"/>
  <c r="D223" i="4" s="1"/>
  <c r="E223" i="4"/>
  <c r="F223" i="4" s="1"/>
  <c r="G224" i="3"/>
  <c r="H224" i="3" s="1"/>
  <c r="B224" i="4" s="1"/>
  <c r="F226" i="2"/>
  <c r="F225" i="3"/>
  <c r="C226" i="2"/>
  <c r="C225" i="3"/>
  <c r="E226" i="2"/>
  <c r="E225" i="3"/>
  <c r="B226" i="2"/>
  <c r="B225" i="3"/>
  <c r="D226" i="2"/>
  <c r="D225" i="3"/>
  <c r="C224" i="4" l="1"/>
  <c r="D224" i="4" s="1"/>
  <c r="E224" i="4"/>
  <c r="F224" i="4" s="1"/>
  <c r="G225" i="3"/>
  <c r="H225" i="3" s="1"/>
  <c r="B225" i="4" s="1"/>
  <c r="C227" i="2"/>
  <c r="C226" i="3"/>
  <c r="B227" i="2"/>
  <c r="B226" i="3"/>
  <c r="F227" i="2"/>
  <c r="F226" i="3"/>
  <c r="D227" i="2"/>
  <c r="D226" i="3"/>
  <c r="E227" i="2"/>
  <c r="E226" i="3"/>
  <c r="C225" i="4" l="1"/>
  <c r="D225" i="4" s="1"/>
  <c r="E225" i="4"/>
  <c r="F225" i="4" s="1"/>
  <c r="E228" i="2"/>
  <c r="E227" i="3"/>
  <c r="F228" i="2"/>
  <c r="F227" i="3"/>
  <c r="D228" i="2"/>
  <c r="D227" i="3"/>
  <c r="G226" i="3"/>
  <c r="H226" i="3" s="1"/>
  <c r="B226" i="4" s="1"/>
  <c r="B228" i="2"/>
  <c r="B227" i="3"/>
  <c r="C228" i="2"/>
  <c r="C227" i="3"/>
  <c r="C226" i="4" l="1"/>
  <c r="D226" i="4" s="1"/>
  <c r="E226" i="4"/>
  <c r="F226" i="4" s="1"/>
  <c r="C229" i="2"/>
  <c r="C228" i="3"/>
  <c r="B229" i="2"/>
  <c r="B228" i="3"/>
  <c r="F229" i="2"/>
  <c r="F228" i="3"/>
  <c r="G227" i="3"/>
  <c r="H227" i="3" s="1"/>
  <c r="B227" i="4" s="1"/>
  <c r="D229" i="2"/>
  <c r="D228" i="3"/>
  <c r="E229" i="2"/>
  <c r="E228" i="3"/>
  <c r="C227" i="4" l="1"/>
  <c r="D227" i="4" s="1"/>
  <c r="E227" i="4"/>
  <c r="F227" i="4" s="1"/>
  <c r="D230" i="2"/>
  <c r="D229" i="3"/>
  <c r="F230" i="2"/>
  <c r="F229" i="3"/>
  <c r="E230" i="2"/>
  <c r="E229" i="3"/>
  <c r="G228" i="3"/>
  <c r="H228" i="3" s="1"/>
  <c r="B228" i="4" s="1"/>
  <c r="B230" i="2"/>
  <c r="B229" i="3"/>
  <c r="C230" i="2"/>
  <c r="C229" i="3"/>
  <c r="C228" i="4" l="1"/>
  <c r="D228" i="4" s="1"/>
  <c r="E228" i="4"/>
  <c r="F228" i="4" s="1"/>
  <c r="G229" i="3"/>
  <c r="H229" i="3" s="1"/>
  <c r="B229" i="4" s="1"/>
  <c r="C231" i="2"/>
  <c r="C230" i="3"/>
  <c r="B231" i="2"/>
  <c r="B230" i="3"/>
  <c r="E231" i="2"/>
  <c r="E230" i="3"/>
  <c r="F231" i="2"/>
  <c r="F230" i="3"/>
  <c r="D231" i="2"/>
  <c r="D230" i="3"/>
  <c r="C229" i="4" l="1"/>
  <c r="D229" i="4" s="1"/>
  <c r="E229" i="4"/>
  <c r="F229" i="4" s="1"/>
  <c r="D232" i="2"/>
  <c r="D231" i="3"/>
  <c r="E232" i="2"/>
  <c r="E231" i="3"/>
  <c r="F232" i="2"/>
  <c r="F231" i="3"/>
  <c r="G230" i="3"/>
  <c r="H230" i="3" s="1"/>
  <c r="B230" i="4" s="1"/>
  <c r="B232" i="2"/>
  <c r="B231" i="3"/>
  <c r="C232" i="2"/>
  <c r="C231" i="3"/>
  <c r="C230" i="4" l="1"/>
  <c r="D230" i="4" s="1"/>
  <c r="E230" i="4"/>
  <c r="F230" i="4" s="1"/>
  <c r="G231" i="3"/>
  <c r="H231" i="3" s="1"/>
  <c r="B231" i="4" s="1"/>
  <c r="E233" i="2"/>
  <c r="E232" i="3"/>
  <c r="C233" i="2"/>
  <c r="C232" i="3"/>
  <c r="F233" i="2"/>
  <c r="F232" i="3"/>
  <c r="B233" i="2"/>
  <c r="B232" i="3"/>
  <c r="D233" i="2"/>
  <c r="D232" i="3"/>
  <c r="C231" i="4" l="1"/>
  <c r="D231" i="4" s="1"/>
  <c r="E231" i="4"/>
  <c r="F231" i="4" s="1"/>
  <c r="B234" i="2"/>
  <c r="B233" i="3"/>
  <c r="C234" i="2"/>
  <c r="C233" i="3"/>
  <c r="D234" i="2"/>
  <c r="D233" i="3"/>
  <c r="F234" i="2"/>
  <c r="F233" i="3"/>
  <c r="E234" i="2"/>
  <c r="E233" i="3"/>
  <c r="G232" i="3"/>
  <c r="H232" i="3" s="1"/>
  <c r="B232" i="4" s="1"/>
  <c r="C232" i="4" l="1"/>
  <c r="D232" i="4" s="1"/>
  <c r="E232" i="4"/>
  <c r="F232" i="4" s="1"/>
  <c r="E235" i="2"/>
  <c r="E234" i="3"/>
  <c r="C235" i="2"/>
  <c r="C234" i="3"/>
  <c r="F235" i="2"/>
  <c r="F234" i="3"/>
  <c r="G233" i="3"/>
  <c r="H233" i="3" s="1"/>
  <c r="B233" i="4" s="1"/>
  <c r="D235" i="2"/>
  <c r="D234" i="3"/>
  <c r="B235" i="2"/>
  <c r="B234" i="3"/>
  <c r="C233" i="4" l="1"/>
  <c r="D233" i="4" s="1"/>
  <c r="E233" i="4"/>
  <c r="F233" i="4" s="1"/>
  <c r="G234" i="3"/>
  <c r="H234" i="3" s="1"/>
  <c r="B234" i="4" s="1"/>
  <c r="F236" i="2"/>
  <c r="F235" i="3"/>
  <c r="B236" i="2"/>
  <c r="B235" i="3"/>
  <c r="D236" i="2"/>
  <c r="D235" i="3"/>
  <c r="C236" i="2"/>
  <c r="C235" i="3"/>
  <c r="E236" i="2"/>
  <c r="E235" i="3"/>
  <c r="C234" i="4" l="1"/>
  <c r="D234" i="4" s="1"/>
  <c r="E234" i="4"/>
  <c r="F234" i="4" s="1"/>
  <c r="E237" i="2"/>
  <c r="E236" i="3"/>
  <c r="D237" i="2"/>
  <c r="D236" i="3"/>
  <c r="C237" i="2"/>
  <c r="C236" i="3"/>
  <c r="G235" i="3"/>
  <c r="H235" i="3" s="1"/>
  <c r="B235" i="4" s="1"/>
  <c r="B237" i="2"/>
  <c r="B236" i="3"/>
  <c r="F237" i="2"/>
  <c r="F236" i="3"/>
  <c r="C235" i="4" l="1"/>
  <c r="D235" i="4" s="1"/>
  <c r="E235" i="4"/>
  <c r="F235" i="4" s="1"/>
  <c r="G236" i="3"/>
  <c r="H236" i="3" s="1"/>
  <c r="B236" i="4" s="1"/>
  <c r="C238" i="2"/>
  <c r="C237" i="3"/>
  <c r="F238" i="2"/>
  <c r="F237" i="3"/>
  <c r="B238" i="2"/>
  <c r="B237" i="3"/>
  <c r="D238" i="2"/>
  <c r="D237" i="3"/>
  <c r="E238" i="2"/>
  <c r="E237" i="3"/>
  <c r="C236" i="4" l="1"/>
  <c r="D236" i="4" s="1"/>
  <c r="E236" i="4"/>
  <c r="F236" i="4" s="1"/>
  <c r="B239" i="2"/>
  <c r="B238" i="3"/>
  <c r="E239" i="2"/>
  <c r="E238" i="3"/>
  <c r="G237" i="3"/>
  <c r="H237" i="3" s="1"/>
  <c r="B237" i="4" s="1"/>
  <c r="D239" i="2"/>
  <c r="D238" i="3"/>
  <c r="F239" i="2"/>
  <c r="F238" i="3"/>
  <c r="C239" i="2"/>
  <c r="C238" i="3"/>
  <c r="C237" i="4" l="1"/>
  <c r="D237" i="4" s="1"/>
  <c r="E237" i="4"/>
  <c r="F237" i="4" s="1"/>
  <c r="D240" i="2"/>
  <c r="D239" i="3"/>
  <c r="F240" i="2"/>
  <c r="F239" i="3"/>
  <c r="G238" i="3"/>
  <c r="H238" i="3" s="1"/>
  <c r="B238" i="4" s="1"/>
  <c r="C240" i="2"/>
  <c r="C239" i="3"/>
  <c r="E240" i="2"/>
  <c r="E239" i="3"/>
  <c r="B240" i="2"/>
  <c r="B239" i="3"/>
  <c r="C238" i="4" l="1"/>
  <c r="D238" i="4" s="1"/>
  <c r="E238" i="4"/>
  <c r="F238" i="4" s="1"/>
  <c r="G239" i="3"/>
  <c r="H239" i="3" s="1"/>
  <c r="B239" i="4" s="1"/>
  <c r="E241" i="2"/>
  <c r="E240" i="3"/>
  <c r="C241" i="2"/>
  <c r="C240" i="3"/>
  <c r="B241" i="2"/>
  <c r="B240" i="3"/>
  <c r="F241" i="2"/>
  <c r="F240" i="3"/>
  <c r="D241" i="2"/>
  <c r="D240" i="3"/>
  <c r="C239" i="4" l="1"/>
  <c r="D239" i="4" s="1"/>
  <c r="E239" i="4"/>
  <c r="F239" i="4" s="1"/>
  <c r="F242" i="2"/>
  <c r="F241" i="3"/>
  <c r="B242" i="2"/>
  <c r="B241" i="3"/>
  <c r="D242" i="2"/>
  <c r="D241" i="3"/>
  <c r="G240" i="3"/>
  <c r="H240" i="3" s="1"/>
  <c r="B240" i="4" s="1"/>
  <c r="C242" i="2"/>
  <c r="C241" i="3"/>
  <c r="E242" i="2"/>
  <c r="E241" i="3"/>
  <c r="C240" i="4" l="1"/>
  <c r="D240" i="4" s="1"/>
  <c r="E240" i="4"/>
  <c r="F240" i="4" s="1"/>
  <c r="G241" i="3"/>
  <c r="H241" i="3" s="1"/>
  <c r="B241" i="4" s="1"/>
  <c r="C243" i="2"/>
  <c r="C242" i="3"/>
  <c r="E243" i="2"/>
  <c r="E242" i="3"/>
  <c r="D243" i="2"/>
  <c r="D242" i="3"/>
  <c r="B243" i="2"/>
  <c r="B242" i="3"/>
  <c r="F243" i="2"/>
  <c r="F242" i="3"/>
  <c r="C241" i="4" l="1"/>
  <c r="D241" i="4" s="1"/>
  <c r="E241" i="4"/>
  <c r="F241" i="4" s="1"/>
  <c r="G242" i="3"/>
  <c r="H242" i="3" s="1"/>
  <c r="B242" i="4" s="1"/>
  <c r="B244" i="2"/>
  <c r="B243" i="3"/>
  <c r="E244" i="2"/>
  <c r="E243" i="3"/>
  <c r="D244" i="2"/>
  <c r="D243" i="3"/>
  <c r="C244" i="2"/>
  <c r="C243" i="3"/>
  <c r="F244" i="2"/>
  <c r="F243" i="3"/>
  <c r="C242" i="4" l="1"/>
  <c r="D242" i="4" s="1"/>
  <c r="E242" i="4"/>
  <c r="F242" i="4" s="1"/>
  <c r="C245" i="2"/>
  <c r="C244" i="3"/>
  <c r="D245" i="2"/>
  <c r="D244" i="3"/>
  <c r="F245" i="2"/>
  <c r="F244" i="3"/>
  <c r="G243" i="3"/>
  <c r="H243" i="3" s="1"/>
  <c r="B243" i="4" s="1"/>
  <c r="E245" i="2"/>
  <c r="E244" i="3"/>
  <c r="B245" i="2"/>
  <c r="B244" i="3"/>
  <c r="C243" i="4" l="1"/>
  <c r="D243" i="4" s="1"/>
  <c r="E243" i="4"/>
  <c r="F243" i="4" s="1"/>
  <c r="G244" i="3"/>
  <c r="H244" i="3" s="1"/>
  <c r="B244" i="4" s="1"/>
  <c r="C246" i="2"/>
  <c r="C245" i="3"/>
  <c r="D246" i="2"/>
  <c r="D245" i="3"/>
  <c r="B246" i="2"/>
  <c r="B245" i="3"/>
  <c r="E246" i="2"/>
  <c r="E245" i="3"/>
  <c r="F246" i="2"/>
  <c r="F245" i="3"/>
  <c r="C244" i="4" l="1"/>
  <c r="D244" i="4" s="1"/>
  <c r="E244" i="4"/>
  <c r="F244" i="4" s="1"/>
  <c r="E247" i="2"/>
  <c r="E246" i="3"/>
  <c r="F247" i="2"/>
  <c r="F246" i="3"/>
  <c r="B247" i="2"/>
  <c r="B246" i="3"/>
  <c r="G245" i="3"/>
  <c r="H245" i="3" s="1"/>
  <c r="B245" i="4" s="1"/>
  <c r="D247" i="2"/>
  <c r="D246" i="3"/>
  <c r="C247" i="2"/>
  <c r="C246" i="3"/>
  <c r="C245" i="4" l="1"/>
  <c r="D245" i="4" s="1"/>
  <c r="E245" i="4"/>
  <c r="F245" i="4" s="1"/>
  <c r="D248" i="2"/>
  <c r="D247" i="3"/>
  <c r="C248" i="2"/>
  <c r="C247" i="3"/>
  <c r="B248" i="2"/>
  <c r="B247" i="3"/>
  <c r="G246" i="3"/>
  <c r="H246" i="3" s="1"/>
  <c r="B246" i="4" s="1"/>
  <c r="F248" i="2"/>
  <c r="F247" i="3"/>
  <c r="E248" i="2"/>
  <c r="E247" i="3"/>
  <c r="C246" i="4" l="1"/>
  <c r="D246" i="4" s="1"/>
  <c r="E246" i="4"/>
  <c r="F246" i="4" s="1"/>
  <c r="E249" i="2"/>
  <c r="E248" i="3"/>
  <c r="F249" i="2"/>
  <c r="F248" i="3"/>
  <c r="C249" i="2"/>
  <c r="C248" i="3"/>
  <c r="B249" i="2"/>
  <c r="B248" i="3"/>
  <c r="G247" i="3"/>
  <c r="H247" i="3" s="1"/>
  <c r="B247" i="4" s="1"/>
  <c r="D249" i="2"/>
  <c r="D248" i="3"/>
  <c r="C247" i="4" l="1"/>
  <c r="D247" i="4" s="1"/>
  <c r="E247" i="4"/>
  <c r="F247" i="4" s="1"/>
  <c r="G248" i="3"/>
  <c r="H248" i="3" s="1"/>
  <c r="B248" i="4" s="1"/>
  <c r="D250" i="2"/>
  <c r="D249" i="3"/>
  <c r="F250" i="2"/>
  <c r="F249" i="3"/>
  <c r="B250" i="2"/>
  <c r="B249" i="3"/>
  <c r="C250" i="2"/>
  <c r="C249" i="3"/>
  <c r="E250" i="2"/>
  <c r="E249" i="3"/>
  <c r="C248" i="4" l="1"/>
  <c r="D248" i="4" s="1"/>
  <c r="E248" i="4"/>
  <c r="F248" i="4" s="1"/>
  <c r="E251" i="2"/>
  <c r="E250" i="3"/>
  <c r="G249" i="3"/>
  <c r="H249" i="3" s="1"/>
  <c r="B249" i="4" s="1"/>
  <c r="C251" i="2"/>
  <c r="C250" i="3"/>
  <c r="B251" i="2"/>
  <c r="B250" i="3"/>
  <c r="F251" i="2"/>
  <c r="F250" i="3"/>
  <c r="D251" i="2"/>
  <c r="D250" i="3"/>
  <c r="C249" i="4" l="1"/>
  <c r="D249" i="4" s="1"/>
  <c r="E249" i="4"/>
  <c r="F249" i="4" s="1"/>
  <c r="F252" i="2"/>
  <c r="F251" i="3"/>
  <c r="C252" i="2"/>
  <c r="C251" i="3"/>
  <c r="B252" i="2"/>
  <c r="B251" i="3"/>
  <c r="D252" i="2"/>
  <c r="D251" i="3"/>
  <c r="G250" i="3"/>
  <c r="H250" i="3" s="1"/>
  <c r="B250" i="4" s="1"/>
  <c r="E252" i="2"/>
  <c r="E251" i="3"/>
  <c r="C250" i="4" l="1"/>
  <c r="D250" i="4" s="1"/>
  <c r="E250" i="4"/>
  <c r="F250" i="4" s="1"/>
  <c r="G251" i="3"/>
  <c r="H251" i="3" s="1"/>
  <c r="B251" i="4" s="1"/>
  <c r="D253" i="2"/>
  <c r="D253" i="3" s="1"/>
  <c r="D252" i="3"/>
  <c r="C253" i="2"/>
  <c r="C253" i="3" s="1"/>
  <c r="C252" i="3"/>
  <c r="E253" i="2"/>
  <c r="E253" i="3" s="1"/>
  <c r="E252" i="3"/>
  <c r="B253" i="2"/>
  <c r="B253" i="3" s="1"/>
  <c r="B252" i="3"/>
  <c r="F253" i="2"/>
  <c r="F253" i="3" s="1"/>
  <c r="F252" i="3"/>
  <c r="C251" i="4" l="1"/>
  <c r="D251" i="4" s="1"/>
  <c r="E251" i="4"/>
  <c r="F251" i="4" s="1"/>
  <c r="G253" i="3"/>
  <c r="H253" i="3" s="1"/>
  <c r="B253" i="4" s="1"/>
  <c r="G252" i="3"/>
  <c r="H252" i="3" s="1"/>
  <c r="B252" i="4" s="1"/>
  <c r="C253" i="4" l="1"/>
  <c r="D253" i="4" s="1"/>
  <c r="E253" i="4"/>
  <c r="F253" i="4" s="1"/>
  <c r="C252" i="4"/>
  <c r="D252" i="4" s="1"/>
  <c r="E252" i="4"/>
  <c r="F252" i="4" s="1"/>
</calcChain>
</file>

<file path=xl/sharedStrings.xml><?xml version="1.0" encoding="utf-8"?>
<sst xmlns="http://schemas.openxmlformats.org/spreadsheetml/2006/main" count="33" uniqueCount="20">
  <si>
    <t>종목명</t>
    <phoneticPr fontId="2" type="noConversion"/>
  </si>
  <si>
    <t>A전자</t>
    <phoneticPr fontId="2" type="noConversion"/>
  </si>
  <si>
    <t>B건설</t>
    <phoneticPr fontId="2" type="noConversion"/>
  </si>
  <si>
    <t>C증권</t>
    <phoneticPr fontId="2" type="noConversion"/>
  </si>
  <si>
    <t>D화학</t>
    <phoneticPr fontId="2" type="noConversion"/>
  </si>
  <si>
    <t>E엔터</t>
    <phoneticPr fontId="2" type="noConversion"/>
  </si>
  <si>
    <t>상장주식수</t>
    <phoneticPr fontId="2" type="noConversion"/>
  </si>
  <si>
    <t>유동비율</t>
    <phoneticPr fontId="2" type="noConversion"/>
  </si>
  <si>
    <t>일자</t>
    <phoneticPr fontId="2" type="noConversion"/>
  </si>
  <si>
    <t>합계</t>
    <phoneticPr fontId="2" type="noConversion"/>
  </si>
  <si>
    <t>지수</t>
    <phoneticPr fontId="2" type="noConversion"/>
  </si>
  <si>
    <t>선물이론가(1분기)</t>
    <phoneticPr fontId="2" type="noConversion"/>
  </si>
  <si>
    <t>이자율</t>
    <phoneticPr fontId="2" type="noConversion"/>
  </si>
  <si>
    <t>배당률</t>
    <phoneticPr fontId="2" type="noConversion"/>
  </si>
  <si>
    <t>만기(1분기)</t>
    <phoneticPr fontId="2" type="noConversion"/>
  </si>
  <si>
    <t>만기(2분기)</t>
    <phoneticPr fontId="2" type="noConversion"/>
  </si>
  <si>
    <t>1년 일수</t>
    <phoneticPr fontId="2" type="noConversion"/>
  </si>
  <si>
    <t>차익(1분기)</t>
    <phoneticPr fontId="2" type="noConversion"/>
  </si>
  <si>
    <t>선물이론가(2분기)</t>
    <phoneticPr fontId="2" type="noConversion"/>
  </si>
  <si>
    <t>차익(2분기)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</si>
</sst>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_-* #,##0.00_-;\-* #,##0.00_-;_-* &quot;-&quot;_-;_-@_-"/>
    <numFmt numFmtId="177" formatCode="0.0%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41" fontId="0" fillId="0" borderId="0" xfId="1" applyFont="1">
      <alignment vertical="center"/>
    </xf>
    <xf numFmtId="9" fontId="0" fillId="0" borderId="0" xfId="2" applyFont="1">
      <alignment vertical="center"/>
    </xf>
    <xf numFmtId="41" fontId="3" fillId="0" borderId="0" xfId="1" applyFont="1" applyAlignment="1">
      <alignment horizontal="center" vertical="center"/>
    </xf>
    <xf numFmtId="176" fontId="0" fillId="0" borderId="0" xfId="1" applyNumberFormat="1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10" fontId="0" fillId="0" borderId="2" xfId="2" applyNumberFormat="1" applyFont="1" applyBorder="1">
      <alignment vertical="center"/>
    </xf>
    <xf numFmtId="0" fontId="0" fillId="0" borderId="3" xfId="0" applyBorder="1">
      <alignment vertical="center"/>
    </xf>
    <xf numFmtId="177" fontId="0" fillId="0" borderId="4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'일자별 시가총액'!$H$1</c:f>
              <c:strCache>
                <c:ptCount val="1"/>
                <c:pt idx="0">
                  <c:v> 지수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'일자별 시가총액'!$H$2:$H$253</c:f>
              <c:numCache>
                <c:formatCode>_-* #,##0.00_-;\-* #,##0.00_-;_-* "-"_-;_-@_-</c:formatCode>
                <c:ptCount val="252"/>
                <c:pt idx="0">
                  <c:v>100</c:v>
                </c:pt>
                <c:pt idx="1">
                  <c:v>100.84399518072289</c:v>
                </c:pt>
                <c:pt idx="2">
                  <c:v>102.13769959839358</c:v>
                </c:pt>
                <c:pt idx="3">
                  <c:v>103.72500722891567</c:v>
                </c:pt>
                <c:pt idx="4">
                  <c:v>101.74905702811246</c:v>
                </c:pt>
                <c:pt idx="5">
                  <c:v>102.9973108433735</c:v>
                </c:pt>
                <c:pt idx="6">
                  <c:v>103.5268610441767</c:v>
                </c:pt>
                <c:pt idx="7">
                  <c:v>104.02605140562248</c:v>
                </c:pt>
                <c:pt idx="8">
                  <c:v>102.52975582329317</c:v>
                </c:pt>
                <c:pt idx="9">
                  <c:v>102.65918232931728</c:v>
                </c:pt>
                <c:pt idx="10">
                  <c:v>104.80985060240964</c:v>
                </c:pt>
                <c:pt idx="11">
                  <c:v>103.49466827309237</c:v>
                </c:pt>
                <c:pt idx="12">
                  <c:v>105.04360321285139</c:v>
                </c:pt>
                <c:pt idx="13">
                  <c:v>107.03044819277108</c:v>
                </c:pt>
                <c:pt idx="14">
                  <c:v>107.80020722891565</c:v>
                </c:pt>
                <c:pt idx="15">
                  <c:v>109.73471807228916</c:v>
                </c:pt>
                <c:pt idx="16">
                  <c:v>110.00453493975904</c:v>
                </c:pt>
                <c:pt idx="17">
                  <c:v>108.96621526104417</c:v>
                </c:pt>
                <c:pt idx="18">
                  <c:v>108.6785236947791</c:v>
                </c:pt>
                <c:pt idx="19">
                  <c:v>108.21917108433735</c:v>
                </c:pt>
                <c:pt idx="20">
                  <c:v>109.60283052208834</c:v>
                </c:pt>
                <c:pt idx="21">
                  <c:v>110.31711004016064</c:v>
                </c:pt>
                <c:pt idx="22">
                  <c:v>111.2158875502008</c:v>
                </c:pt>
                <c:pt idx="23">
                  <c:v>113.6926281124498</c:v>
                </c:pt>
                <c:pt idx="24">
                  <c:v>113.89014136546184</c:v>
                </c:pt>
                <c:pt idx="25">
                  <c:v>113.46494618473895</c:v>
                </c:pt>
                <c:pt idx="26">
                  <c:v>112.94158072289157</c:v>
                </c:pt>
                <c:pt idx="27">
                  <c:v>112.4744032128514</c:v>
                </c:pt>
                <c:pt idx="28">
                  <c:v>113.04781204819277</c:v>
                </c:pt>
                <c:pt idx="29">
                  <c:v>113.56468755020079</c:v>
                </c:pt>
                <c:pt idx="30">
                  <c:v>111.79741847389559</c:v>
                </c:pt>
                <c:pt idx="31">
                  <c:v>109.90727228915662</c:v>
                </c:pt>
                <c:pt idx="32">
                  <c:v>108.82378473895582</c:v>
                </c:pt>
                <c:pt idx="33">
                  <c:v>109.04544738955823</c:v>
                </c:pt>
                <c:pt idx="34">
                  <c:v>110.67974297188753</c:v>
                </c:pt>
                <c:pt idx="35">
                  <c:v>111.64775903614459</c:v>
                </c:pt>
                <c:pt idx="36">
                  <c:v>112.66039678714858</c:v>
                </c:pt>
                <c:pt idx="37">
                  <c:v>113.43220080321285</c:v>
                </c:pt>
                <c:pt idx="38">
                  <c:v>112.39670040160644</c:v>
                </c:pt>
                <c:pt idx="39">
                  <c:v>114.1336016064257</c:v>
                </c:pt>
                <c:pt idx="40">
                  <c:v>114.26221526104419</c:v>
                </c:pt>
                <c:pt idx="41">
                  <c:v>114.73171084337351</c:v>
                </c:pt>
                <c:pt idx="42">
                  <c:v>114.2945654618474</c:v>
                </c:pt>
                <c:pt idx="43">
                  <c:v>112.2753767068273</c:v>
                </c:pt>
                <c:pt idx="44">
                  <c:v>113.25870522088353</c:v>
                </c:pt>
                <c:pt idx="45">
                  <c:v>113.16912771084337</c:v>
                </c:pt>
                <c:pt idx="46">
                  <c:v>112.64436626506024</c:v>
                </c:pt>
                <c:pt idx="47">
                  <c:v>111.71865220883535</c:v>
                </c:pt>
                <c:pt idx="48">
                  <c:v>110.03673253012047</c:v>
                </c:pt>
                <c:pt idx="49">
                  <c:v>110.92584096385542</c:v>
                </c:pt>
                <c:pt idx="50">
                  <c:v>110.1865702811245</c:v>
                </c:pt>
                <c:pt idx="51">
                  <c:v>109.92972851405622</c:v>
                </c:pt>
                <c:pt idx="52">
                  <c:v>111.85327710843373</c:v>
                </c:pt>
                <c:pt idx="53">
                  <c:v>112.05708755020081</c:v>
                </c:pt>
                <c:pt idx="54">
                  <c:v>112.29723373493977</c:v>
                </c:pt>
                <c:pt idx="55">
                  <c:v>111.97585220883535</c:v>
                </c:pt>
                <c:pt idx="56">
                  <c:v>111.13765301204819</c:v>
                </c:pt>
                <c:pt idx="57">
                  <c:v>109.48272610441767</c:v>
                </c:pt>
                <c:pt idx="58">
                  <c:v>110.57917911646587</c:v>
                </c:pt>
                <c:pt idx="59">
                  <c:v>110.28314538152611</c:v>
                </c:pt>
                <c:pt idx="60">
                  <c:v>111.74301847389559</c:v>
                </c:pt>
                <c:pt idx="61">
                  <c:v>111.5286329317269</c:v>
                </c:pt>
                <c:pt idx="62">
                  <c:v>109.61080000000001</c:v>
                </c:pt>
                <c:pt idx="63">
                  <c:v>110.5060016064257</c:v>
                </c:pt>
                <c:pt idx="64">
                  <c:v>110.7265751004016</c:v>
                </c:pt>
                <c:pt idx="65">
                  <c:v>109.80771084337348</c:v>
                </c:pt>
                <c:pt idx="66">
                  <c:v>109.28481927710843</c:v>
                </c:pt>
                <c:pt idx="67">
                  <c:v>109.5688514056225</c:v>
                </c:pt>
                <c:pt idx="68">
                  <c:v>110.05550682730924</c:v>
                </c:pt>
                <c:pt idx="69">
                  <c:v>111.52166907630523</c:v>
                </c:pt>
                <c:pt idx="70">
                  <c:v>109.74022650602409</c:v>
                </c:pt>
                <c:pt idx="71">
                  <c:v>108.36303775100401</c:v>
                </c:pt>
                <c:pt idx="72">
                  <c:v>108.33689317269078</c:v>
                </c:pt>
                <c:pt idx="73">
                  <c:v>109.89970281124496</c:v>
                </c:pt>
                <c:pt idx="74">
                  <c:v>108.42832289156628</c:v>
                </c:pt>
                <c:pt idx="75">
                  <c:v>108.33479357429718</c:v>
                </c:pt>
                <c:pt idx="76">
                  <c:v>108.28530120481928</c:v>
                </c:pt>
                <c:pt idx="77">
                  <c:v>106.69104899598393</c:v>
                </c:pt>
                <c:pt idx="78">
                  <c:v>105.80823132530119</c:v>
                </c:pt>
                <c:pt idx="79">
                  <c:v>106.03126586345381</c:v>
                </c:pt>
                <c:pt idx="80">
                  <c:v>105.85803373493977</c:v>
                </c:pt>
                <c:pt idx="81">
                  <c:v>104.94422008032129</c:v>
                </c:pt>
                <c:pt idx="82">
                  <c:v>106.42101044176707</c:v>
                </c:pt>
                <c:pt idx="83">
                  <c:v>106.62517590361446</c:v>
                </c:pt>
                <c:pt idx="84">
                  <c:v>107.76967228915663</c:v>
                </c:pt>
                <c:pt idx="85">
                  <c:v>107.402978313253</c:v>
                </c:pt>
                <c:pt idx="86">
                  <c:v>107.35691084337348</c:v>
                </c:pt>
                <c:pt idx="87">
                  <c:v>109.68216064257028</c:v>
                </c:pt>
                <c:pt idx="88">
                  <c:v>110.60739759036144</c:v>
                </c:pt>
                <c:pt idx="89">
                  <c:v>112.501881124498</c:v>
                </c:pt>
                <c:pt idx="90">
                  <c:v>110.93492690763051</c:v>
                </c:pt>
                <c:pt idx="91">
                  <c:v>112.83804497991967</c:v>
                </c:pt>
                <c:pt idx="92">
                  <c:v>114.14939277108434</c:v>
                </c:pt>
                <c:pt idx="93">
                  <c:v>116.22152771084338</c:v>
                </c:pt>
                <c:pt idx="94">
                  <c:v>115.99879678714859</c:v>
                </c:pt>
                <c:pt idx="95">
                  <c:v>115.362859437751</c:v>
                </c:pt>
                <c:pt idx="96">
                  <c:v>116.23688514056225</c:v>
                </c:pt>
                <c:pt idx="97">
                  <c:v>114.62237269076306</c:v>
                </c:pt>
                <c:pt idx="98">
                  <c:v>114.20935742971888</c:v>
                </c:pt>
                <c:pt idx="99">
                  <c:v>115.13145702811245</c:v>
                </c:pt>
                <c:pt idx="100">
                  <c:v>116.74125622489959</c:v>
                </c:pt>
                <c:pt idx="101">
                  <c:v>118.03235502008032</c:v>
                </c:pt>
                <c:pt idx="102">
                  <c:v>116.70433413654619</c:v>
                </c:pt>
                <c:pt idx="103">
                  <c:v>118.0810907630522</c:v>
                </c:pt>
                <c:pt idx="104">
                  <c:v>117.70013333333334</c:v>
                </c:pt>
                <c:pt idx="105">
                  <c:v>117.36564819277109</c:v>
                </c:pt>
                <c:pt idx="106">
                  <c:v>115.98962248995983</c:v>
                </c:pt>
                <c:pt idx="107">
                  <c:v>117.53647710843373</c:v>
                </c:pt>
                <c:pt idx="108">
                  <c:v>119.35320963855422</c:v>
                </c:pt>
                <c:pt idx="109">
                  <c:v>120.32718554216868</c:v>
                </c:pt>
                <c:pt idx="110">
                  <c:v>118.10013493975904</c:v>
                </c:pt>
                <c:pt idx="111">
                  <c:v>120.41483694779116</c:v>
                </c:pt>
                <c:pt idx="112">
                  <c:v>120.38086586345382</c:v>
                </c:pt>
                <c:pt idx="113">
                  <c:v>121.84436465863453</c:v>
                </c:pt>
                <c:pt idx="114">
                  <c:v>122.07250120481928</c:v>
                </c:pt>
                <c:pt idx="115">
                  <c:v>120.13944257028113</c:v>
                </c:pt>
                <c:pt idx="116">
                  <c:v>120.17217831325301</c:v>
                </c:pt>
                <c:pt idx="117">
                  <c:v>120.02634216867469</c:v>
                </c:pt>
                <c:pt idx="118">
                  <c:v>118.50533975903615</c:v>
                </c:pt>
                <c:pt idx="119">
                  <c:v>120.07395341365461</c:v>
                </c:pt>
                <c:pt idx="120">
                  <c:v>120.84982329317269</c:v>
                </c:pt>
                <c:pt idx="121">
                  <c:v>120.41803373493975</c:v>
                </c:pt>
                <c:pt idx="122">
                  <c:v>121.77956144578313</c:v>
                </c:pt>
                <c:pt idx="123">
                  <c:v>123.87791967871486</c:v>
                </c:pt>
                <c:pt idx="124">
                  <c:v>122.46958393574296</c:v>
                </c:pt>
                <c:pt idx="125">
                  <c:v>122.32334297188756</c:v>
                </c:pt>
                <c:pt idx="126">
                  <c:v>122.44248835341365</c:v>
                </c:pt>
                <c:pt idx="127">
                  <c:v>123.54940080321286</c:v>
                </c:pt>
                <c:pt idx="128">
                  <c:v>123.77039678714858</c:v>
                </c:pt>
                <c:pt idx="129">
                  <c:v>124.37137188755021</c:v>
                </c:pt>
                <c:pt idx="130">
                  <c:v>126.13706666666667</c:v>
                </c:pt>
                <c:pt idx="131">
                  <c:v>127.33759036144579</c:v>
                </c:pt>
                <c:pt idx="132">
                  <c:v>125.66092690763054</c:v>
                </c:pt>
                <c:pt idx="133">
                  <c:v>124.4562361445783</c:v>
                </c:pt>
                <c:pt idx="134">
                  <c:v>124.12555662650601</c:v>
                </c:pt>
                <c:pt idx="135">
                  <c:v>122.48268112449799</c:v>
                </c:pt>
                <c:pt idx="136">
                  <c:v>121.78453975903614</c:v>
                </c:pt>
                <c:pt idx="137">
                  <c:v>123.00955180722892</c:v>
                </c:pt>
                <c:pt idx="138">
                  <c:v>124.60149558232931</c:v>
                </c:pt>
                <c:pt idx="139">
                  <c:v>124.70536706827309</c:v>
                </c:pt>
                <c:pt idx="140">
                  <c:v>124.85275983935742</c:v>
                </c:pt>
                <c:pt idx="141">
                  <c:v>126.63641767068272</c:v>
                </c:pt>
                <c:pt idx="142">
                  <c:v>129.80523694779117</c:v>
                </c:pt>
                <c:pt idx="143">
                  <c:v>129.77419277108433</c:v>
                </c:pt>
                <c:pt idx="144">
                  <c:v>132.21424899598392</c:v>
                </c:pt>
                <c:pt idx="145">
                  <c:v>131.18630522088353</c:v>
                </c:pt>
                <c:pt idx="146">
                  <c:v>130.97897831325301</c:v>
                </c:pt>
                <c:pt idx="147">
                  <c:v>133.81773654618473</c:v>
                </c:pt>
                <c:pt idx="148">
                  <c:v>134.86423293172692</c:v>
                </c:pt>
                <c:pt idx="149">
                  <c:v>136.05705060240965</c:v>
                </c:pt>
                <c:pt idx="150">
                  <c:v>135.13418955823292</c:v>
                </c:pt>
                <c:pt idx="151">
                  <c:v>134.16978473895583</c:v>
                </c:pt>
                <c:pt idx="152">
                  <c:v>133.44489317269077</c:v>
                </c:pt>
                <c:pt idx="153">
                  <c:v>131.27962891566264</c:v>
                </c:pt>
                <c:pt idx="154">
                  <c:v>130.25665381526105</c:v>
                </c:pt>
                <c:pt idx="155">
                  <c:v>130.54816224899599</c:v>
                </c:pt>
                <c:pt idx="156">
                  <c:v>130.49682248995984</c:v>
                </c:pt>
                <c:pt idx="157">
                  <c:v>131.94202730923695</c:v>
                </c:pt>
                <c:pt idx="158">
                  <c:v>132.26315983935743</c:v>
                </c:pt>
                <c:pt idx="159">
                  <c:v>133.42026024096384</c:v>
                </c:pt>
                <c:pt idx="160">
                  <c:v>134.6604626506024</c:v>
                </c:pt>
                <c:pt idx="161">
                  <c:v>133.77820562248996</c:v>
                </c:pt>
                <c:pt idx="162">
                  <c:v>135.4273060240964</c:v>
                </c:pt>
                <c:pt idx="163">
                  <c:v>135.97054779116468</c:v>
                </c:pt>
                <c:pt idx="164">
                  <c:v>135.55649799196786</c:v>
                </c:pt>
                <c:pt idx="165">
                  <c:v>134.65363694779114</c:v>
                </c:pt>
                <c:pt idx="166">
                  <c:v>136.9443469879518</c:v>
                </c:pt>
                <c:pt idx="167">
                  <c:v>136.87483373493976</c:v>
                </c:pt>
                <c:pt idx="168">
                  <c:v>137.30497670682732</c:v>
                </c:pt>
                <c:pt idx="169">
                  <c:v>136.67683694779114</c:v>
                </c:pt>
                <c:pt idx="170">
                  <c:v>138.3127534136546</c:v>
                </c:pt>
                <c:pt idx="171">
                  <c:v>138.79998072289158</c:v>
                </c:pt>
                <c:pt idx="172">
                  <c:v>140.62825381526105</c:v>
                </c:pt>
                <c:pt idx="173">
                  <c:v>139.86861686746988</c:v>
                </c:pt>
                <c:pt idx="174">
                  <c:v>139.63406425702811</c:v>
                </c:pt>
                <c:pt idx="175">
                  <c:v>141.85665220883536</c:v>
                </c:pt>
                <c:pt idx="176">
                  <c:v>141.10754698795179</c:v>
                </c:pt>
                <c:pt idx="177">
                  <c:v>139.83302329317269</c:v>
                </c:pt>
                <c:pt idx="178">
                  <c:v>141.52657028112449</c:v>
                </c:pt>
                <c:pt idx="179">
                  <c:v>142.6067935742972</c:v>
                </c:pt>
                <c:pt idx="180">
                  <c:v>143.07367389558232</c:v>
                </c:pt>
                <c:pt idx="181">
                  <c:v>141.86901204819279</c:v>
                </c:pt>
                <c:pt idx="182">
                  <c:v>143.79625381526105</c:v>
                </c:pt>
                <c:pt idx="183">
                  <c:v>143.96596144578314</c:v>
                </c:pt>
                <c:pt idx="184">
                  <c:v>144.4133799196787</c:v>
                </c:pt>
                <c:pt idx="185">
                  <c:v>143.61433253012049</c:v>
                </c:pt>
                <c:pt idx="186">
                  <c:v>142.43374297188757</c:v>
                </c:pt>
                <c:pt idx="187">
                  <c:v>142.64905381526106</c:v>
                </c:pt>
                <c:pt idx="188">
                  <c:v>142.96693493975903</c:v>
                </c:pt>
                <c:pt idx="189">
                  <c:v>141.58850602409638</c:v>
                </c:pt>
                <c:pt idx="190">
                  <c:v>142.50227469879516</c:v>
                </c:pt>
                <c:pt idx="191">
                  <c:v>143.73599036144577</c:v>
                </c:pt>
                <c:pt idx="192">
                  <c:v>142.02282248995982</c:v>
                </c:pt>
                <c:pt idx="193">
                  <c:v>145.24512931726906</c:v>
                </c:pt>
                <c:pt idx="194">
                  <c:v>148.01146024096386</c:v>
                </c:pt>
                <c:pt idx="195">
                  <c:v>147.86150040160641</c:v>
                </c:pt>
                <c:pt idx="196">
                  <c:v>150.53887389558233</c:v>
                </c:pt>
                <c:pt idx="197">
                  <c:v>154.05725140562251</c:v>
                </c:pt>
                <c:pt idx="198">
                  <c:v>155.24345542168675</c:v>
                </c:pt>
                <c:pt idx="199">
                  <c:v>152.79997108433736</c:v>
                </c:pt>
                <c:pt idx="200">
                  <c:v>153.8944048192771</c:v>
                </c:pt>
                <c:pt idx="201">
                  <c:v>153.9035453815261</c:v>
                </c:pt>
                <c:pt idx="202">
                  <c:v>151.38161124497992</c:v>
                </c:pt>
                <c:pt idx="203">
                  <c:v>149.34878393574297</c:v>
                </c:pt>
                <c:pt idx="204">
                  <c:v>146.74959518072291</c:v>
                </c:pt>
                <c:pt idx="205">
                  <c:v>149.6808</c:v>
                </c:pt>
                <c:pt idx="206">
                  <c:v>150.5199341365462</c:v>
                </c:pt>
                <c:pt idx="207">
                  <c:v>151.18136706827309</c:v>
                </c:pt>
                <c:pt idx="208">
                  <c:v>152.78169959839357</c:v>
                </c:pt>
                <c:pt idx="209">
                  <c:v>157.11459277108432</c:v>
                </c:pt>
                <c:pt idx="210">
                  <c:v>156.22746345381526</c:v>
                </c:pt>
                <c:pt idx="211">
                  <c:v>156.08512128514056</c:v>
                </c:pt>
                <c:pt idx="212">
                  <c:v>155.39562891566266</c:v>
                </c:pt>
                <c:pt idx="213">
                  <c:v>156.09976385542168</c:v>
                </c:pt>
                <c:pt idx="214">
                  <c:v>154.13842570281125</c:v>
                </c:pt>
                <c:pt idx="215">
                  <c:v>151.94230682730924</c:v>
                </c:pt>
                <c:pt idx="216">
                  <c:v>149.98463775100402</c:v>
                </c:pt>
                <c:pt idx="217">
                  <c:v>151.47871325301205</c:v>
                </c:pt>
                <c:pt idx="218">
                  <c:v>153.93986024096387</c:v>
                </c:pt>
                <c:pt idx="219">
                  <c:v>152.76964819277109</c:v>
                </c:pt>
                <c:pt idx="220">
                  <c:v>153.67208032128514</c:v>
                </c:pt>
                <c:pt idx="221">
                  <c:v>154.02867469879519</c:v>
                </c:pt>
                <c:pt idx="222">
                  <c:v>154.32727550200804</c:v>
                </c:pt>
                <c:pt idx="223">
                  <c:v>157.43084337349399</c:v>
                </c:pt>
                <c:pt idx="224">
                  <c:v>157.43441927710845</c:v>
                </c:pt>
                <c:pt idx="225">
                  <c:v>154.50702168674698</c:v>
                </c:pt>
                <c:pt idx="226">
                  <c:v>153.18662329317269</c:v>
                </c:pt>
                <c:pt idx="227">
                  <c:v>153.02029558232931</c:v>
                </c:pt>
                <c:pt idx="228">
                  <c:v>152.07672289156625</c:v>
                </c:pt>
                <c:pt idx="229">
                  <c:v>153.89764337349399</c:v>
                </c:pt>
                <c:pt idx="230">
                  <c:v>153.21912128514057</c:v>
                </c:pt>
                <c:pt idx="231">
                  <c:v>152.44591807228915</c:v>
                </c:pt>
                <c:pt idx="232">
                  <c:v>153.31347469879518</c:v>
                </c:pt>
                <c:pt idx="233">
                  <c:v>152.72586024096387</c:v>
                </c:pt>
                <c:pt idx="234">
                  <c:v>154.27693654618474</c:v>
                </c:pt>
                <c:pt idx="235">
                  <c:v>156.38870843373493</c:v>
                </c:pt>
                <c:pt idx="236">
                  <c:v>158.26998714859437</c:v>
                </c:pt>
                <c:pt idx="237">
                  <c:v>157.97944738955823</c:v>
                </c:pt>
                <c:pt idx="238">
                  <c:v>155.77793413654618</c:v>
                </c:pt>
                <c:pt idx="239">
                  <c:v>155.92491887550202</c:v>
                </c:pt>
                <c:pt idx="240">
                  <c:v>158.40093172690763</c:v>
                </c:pt>
                <c:pt idx="241">
                  <c:v>159.28865863453817</c:v>
                </c:pt>
                <c:pt idx="242">
                  <c:v>157.67161767068274</c:v>
                </c:pt>
                <c:pt idx="243">
                  <c:v>160.47303935742971</c:v>
                </c:pt>
                <c:pt idx="244">
                  <c:v>157.3305172690763</c:v>
                </c:pt>
                <c:pt idx="245">
                  <c:v>159.12867951807229</c:v>
                </c:pt>
                <c:pt idx="246">
                  <c:v>160.19379759036144</c:v>
                </c:pt>
                <c:pt idx="247">
                  <c:v>158.56571405622489</c:v>
                </c:pt>
                <c:pt idx="248">
                  <c:v>158.27428594377511</c:v>
                </c:pt>
                <c:pt idx="249">
                  <c:v>157.87971405622488</c:v>
                </c:pt>
                <c:pt idx="250">
                  <c:v>159.45517590361447</c:v>
                </c:pt>
                <c:pt idx="251">
                  <c:v>161.32506506024095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8-47E2-9E78-7D4857F3D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233439"/>
        <c:axId val="1975234687"/>
      </c:lineChart>
      <c:catAx>
        <c:axId val="197523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5234687"/>
        <c:crosses val="autoZero"/>
        <c:auto val="1"/>
        <c:lblAlgn val="ctr"/>
        <c:lblOffset val="100"/>
        <c:noMultiLvlLbl val="0"/>
      </c:catAx>
      <c:valAx>
        <c:axId val="1975234687"/>
        <c:scaling>
          <c:orientation val="minMax"/>
          <c:max val="2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523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2</xdr:row>
      <xdr:rowOff>23812</xdr:rowOff>
    </xdr:from>
    <xdr:to>
      <xdr:col>15</xdr:col>
      <xdr:colOff>76200</xdr:colOff>
      <xdr:row>15</xdr:row>
      <xdr:rowOff>42862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782694F-4364-4E1F-9135-E1EE3CB80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3242B-FE82-491C-9C1B-9DEE60853792}">
  <dimension ref="A1:F3"/>
  <sheetViews>
    <sheetView workbookViewId="0">
      <selection activeCell="E12" sqref="E12"/>
    </sheetView>
  </sheetViews>
  <sheetFormatPr defaultRowHeight="16.5" x14ac:dyDescent="0.3"/>
  <cols>
    <col min="1" max="1" width="11" bestFit="1" customWidth="1"/>
    <col min="2" max="2" width="11.875" bestFit="1" customWidth="1"/>
    <col min="3" max="3" width="10.875" bestFit="1" customWidth="1"/>
    <col min="4" max="4" width="11.875" bestFit="1" customWidth="1"/>
    <col min="5" max="6" width="10.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s="2">
        <v>10000000</v>
      </c>
      <c r="C2" s="2">
        <v>5000000</v>
      </c>
      <c r="D2" s="2">
        <v>20000000</v>
      </c>
      <c r="E2" s="2">
        <v>1000000</v>
      </c>
      <c r="F2" s="2">
        <v>1000000</v>
      </c>
    </row>
    <row r="3" spans="1:6" x14ac:dyDescent="0.3">
      <c r="A3" t="s">
        <v>7</v>
      </c>
      <c r="B3" s="3">
        <v>0.75</v>
      </c>
      <c r="C3" s="3">
        <v>0.9</v>
      </c>
      <c r="D3" s="3">
        <v>0.82</v>
      </c>
      <c r="E3" s="3">
        <v>0.88</v>
      </c>
      <c r="F3" s="3">
        <v>0.5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67D83-898F-4064-AB16-C8988729E2A2}">
  <dimension ref="A1:F253"/>
  <sheetViews>
    <sheetView workbookViewId="0">
      <selection sqref="A1:C1"/>
    </sheetView>
  </sheetViews>
  <sheetFormatPr defaultRowHeight="16.5" x14ac:dyDescent="0.3"/>
  <cols>
    <col min="2" max="4" width="9.125" style="2" bestFit="1" customWidth="1"/>
    <col min="5" max="5" width="9.375" style="2" bestFit="1" customWidth="1"/>
    <col min="6" max="6" width="10.875" style="2" bestFit="1" customWidth="1"/>
  </cols>
  <sheetData>
    <row r="1" spans="1:6" x14ac:dyDescent="0.3">
      <c r="A1" s="1" t="s">
        <v>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3">
      <c r="A2">
        <v>1</v>
      </c>
      <c r="B2" s="2">
        <v>10000</v>
      </c>
      <c r="C2" s="2">
        <v>20000</v>
      </c>
      <c r="D2" s="2">
        <v>30000</v>
      </c>
      <c r="E2" s="2">
        <v>100000</v>
      </c>
      <c r="F2" s="2">
        <v>1000000</v>
      </c>
    </row>
    <row r="3" spans="1:6" x14ac:dyDescent="0.3">
      <c r="A3">
        <v>2</v>
      </c>
      <c r="B3" s="2">
        <f ca="1">RANDBETWEEN(B2*0.97, B2*1.033)</f>
        <v>10006</v>
      </c>
      <c r="C3" s="2">
        <f t="shared" ref="C3:F3" ca="1" si="0">RANDBETWEEN(C2*0.97, C2*1.033)</f>
        <v>19587</v>
      </c>
      <c r="D3" s="2">
        <f t="shared" ca="1" si="0"/>
        <v>29951</v>
      </c>
      <c r="E3" s="2">
        <f t="shared" ca="1" si="0"/>
        <v>97118</v>
      </c>
      <c r="F3" s="2">
        <f t="shared" ca="1" si="0"/>
        <v>1031322</v>
      </c>
    </row>
    <row r="4" spans="1:6" x14ac:dyDescent="0.3">
      <c r="A4">
        <v>3</v>
      </c>
      <c r="B4" s="2">
        <f t="shared" ref="B4:B67" ca="1" si="1">RANDBETWEEN(B3*0.97, B3*1.033)</f>
        <v>9919</v>
      </c>
      <c r="C4" s="2">
        <f t="shared" ref="C4:C67" ca="1" si="2">RANDBETWEEN(C3*0.97, C3*1.033)</f>
        <v>19744</v>
      </c>
      <c r="D4" s="2">
        <f t="shared" ref="D4:D67" ca="1" si="3">RANDBETWEEN(D3*0.97, D3*1.033)</f>
        <v>30374</v>
      </c>
      <c r="E4" s="2">
        <f t="shared" ref="E4:E67" ca="1" si="4">RANDBETWEEN(E3*0.97, E3*1.033)</f>
        <v>97877</v>
      </c>
      <c r="F4" s="2">
        <f t="shared" ref="F4:F67" ca="1" si="5">RANDBETWEEN(F3*0.97, F3*1.033)</f>
        <v>1048217</v>
      </c>
    </row>
    <row r="5" spans="1:6" x14ac:dyDescent="0.3">
      <c r="A5">
        <v>4</v>
      </c>
      <c r="B5" s="2">
        <f t="shared" ca="1" si="1"/>
        <v>10066</v>
      </c>
      <c r="C5" s="2">
        <f t="shared" ca="1" si="2"/>
        <v>19808</v>
      </c>
      <c r="D5" s="2">
        <f t="shared" ca="1" si="3"/>
        <v>31234</v>
      </c>
      <c r="E5" s="2">
        <f t="shared" ca="1" si="4"/>
        <v>99573</v>
      </c>
      <c r="F5" s="2">
        <f t="shared" ca="1" si="5"/>
        <v>1053767</v>
      </c>
    </row>
    <row r="6" spans="1:6" x14ac:dyDescent="0.3">
      <c r="A6">
        <v>5</v>
      </c>
      <c r="B6" s="2">
        <f t="shared" ca="1" si="1"/>
        <v>10296</v>
      </c>
      <c r="C6" s="2">
        <f t="shared" ca="1" si="2"/>
        <v>19259</v>
      </c>
      <c r="D6" s="2">
        <f t="shared" ca="1" si="3"/>
        <v>30443</v>
      </c>
      <c r="E6" s="2">
        <f t="shared" ca="1" si="4"/>
        <v>97012</v>
      </c>
      <c r="F6" s="2">
        <f t="shared" ca="1" si="5"/>
        <v>1036509</v>
      </c>
    </row>
    <row r="7" spans="1:6" x14ac:dyDescent="0.3">
      <c r="A7">
        <v>6</v>
      </c>
      <c r="B7" s="2">
        <f t="shared" ca="1" si="1"/>
        <v>10248</v>
      </c>
      <c r="C7" s="2">
        <f t="shared" ca="1" si="2"/>
        <v>19537</v>
      </c>
      <c r="D7" s="2">
        <f t="shared" ca="1" si="3"/>
        <v>31441</v>
      </c>
      <c r="E7" s="2">
        <f t="shared" ca="1" si="4"/>
        <v>99199</v>
      </c>
      <c r="F7" s="2">
        <f t="shared" ca="1" si="5"/>
        <v>1029225</v>
      </c>
    </row>
    <row r="8" spans="1:6" x14ac:dyDescent="0.3">
      <c r="A8">
        <v>7</v>
      </c>
      <c r="B8" s="2">
        <f t="shared" ca="1" si="1"/>
        <v>10283</v>
      </c>
      <c r="C8" s="2">
        <f t="shared" ca="1" si="2"/>
        <v>19959</v>
      </c>
      <c r="D8" s="2">
        <f t="shared" ca="1" si="3"/>
        <v>31985</v>
      </c>
      <c r="E8" s="2">
        <f t="shared" ca="1" si="4"/>
        <v>100009</v>
      </c>
      <c r="F8" s="2">
        <f t="shared" ca="1" si="5"/>
        <v>1018819</v>
      </c>
    </row>
    <row r="9" spans="1:6" x14ac:dyDescent="0.3">
      <c r="A9">
        <v>8</v>
      </c>
      <c r="B9" s="2">
        <f t="shared" ca="1" si="1"/>
        <v>10272</v>
      </c>
      <c r="C9" s="2">
        <f t="shared" ca="1" si="2"/>
        <v>20215</v>
      </c>
      <c r="D9" s="2">
        <f t="shared" ca="1" si="3"/>
        <v>32854</v>
      </c>
      <c r="E9" s="2">
        <f t="shared" ca="1" si="4"/>
        <v>98373</v>
      </c>
      <c r="F9" s="2">
        <f t="shared" ca="1" si="5"/>
        <v>1003486</v>
      </c>
    </row>
    <row r="10" spans="1:6" x14ac:dyDescent="0.3">
      <c r="A10">
        <v>9</v>
      </c>
      <c r="B10" s="2">
        <f t="shared" ca="1" si="1"/>
        <v>10559</v>
      </c>
      <c r="C10" s="2">
        <f t="shared" ca="1" si="2"/>
        <v>20783</v>
      </c>
      <c r="D10" s="2">
        <f t="shared" ca="1" si="3"/>
        <v>32353</v>
      </c>
      <c r="E10" s="2">
        <f t="shared" ca="1" si="4"/>
        <v>96452</v>
      </c>
      <c r="F10" s="2">
        <f t="shared" ca="1" si="5"/>
        <v>976625</v>
      </c>
    </row>
    <row r="11" spans="1:6" x14ac:dyDescent="0.3">
      <c r="A11">
        <v>10</v>
      </c>
      <c r="B11" s="2">
        <f t="shared" ca="1" si="1"/>
        <v>10503</v>
      </c>
      <c r="C11" s="2">
        <f t="shared" ca="1" si="2"/>
        <v>20257</v>
      </c>
      <c r="D11" s="2">
        <f t="shared" ca="1" si="3"/>
        <v>32054</v>
      </c>
      <c r="E11" s="2">
        <f t="shared" ca="1" si="4"/>
        <v>93769</v>
      </c>
      <c r="F11" s="2">
        <f t="shared" ca="1" si="5"/>
        <v>999951</v>
      </c>
    </row>
    <row r="12" spans="1:6" x14ac:dyDescent="0.3">
      <c r="A12">
        <v>11</v>
      </c>
      <c r="B12" s="2">
        <f t="shared" ca="1" si="1"/>
        <v>10632</v>
      </c>
      <c r="C12" s="2">
        <f t="shared" ca="1" si="2"/>
        <v>20750</v>
      </c>
      <c r="D12" s="2">
        <f t="shared" ca="1" si="3"/>
        <v>32836</v>
      </c>
      <c r="E12" s="2">
        <f t="shared" ca="1" si="4"/>
        <v>94323</v>
      </c>
      <c r="F12" s="2">
        <f t="shared" ca="1" si="5"/>
        <v>1020506</v>
      </c>
    </row>
    <row r="13" spans="1:6" x14ac:dyDescent="0.3">
      <c r="A13">
        <v>12</v>
      </c>
      <c r="B13" s="2">
        <f t="shared" ca="1" si="1"/>
        <v>10815</v>
      </c>
      <c r="C13" s="2">
        <f t="shared" ca="1" si="2"/>
        <v>20647</v>
      </c>
      <c r="D13" s="2">
        <f t="shared" ca="1" si="3"/>
        <v>32226</v>
      </c>
      <c r="E13" s="2">
        <f t="shared" ca="1" si="4"/>
        <v>93994</v>
      </c>
      <c r="F13" s="2">
        <f t="shared" ca="1" si="5"/>
        <v>1006527</v>
      </c>
    </row>
    <row r="14" spans="1:6" x14ac:dyDescent="0.3">
      <c r="A14">
        <v>13</v>
      </c>
      <c r="B14" s="2">
        <f t="shared" ca="1" si="1"/>
        <v>10804</v>
      </c>
      <c r="C14" s="2">
        <f t="shared" ca="1" si="2"/>
        <v>20121</v>
      </c>
      <c r="D14" s="2">
        <f t="shared" ca="1" si="3"/>
        <v>32659</v>
      </c>
      <c r="E14" s="2">
        <f t="shared" ca="1" si="4"/>
        <v>93327</v>
      </c>
      <c r="F14" s="2">
        <f t="shared" ca="1" si="5"/>
        <v>1036966</v>
      </c>
    </row>
    <row r="15" spans="1:6" x14ac:dyDescent="0.3">
      <c r="A15">
        <v>14</v>
      </c>
      <c r="B15" s="2">
        <f t="shared" ca="1" si="1"/>
        <v>10497</v>
      </c>
      <c r="C15" s="2">
        <f t="shared" ca="1" si="2"/>
        <v>20067</v>
      </c>
      <c r="D15" s="2">
        <f t="shared" ca="1" si="3"/>
        <v>33701</v>
      </c>
      <c r="E15" s="2">
        <f t="shared" ca="1" si="4"/>
        <v>94636</v>
      </c>
      <c r="F15" s="2">
        <f t="shared" ca="1" si="5"/>
        <v>1055048</v>
      </c>
    </row>
    <row r="16" spans="1:6" x14ac:dyDescent="0.3">
      <c r="A16">
        <v>15</v>
      </c>
      <c r="B16" s="2">
        <f t="shared" ca="1" si="1"/>
        <v>10645</v>
      </c>
      <c r="C16" s="2">
        <f t="shared" ca="1" si="2"/>
        <v>19528</v>
      </c>
      <c r="D16" s="2">
        <f t="shared" ca="1" si="3"/>
        <v>34130</v>
      </c>
      <c r="E16" s="2">
        <f t="shared" ca="1" si="4"/>
        <v>95041</v>
      </c>
      <c r="F16" s="2">
        <f t="shared" ca="1" si="5"/>
        <v>1062062</v>
      </c>
    </row>
    <row r="17" spans="1:6" x14ac:dyDescent="0.3">
      <c r="A17">
        <v>16</v>
      </c>
      <c r="B17" s="2">
        <f t="shared" ca="1" si="1"/>
        <v>10901</v>
      </c>
      <c r="C17" s="2">
        <f t="shared" ca="1" si="2"/>
        <v>20055</v>
      </c>
      <c r="D17" s="2">
        <f t="shared" ca="1" si="3"/>
        <v>34360</v>
      </c>
      <c r="E17" s="2">
        <f t="shared" ca="1" si="4"/>
        <v>97748</v>
      </c>
      <c r="F17" s="2">
        <f t="shared" ca="1" si="5"/>
        <v>1089340</v>
      </c>
    </row>
    <row r="18" spans="1:6" x14ac:dyDescent="0.3">
      <c r="A18">
        <v>17</v>
      </c>
      <c r="B18" s="2">
        <f t="shared" ca="1" si="1"/>
        <v>10577</v>
      </c>
      <c r="C18" s="2">
        <f t="shared" ca="1" si="2"/>
        <v>19723</v>
      </c>
      <c r="D18" s="2">
        <f t="shared" ca="1" si="3"/>
        <v>33552</v>
      </c>
      <c r="E18" s="2">
        <f t="shared" ca="1" si="4"/>
        <v>100932</v>
      </c>
      <c r="F18" s="2">
        <f t="shared" ca="1" si="5"/>
        <v>1124805</v>
      </c>
    </row>
    <row r="19" spans="1:6" x14ac:dyDescent="0.3">
      <c r="A19">
        <v>18</v>
      </c>
      <c r="B19" s="2">
        <f t="shared" ca="1" si="1"/>
        <v>10599</v>
      </c>
      <c r="C19" s="2">
        <f t="shared" ca="1" si="2"/>
        <v>19883</v>
      </c>
      <c r="D19" s="2">
        <f t="shared" ca="1" si="3"/>
        <v>32901</v>
      </c>
      <c r="E19" s="2">
        <f t="shared" ca="1" si="4"/>
        <v>99571</v>
      </c>
      <c r="F19" s="2">
        <f t="shared" ca="1" si="5"/>
        <v>1120929</v>
      </c>
    </row>
    <row r="20" spans="1:6" x14ac:dyDescent="0.3">
      <c r="A20">
        <v>19</v>
      </c>
      <c r="B20" s="2">
        <f t="shared" ca="1" si="1"/>
        <v>10569</v>
      </c>
      <c r="C20" s="2">
        <f t="shared" ca="1" si="2"/>
        <v>20421</v>
      </c>
      <c r="D20" s="2">
        <f t="shared" ca="1" si="3"/>
        <v>33211</v>
      </c>
      <c r="E20" s="2">
        <f t="shared" ca="1" si="4"/>
        <v>101294</v>
      </c>
      <c r="F20" s="2">
        <f t="shared" ca="1" si="5"/>
        <v>1096173</v>
      </c>
    </row>
    <row r="21" spans="1:6" x14ac:dyDescent="0.3">
      <c r="A21">
        <v>20</v>
      </c>
      <c r="B21" s="2">
        <f t="shared" ca="1" si="1"/>
        <v>10572</v>
      </c>
      <c r="C21" s="2">
        <f t="shared" ca="1" si="2"/>
        <v>20667</v>
      </c>
      <c r="D21" s="2">
        <f t="shared" ca="1" si="3"/>
        <v>32665</v>
      </c>
      <c r="E21" s="2">
        <f t="shared" ca="1" si="4"/>
        <v>101136</v>
      </c>
      <c r="F21" s="2">
        <f t="shared" ca="1" si="5"/>
        <v>1100663</v>
      </c>
    </row>
    <row r="22" spans="1:6" x14ac:dyDescent="0.3">
      <c r="A22">
        <v>21</v>
      </c>
      <c r="B22" s="2">
        <f t="shared" ca="1" si="1"/>
        <v>10356</v>
      </c>
      <c r="C22" s="2">
        <f t="shared" ca="1" si="2"/>
        <v>20907</v>
      </c>
      <c r="D22" s="2">
        <f t="shared" ca="1" si="3"/>
        <v>32906</v>
      </c>
      <c r="E22" s="2">
        <f t="shared" ca="1" si="4"/>
        <v>101693</v>
      </c>
      <c r="F22" s="2">
        <f t="shared" ca="1" si="5"/>
        <v>1127311</v>
      </c>
    </row>
    <row r="23" spans="1:6" x14ac:dyDescent="0.3">
      <c r="A23">
        <v>22</v>
      </c>
      <c r="B23" s="2">
        <f t="shared" ca="1" si="1"/>
        <v>10591</v>
      </c>
      <c r="C23" s="2">
        <f t="shared" ca="1" si="2"/>
        <v>20725</v>
      </c>
      <c r="D23" s="2">
        <f t="shared" ca="1" si="3"/>
        <v>33583</v>
      </c>
      <c r="E23" s="2">
        <f t="shared" ca="1" si="4"/>
        <v>101364</v>
      </c>
      <c r="F23" s="2">
        <f t="shared" ca="1" si="5"/>
        <v>1121583</v>
      </c>
    </row>
    <row r="24" spans="1:6" x14ac:dyDescent="0.3">
      <c r="A24">
        <v>23</v>
      </c>
      <c r="B24" s="2">
        <f t="shared" ca="1" si="1"/>
        <v>10920</v>
      </c>
      <c r="C24" s="2">
        <f t="shared" ca="1" si="2"/>
        <v>20334</v>
      </c>
      <c r="D24" s="2">
        <f t="shared" ca="1" si="3"/>
        <v>34162</v>
      </c>
      <c r="E24" s="2">
        <f t="shared" ca="1" si="4"/>
        <v>100450</v>
      </c>
      <c r="F24" s="2">
        <f t="shared" ca="1" si="5"/>
        <v>1125164</v>
      </c>
    </row>
    <row r="25" spans="1:6" x14ac:dyDescent="0.3">
      <c r="A25">
        <v>24</v>
      </c>
      <c r="B25" s="2">
        <f t="shared" ca="1" si="1"/>
        <v>10712</v>
      </c>
      <c r="C25" s="2">
        <f t="shared" ca="1" si="2"/>
        <v>20959</v>
      </c>
      <c r="D25" s="2">
        <f t="shared" ca="1" si="3"/>
        <v>34739</v>
      </c>
      <c r="E25" s="2">
        <f t="shared" ca="1" si="4"/>
        <v>102349</v>
      </c>
      <c r="F25" s="2">
        <f t="shared" ca="1" si="5"/>
        <v>1162062</v>
      </c>
    </row>
    <row r="26" spans="1:6" x14ac:dyDescent="0.3">
      <c r="A26">
        <v>25</v>
      </c>
      <c r="B26" s="2">
        <f t="shared" ca="1" si="1"/>
        <v>10840</v>
      </c>
      <c r="C26" s="2">
        <f t="shared" ca="1" si="2"/>
        <v>20746</v>
      </c>
      <c r="D26" s="2">
        <f t="shared" ca="1" si="3"/>
        <v>35310</v>
      </c>
      <c r="E26" s="2">
        <f t="shared" ca="1" si="4"/>
        <v>105277</v>
      </c>
      <c r="F26" s="2">
        <f t="shared" ca="1" si="5"/>
        <v>1143095</v>
      </c>
    </row>
    <row r="27" spans="1:6" x14ac:dyDescent="0.3">
      <c r="A27">
        <v>26</v>
      </c>
      <c r="B27" s="2">
        <f t="shared" ca="1" si="1"/>
        <v>10765</v>
      </c>
      <c r="C27" s="2">
        <f t="shared" ca="1" si="2"/>
        <v>20323</v>
      </c>
      <c r="D27" s="2">
        <f t="shared" ca="1" si="3"/>
        <v>35652</v>
      </c>
      <c r="E27" s="2">
        <f t="shared" ca="1" si="4"/>
        <v>108506</v>
      </c>
      <c r="F27" s="2">
        <f t="shared" ca="1" si="5"/>
        <v>1120539</v>
      </c>
    </row>
    <row r="28" spans="1:6" x14ac:dyDescent="0.3">
      <c r="A28">
        <v>27</v>
      </c>
      <c r="B28" s="2">
        <f t="shared" ca="1" si="1"/>
        <v>10583</v>
      </c>
      <c r="C28" s="2">
        <f t="shared" ca="1" si="2"/>
        <v>20112</v>
      </c>
      <c r="D28" s="2">
        <f t="shared" ca="1" si="3"/>
        <v>35071</v>
      </c>
      <c r="E28" s="2">
        <f t="shared" ca="1" si="4"/>
        <v>109406</v>
      </c>
      <c r="F28" s="2">
        <f t="shared" ca="1" si="5"/>
        <v>1129609</v>
      </c>
    </row>
    <row r="29" spans="1:6" x14ac:dyDescent="0.3">
      <c r="A29">
        <v>28</v>
      </c>
      <c r="B29" s="2">
        <f t="shared" ca="1" si="1"/>
        <v>10319</v>
      </c>
      <c r="C29" s="2">
        <f t="shared" ca="1" si="2"/>
        <v>20772</v>
      </c>
      <c r="D29" s="2">
        <f t="shared" ca="1" si="3"/>
        <v>34600</v>
      </c>
      <c r="E29" s="2">
        <f t="shared" ca="1" si="4"/>
        <v>107064</v>
      </c>
      <c r="F29" s="2">
        <f t="shared" ca="1" si="5"/>
        <v>1135567</v>
      </c>
    </row>
    <row r="30" spans="1:6" x14ac:dyDescent="0.3">
      <c r="A30">
        <v>29</v>
      </c>
      <c r="B30" s="2">
        <f t="shared" ca="1" si="1"/>
        <v>10465</v>
      </c>
      <c r="C30" s="2">
        <f t="shared" ca="1" si="2"/>
        <v>20983</v>
      </c>
      <c r="D30" s="2">
        <f t="shared" ca="1" si="3"/>
        <v>35726</v>
      </c>
      <c r="E30" s="2">
        <f t="shared" ca="1" si="4"/>
        <v>107472</v>
      </c>
      <c r="F30" s="2">
        <f t="shared" ca="1" si="5"/>
        <v>1108105</v>
      </c>
    </row>
    <row r="31" spans="1:6" x14ac:dyDescent="0.3">
      <c r="A31">
        <v>30</v>
      </c>
      <c r="B31" s="2">
        <f t="shared" ca="1" si="1"/>
        <v>10721</v>
      </c>
      <c r="C31" s="2">
        <f t="shared" ca="1" si="2"/>
        <v>20695</v>
      </c>
      <c r="D31" s="2">
        <f t="shared" ca="1" si="3"/>
        <v>36031</v>
      </c>
      <c r="E31" s="2">
        <f t="shared" ca="1" si="4"/>
        <v>109617</v>
      </c>
      <c r="F31" s="2">
        <f t="shared" ca="1" si="5"/>
        <v>1105948</v>
      </c>
    </row>
    <row r="32" spans="1:6" x14ac:dyDescent="0.3">
      <c r="A32">
        <v>31</v>
      </c>
      <c r="B32" s="2">
        <f t="shared" ca="1" si="1"/>
        <v>10962</v>
      </c>
      <c r="C32" s="2">
        <f t="shared" ca="1" si="2"/>
        <v>21091</v>
      </c>
      <c r="D32" s="2">
        <f t="shared" ca="1" si="3"/>
        <v>34982</v>
      </c>
      <c r="E32" s="2">
        <f t="shared" ca="1" si="4"/>
        <v>108137</v>
      </c>
      <c r="F32" s="2">
        <f t="shared" ca="1" si="5"/>
        <v>1091776</v>
      </c>
    </row>
    <row r="33" spans="1:6" x14ac:dyDescent="0.3">
      <c r="A33">
        <v>32</v>
      </c>
      <c r="B33" s="2">
        <f t="shared" ca="1" si="1"/>
        <v>10806</v>
      </c>
      <c r="C33" s="2">
        <f t="shared" ca="1" si="2"/>
        <v>21054</v>
      </c>
      <c r="D33" s="2">
        <f t="shared" ca="1" si="3"/>
        <v>34107</v>
      </c>
      <c r="E33" s="2">
        <f t="shared" ca="1" si="4"/>
        <v>105073</v>
      </c>
      <c r="F33" s="2">
        <f t="shared" ca="1" si="5"/>
        <v>1081477</v>
      </c>
    </row>
    <row r="34" spans="1:6" x14ac:dyDescent="0.3">
      <c r="A34">
        <v>33</v>
      </c>
      <c r="B34" s="2">
        <f t="shared" ca="1" si="1"/>
        <v>10848</v>
      </c>
      <c r="C34" s="2">
        <f t="shared" ca="1" si="2"/>
        <v>20520</v>
      </c>
      <c r="D34" s="2">
        <f t="shared" ca="1" si="3"/>
        <v>33138</v>
      </c>
      <c r="E34" s="2">
        <f t="shared" ca="1" si="4"/>
        <v>106809</v>
      </c>
      <c r="F34" s="2">
        <f t="shared" ca="1" si="5"/>
        <v>1087402</v>
      </c>
    </row>
    <row r="35" spans="1:6" x14ac:dyDescent="0.3">
      <c r="A35">
        <v>34</v>
      </c>
      <c r="B35" s="2">
        <f t="shared" ca="1" si="1"/>
        <v>11020</v>
      </c>
      <c r="C35" s="2">
        <f t="shared" ca="1" si="2"/>
        <v>21142</v>
      </c>
      <c r="D35" s="2">
        <f t="shared" ca="1" si="3"/>
        <v>33428</v>
      </c>
      <c r="E35" s="2">
        <f t="shared" ca="1" si="4"/>
        <v>107274</v>
      </c>
      <c r="F35" s="2">
        <f t="shared" ca="1" si="5"/>
        <v>1074413</v>
      </c>
    </row>
    <row r="36" spans="1:6" x14ac:dyDescent="0.3">
      <c r="A36">
        <v>35</v>
      </c>
      <c r="B36" s="2">
        <f t="shared" ca="1" si="1"/>
        <v>11360</v>
      </c>
      <c r="C36" s="2">
        <f t="shared" ca="1" si="2"/>
        <v>20967</v>
      </c>
      <c r="D36" s="2">
        <f t="shared" ca="1" si="3"/>
        <v>33729</v>
      </c>
      <c r="E36" s="2">
        <f t="shared" ca="1" si="4"/>
        <v>106365</v>
      </c>
      <c r="F36" s="2">
        <f t="shared" ca="1" si="5"/>
        <v>1103309</v>
      </c>
    </row>
    <row r="37" spans="1:6" x14ac:dyDescent="0.3">
      <c r="A37">
        <v>36</v>
      </c>
      <c r="B37" s="2">
        <f t="shared" ca="1" si="1"/>
        <v>11574</v>
      </c>
      <c r="C37" s="2">
        <f t="shared" ca="1" si="2"/>
        <v>21506</v>
      </c>
      <c r="D37" s="2">
        <f t="shared" ca="1" si="3"/>
        <v>33969</v>
      </c>
      <c r="E37" s="2">
        <f t="shared" ca="1" si="4"/>
        <v>105725</v>
      </c>
      <c r="F37" s="2">
        <f t="shared" ca="1" si="5"/>
        <v>1112606</v>
      </c>
    </row>
    <row r="38" spans="1:6" x14ac:dyDescent="0.3">
      <c r="A38">
        <v>37</v>
      </c>
      <c r="B38" s="2">
        <f t="shared" ca="1" si="1"/>
        <v>11944</v>
      </c>
      <c r="C38" s="2">
        <f t="shared" ca="1" si="2"/>
        <v>21725</v>
      </c>
      <c r="D38" s="2">
        <f t="shared" ca="1" si="3"/>
        <v>34339</v>
      </c>
      <c r="E38" s="2">
        <f t="shared" ca="1" si="4"/>
        <v>105918</v>
      </c>
      <c r="F38" s="2">
        <f t="shared" ca="1" si="5"/>
        <v>1117824</v>
      </c>
    </row>
    <row r="39" spans="1:6" x14ac:dyDescent="0.3">
      <c r="A39">
        <v>38</v>
      </c>
      <c r="B39" s="2">
        <f t="shared" ca="1" si="1"/>
        <v>12240</v>
      </c>
      <c r="C39" s="2">
        <f t="shared" ca="1" si="2"/>
        <v>21571</v>
      </c>
      <c r="D39" s="2">
        <f t="shared" ca="1" si="3"/>
        <v>34180</v>
      </c>
      <c r="E39" s="2">
        <f t="shared" ca="1" si="4"/>
        <v>108880</v>
      </c>
      <c r="F39" s="2">
        <f t="shared" ca="1" si="5"/>
        <v>1133990</v>
      </c>
    </row>
    <row r="40" spans="1:6" x14ac:dyDescent="0.3">
      <c r="A40">
        <v>39</v>
      </c>
      <c r="B40" s="2">
        <f t="shared" ca="1" si="1"/>
        <v>12171</v>
      </c>
      <c r="C40" s="2">
        <f t="shared" ca="1" si="2"/>
        <v>22137</v>
      </c>
      <c r="D40" s="2">
        <f t="shared" ca="1" si="3"/>
        <v>33375</v>
      </c>
      <c r="E40" s="2">
        <f t="shared" ca="1" si="4"/>
        <v>107634</v>
      </c>
      <c r="F40" s="2">
        <f t="shared" ca="1" si="5"/>
        <v>1132744</v>
      </c>
    </row>
    <row r="41" spans="1:6" x14ac:dyDescent="0.3">
      <c r="A41">
        <v>40</v>
      </c>
      <c r="B41" s="2">
        <f t="shared" ca="1" si="1"/>
        <v>11986</v>
      </c>
      <c r="C41" s="2">
        <f t="shared" ca="1" si="2"/>
        <v>21783</v>
      </c>
      <c r="D41" s="2">
        <f t="shared" ca="1" si="3"/>
        <v>34152</v>
      </c>
      <c r="E41" s="2">
        <f t="shared" ca="1" si="4"/>
        <v>104408</v>
      </c>
      <c r="F41" s="2">
        <f t="shared" ca="1" si="5"/>
        <v>1162146</v>
      </c>
    </row>
    <row r="42" spans="1:6" x14ac:dyDescent="0.3">
      <c r="A42">
        <v>41</v>
      </c>
      <c r="B42" s="2">
        <f t="shared" ca="1" si="1"/>
        <v>12261</v>
      </c>
      <c r="C42" s="2">
        <f t="shared" ca="1" si="2"/>
        <v>22315</v>
      </c>
      <c r="D42" s="2">
        <f t="shared" ca="1" si="3"/>
        <v>33970</v>
      </c>
      <c r="E42" s="2">
        <f t="shared" ca="1" si="4"/>
        <v>103491</v>
      </c>
      <c r="F42" s="2">
        <f t="shared" ca="1" si="5"/>
        <v>1164019</v>
      </c>
    </row>
    <row r="43" spans="1:6" x14ac:dyDescent="0.3">
      <c r="A43">
        <v>42</v>
      </c>
      <c r="B43" s="2">
        <f t="shared" ca="1" si="1"/>
        <v>12664</v>
      </c>
      <c r="C43" s="2">
        <f t="shared" ca="1" si="2"/>
        <v>22924</v>
      </c>
      <c r="D43" s="2">
        <f t="shared" ca="1" si="3"/>
        <v>34789</v>
      </c>
      <c r="E43" s="2">
        <f t="shared" ca="1" si="4"/>
        <v>104990</v>
      </c>
      <c r="F43" s="2">
        <f t="shared" ca="1" si="5"/>
        <v>1134682</v>
      </c>
    </row>
    <row r="44" spans="1:6" x14ac:dyDescent="0.3">
      <c r="A44">
        <v>43</v>
      </c>
      <c r="B44" s="2">
        <f t="shared" ca="1" si="1"/>
        <v>12469</v>
      </c>
      <c r="C44" s="2">
        <f t="shared" ca="1" si="2"/>
        <v>22732</v>
      </c>
      <c r="D44" s="2">
        <f t="shared" ca="1" si="3"/>
        <v>34314</v>
      </c>
      <c r="E44" s="2">
        <f t="shared" ca="1" si="4"/>
        <v>104698</v>
      </c>
      <c r="F44" s="2">
        <f t="shared" ca="1" si="5"/>
        <v>1144544</v>
      </c>
    </row>
    <row r="45" spans="1:6" x14ac:dyDescent="0.3">
      <c r="A45">
        <v>44</v>
      </c>
      <c r="B45" s="2">
        <f t="shared" ca="1" si="1"/>
        <v>12482</v>
      </c>
      <c r="C45" s="2">
        <f t="shared" ca="1" si="2"/>
        <v>22417</v>
      </c>
      <c r="D45" s="2">
        <f t="shared" ca="1" si="3"/>
        <v>33895</v>
      </c>
      <c r="E45" s="2">
        <f t="shared" ca="1" si="4"/>
        <v>103763</v>
      </c>
      <c r="F45" s="2">
        <f t="shared" ca="1" si="5"/>
        <v>1112295</v>
      </c>
    </row>
    <row r="46" spans="1:6" x14ac:dyDescent="0.3">
      <c r="A46">
        <v>45</v>
      </c>
      <c r="B46" s="2">
        <f t="shared" ca="1" si="1"/>
        <v>12684</v>
      </c>
      <c r="C46" s="2">
        <f t="shared" ca="1" si="2"/>
        <v>22819</v>
      </c>
      <c r="D46" s="2">
        <f t="shared" ca="1" si="3"/>
        <v>34700</v>
      </c>
      <c r="E46" s="2">
        <f t="shared" ca="1" si="4"/>
        <v>106476</v>
      </c>
      <c r="F46" s="2">
        <f t="shared" ca="1" si="5"/>
        <v>1098953</v>
      </c>
    </row>
    <row r="47" spans="1:6" x14ac:dyDescent="0.3">
      <c r="A47">
        <v>46</v>
      </c>
      <c r="B47" s="2">
        <f t="shared" ca="1" si="1"/>
        <v>12503</v>
      </c>
      <c r="C47" s="2">
        <f t="shared" ca="1" si="2"/>
        <v>22994</v>
      </c>
      <c r="D47" s="2">
        <f t="shared" ca="1" si="3"/>
        <v>35479</v>
      </c>
      <c r="E47" s="2">
        <f t="shared" ca="1" si="4"/>
        <v>108833</v>
      </c>
      <c r="F47" s="2">
        <f t="shared" ca="1" si="5"/>
        <v>1068163</v>
      </c>
    </row>
    <row r="48" spans="1:6" x14ac:dyDescent="0.3">
      <c r="A48">
        <v>47</v>
      </c>
      <c r="B48" s="2">
        <f t="shared" ca="1" si="1"/>
        <v>12631</v>
      </c>
      <c r="C48" s="2">
        <f t="shared" ca="1" si="2"/>
        <v>23719</v>
      </c>
      <c r="D48" s="2">
        <f t="shared" ca="1" si="3"/>
        <v>35430</v>
      </c>
      <c r="E48" s="2">
        <f t="shared" ca="1" si="4"/>
        <v>106122</v>
      </c>
      <c r="F48" s="2">
        <f t="shared" ca="1" si="5"/>
        <v>1053030</v>
      </c>
    </row>
    <row r="49" spans="1:6" x14ac:dyDescent="0.3">
      <c r="A49">
        <v>48</v>
      </c>
      <c r="B49" s="2">
        <f t="shared" ca="1" si="1"/>
        <v>12964</v>
      </c>
      <c r="C49" s="2">
        <f t="shared" ca="1" si="2"/>
        <v>23024</v>
      </c>
      <c r="D49" s="2">
        <f t="shared" ca="1" si="3"/>
        <v>35145</v>
      </c>
      <c r="E49" s="2">
        <f t="shared" ca="1" si="4"/>
        <v>108844</v>
      </c>
      <c r="F49" s="2">
        <f t="shared" ca="1" si="5"/>
        <v>1035797</v>
      </c>
    </row>
    <row r="50" spans="1:6" x14ac:dyDescent="0.3">
      <c r="A50">
        <v>49</v>
      </c>
      <c r="B50" s="2">
        <f t="shared" ca="1" si="1"/>
        <v>13047</v>
      </c>
      <c r="C50" s="2">
        <f t="shared" ca="1" si="2"/>
        <v>23310</v>
      </c>
      <c r="D50" s="2">
        <f t="shared" ca="1" si="3"/>
        <v>34166</v>
      </c>
      <c r="E50" s="2">
        <f t="shared" ca="1" si="4"/>
        <v>111159</v>
      </c>
      <c r="F50" s="2">
        <f t="shared" ca="1" si="5"/>
        <v>1018135</v>
      </c>
    </row>
    <row r="51" spans="1:6" x14ac:dyDescent="0.3">
      <c r="A51">
        <v>50</v>
      </c>
      <c r="B51" s="2">
        <f t="shared" ca="1" si="1"/>
        <v>13225</v>
      </c>
      <c r="C51" s="2">
        <f t="shared" ca="1" si="2"/>
        <v>24006</v>
      </c>
      <c r="D51" s="2">
        <f t="shared" ca="1" si="3"/>
        <v>35259</v>
      </c>
      <c r="E51" s="2">
        <f t="shared" ca="1" si="4"/>
        <v>111124</v>
      </c>
      <c r="F51" s="2">
        <f t="shared" ca="1" si="5"/>
        <v>995551</v>
      </c>
    </row>
    <row r="52" spans="1:6" x14ac:dyDescent="0.3">
      <c r="A52">
        <v>51</v>
      </c>
      <c r="B52" s="2">
        <f t="shared" ca="1" si="1"/>
        <v>12829</v>
      </c>
      <c r="C52" s="2">
        <f t="shared" ca="1" si="2"/>
        <v>23518</v>
      </c>
      <c r="D52" s="2">
        <f t="shared" ca="1" si="3"/>
        <v>34310</v>
      </c>
      <c r="E52" s="2">
        <f t="shared" ca="1" si="4"/>
        <v>112710</v>
      </c>
      <c r="F52" s="2">
        <f t="shared" ca="1" si="5"/>
        <v>1015811</v>
      </c>
    </row>
    <row r="53" spans="1:6" x14ac:dyDescent="0.3">
      <c r="A53">
        <v>52</v>
      </c>
      <c r="B53" s="2">
        <f t="shared" ca="1" si="1"/>
        <v>13180</v>
      </c>
      <c r="C53" s="2">
        <f t="shared" ca="1" si="2"/>
        <v>24275</v>
      </c>
      <c r="D53" s="2">
        <f t="shared" ca="1" si="3"/>
        <v>34142</v>
      </c>
      <c r="E53" s="2">
        <f t="shared" ca="1" si="4"/>
        <v>116114</v>
      </c>
      <c r="F53" s="2">
        <f t="shared" ca="1" si="5"/>
        <v>996857</v>
      </c>
    </row>
    <row r="54" spans="1:6" x14ac:dyDescent="0.3">
      <c r="A54">
        <v>53</v>
      </c>
      <c r="B54" s="2">
        <f t="shared" ca="1" si="1"/>
        <v>12921</v>
      </c>
      <c r="C54" s="2">
        <f t="shared" ca="1" si="2"/>
        <v>23926</v>
      </c>
      <c r="D54" s="2">
        <f t="shared" ca="1" si="3"/>
        <v>35063</v>
      </c>
      <c r="E54" s="2">
        <f t="shared" ca="1" si="4"/>
        <v>117545</v>
      </c>
      <c r="F54" s="2">
        <f t="shared" ca="1" si="5"/>
        <v>1019052</v>
      </c>
    </row>
    <row r="55" spans="1:6" x14ac:dyDescent="0.3">
      <c r="A55">
        <v>54</v>
      </c>
      <c r="B55" s="2">
        <f t="shared" ca="1" si="1"/>
        <v>13310</v>
      </c>
      <c r="C55" s="2">
        <f t="shared" ca="1" si="2"/>
        <v>24006</v>
      </c>
      <c r="D55" s="2">
        <f t="shared" ca="1" si="3"/>
        <v>35842</v>
      </c>
      <c r="E55" s="2">
        <f t="shared" ca="1" si="4"/>
        <v>119163</v>
      </c>
      <c r="F55" s="2">
        <f t="shared" ca="1" si="5"/>
        <v>989173</v>
      </c>
    </row>
    <row r="56" spans="1:6" x14ac:dyDescent="0.3">
      <c r="A56">
        <v>55</v>
      </c>
      <c r="B56" s="2">
        <f t="shared" ca="1" si="1"/>
        <v>13444</v>
      </c>
      <c r="C56" s="2">
        <f t="shared" ca="1" si="2"/>
        <v>24488</v>
      </c>
      <c r="D56" s="2">
        <f t="shared" ca="1" si="3"/>
        <v>35113</v>
      </c>
      <c r="E56" s="2">
        <f t="shared" ca="1" si="4"/>
        <v>117297</v>
      </c>
      <c r="F56" s="2">
        <f t="shared" ca="1" si="5"/>
        <v>1016000</v>
      </c>
    </row>
    <row r="57" spans="1:6" x14ac:dyDescent="0.3">
      <c r="A57">
        <v>56</v>
      </c>
      <c r="B57" s="2">
        <f t="shared" ca="1" si="1"/>
        <v>13072</v>
      </c>
      <c r="C57" s="2">
        <f t="shared" ca="1" si="2"/>
        <v>23887</v>
      </c>
      <c r="D57" s="2">
        <f t="shared" ca="1" si="3"/>
        <v>35397</v>
      </c>
      <c r="E57" s="2">
        <f t="shared" ca="1" si="4"/>
        <v>116912</v>
      </c>
      <c r="F57" s="2">
        <f t="shared" ca="1" si="5"/>
        <v>1010349</v>
      </c>
    </row>
    <row r="58" spans="1:6" x14ac:dyDescent="0.3">
      <c r="A58">
        <v>57</v>
      </c>
      <c r="B58" s="2">
        <f t="shared" ca="1" si="1"/>
        <v>13002</v>
      </c>
      <c r="C58" s="2">
        <f t="shared" ca="1" si="2"/>
        <v>24105</v>
      </c>
      <c r="D58" s="2">
        <f t="shared" ca="1" si="3"/>
        <v>34997</v>
      </c>
      <c r="E58" s="2">
        <f t="shared" ca="1" si="4"/>
        <v>114971</v>
      </c>
      <c r="F58" s="2">
        <f t="shared" ca="1" si="5"/>
        <v>1005102</v>
      </c>
    </row>
    <row r="59" spans="1:6" x14ac:dyDescent="0.3">
      <c r="A59">
        <v>58</v>
      </c>
      <c r="B59" s="2">
        <f t="shared" ca="1" si="1"/>
        <v>13266</v>
      </c>
      <c r="C59" s="2">
        <f t="shared" ca="1" si="2"/>
        <v>24700</v>
      </c>
      <c r="D59" s="2">
        <f t="shared" ca="1" si="3"/>
        <v>34152</v>
      </c>
      <c r="E59" s="2">
        <f t="shared" ca="1" si="4"/>
        <v>116128</v>
      </c>
      <c r="F59" s="2">
        <f t="shared" ca="1" si="5"/>
        <v>980259</v>
      </c>
    </row>
    <row r="60" spans="1:6" x14ac:dyDescent="0.3">
      <c r="A60">
        <v>59</v>
      </c>
      <c r="B60" s="2">
        <f t="shared" ca="1" si="1"/>
        <v>13042</v>
      </c>
      <c r="C60" s="2">
        <f t="shared" ca="1" si="2"/>
        <v>25513</v>
      </c>
      <c r="D60" s="2">
        <f t="shared" ca="1" si="3"/>
        <v>34908</v>
      </c>
      <c r="E60" s="2">
        <f t="shared" ca="1" si="4"/>
        <v>114216</v>
      </c>
      <c r="F60" s="2">
        <f t="shared" ca="1" si="5"/>
        <v>982172</v>
      </c>
    </row>
    <row r="61" spans="1:6" x14ac:dyDescent="0.3">
      <c r="A61">
        <v>60</v>
      </c>
      <c r="B61" s="2">
        <f t="shared" ca="1" si="1"/>
        <v>12887</v>
      </c>
      <c r="C61" s="2">
        <f t="shared" ca="1" si="2"/>
        <v>25184</v>
      </c>
      <c r="D61" s="2">
        <f t="shared" ca="1" si="3"/>
        <v>34631</v>
      </c>
      <c r="E61" s="2">
        <f t="shared" ca="1" si="4"/>
        <v>113877</v>
      </c>
      <c r="F61" s="2">
        <f t="shared" ca="1" si="5"/>
        <v>989769</v>
      </c>
    </row>
    <row r="62" spans="1:6" x14ac:dyDescent="0.3">
      <c r="A62">
        <v>61</v>
      </c>
      <c r="B62" s="2">
        <f t="shared" ca="1" si="1"/>
        <v>12617</v>
      </c>
      <c r="C62" s="2">
        <f t="shared" ca="1" si="2"/>
        <v>25562</v>
      </c>
      <c r="D62" s="2">
        <f t="shared" ca="1" si="3"/>
        <v>35001</v>
      </c>
      <c r="E62" s="2">
        <f t="shared" ca="1" si="4"/>
        <v>115761</v>
      </c>
      <c r="F62" s="2">
        <f t="shared" ca="1" si="5"/>
        <v>1011316</v>
      </c>
    </row>
    <row r="63" spans="1:6" x14ac:dyDescent="0.3">
      <c r="A63">
        <v>62</v>
      </c>
      <c r="B63" s="2">
        <f t="shared" ca="1" si="1"/>
        <v>12574</v>
      </c>
      <c r="C63" s="2">
        <f t="shared" ca="1" si="2"/>
        <v>25231</v>
      </c>
      <c r="D63" s="2">
        <f t="shared" ca="1" si="3"/>
        <v>35742</v>
      </c>
      <c r="E63" s="2">
        <f t="shared" ca="1" si="4"/>
        <v>117036</v>
      </c>
      <c r="F63" s="2">
        <f t="shared" ca="1" si="5"/>
        <v>983053</v>
      </c>
    </row>
    <row r="64" spans="1:6" x14ac:dyDescent="0.3">
      <c r="A64">
        <v>63</v>
      </c>
      <c r="B64" s="2">
        <f t="shared" ca="1" si="1"/>
        <v>12801</v>
      </c>
      <c r="C64" s="2">
        <f t="shared" ca="1" si="2"/>
        <v>24509</v>
      </c>
      <c r="D64" s="2">
        <f t="shared" ca="1" si="3"/>
        <v>34822</v>
      </c>
      <c r="E64" s="2">
        <f t="shared" ca="1" si="4"/>
        <v>114057</v>
      </c>
      <c r="F64" s="2">
        <f t="shared" ca="1" si="5"/>
        <v>973811</v>
      </c>
    </row>
    <row r="65" spans="1:6" x14ac:dyDescent="0.3">
      <c r="A65">
        <v>64</v>
      </c>
      <c r="B65" s="2">
        <f t="shared" ca="1" si="1"/>
        <v>12820</v>
      </c>
      <c r="C65" s="2">
        <f t="shared" ca="1" si="2"/>
        <v>24644</v>
      </c>
      <c r="D65" s="2">
        <f t="shared" ca="1" si="3"/>
        <v>35857</v>
      </c>
      <c r="E65" s="2">
        <f t="shared" ca="1" si="4"/>
        <v>115509</v>
      </c>
      <c r="F65" s="2">
        <f t="shared" ca="1" si="5"/>
        <v>958098</v>
      </c>
    </row>
    <row r="66" spans="1:6" x14ac:dyDescent="0.3">
      <c r="A66">
        <v>65</v>
      </c>
      <c r="B66" s="2">
        <f t="shared" ca="1" si="1"/>
        <v>12647</v>
      </c>
      <c r="C66" s="2">
        <f t="shared" ca="1" si="2"/>
        <v>25233</v>
      </c>
      <c r="D66" s="2">
        <f t="shared" ca="1" si="3"/>
        <v>35600</v>
      </c>
      <c r="E66" s="2">
        <f t="shared" ca="1" si="4"/>
        <v>119122</v>
      </c>
      <c r="F66" s="2">
        <f t="shared" ca="1" si="5"/>
        <v>962955</v>
      </c>
    </row>
    <row r="67" spans="1:6" x14ac:dyDescent="0.3">
      <c r="A67">
        <v>66</v>
      </c>
      <c r="B67" s="2">
        <f t="shared" ca="1" si="1"/>
        <v>12728</v>
      </c>
      <c r="C67" s="2">
        <f t="shared" ca="1" si="2"/>
        <v>24709</v>
      </c>
      <c r="D67" s="2">
        <f t="shared" ca="1" si="3"/>
        <v>34734</v>
      </c>
      <c r="E67" s="2">
        <f t="shared" ca="1" si="4"/>
        <v>116005</v>
      </c>
      <c r="F67" s="2">
        <f t="shared" ca="1" si="5"/>
        <v>977467</v>
      </c>
    </row>
    <row r="68" spans="1:6" x14ac:dyDescent="0.3">
      <c r="A68">
        <v>67</v>
      </c>
      <c r="B68" s="2">
        <f t="shared" ref="B68:B131" ca="1" si="6">RANDBETWEEN(B67*0.97, B67*1.033)</f>
        <v>12591</v>
      </c>
      <c r="C68" s="2">
        <f t="shared" ref="C68:C131" ca="1" si="7">RANDBETWEEN(C67*0.97, C67*1.033)</f>
        <v>25221</v>
      </c>
      <c r="D68" s="2">
        <f t="shared" ref="D68:D131" ca="1" si="8">RANDBETWEEN(D67*0.97, D67*1.033)</f>
        <v>33919</v>
      </c>
      <c r="E68" s="2">
        <f t="shared" ref="E68:E131" ca="1" si="9">RANDBETWEEN(E67*0.97, E67*1.033)</f>
        <v>116880</v>
      </c>
      <c r="F68" s="2">
        <f t="shared" ref="F68:F131" ca="1" si="10">RANDBETWEEN(F67*0.97, F67*1.033)</f>
        <v>987086</v>
      </c>
    </row>
    <row r="69" spans="1:6" x14ac:dyDescent="0.3">
      <c r="A69">
        <v>68</v>
      </c>
      <c r="B69" s="2">
        <f t="shared" ca="1" si="6"/>
        <v>12678</v>
      </c>
      <c r="C69" s="2">
        <f t="shared" ca="1" si="7"/>
        <v>25991</v>
      </c>
      <c r="D69" s="2">
        <f t="shared" ca="1" si="8"/>
        <v>33579</v>
      </c>
      <c r="E69" s="2">
        <f t="shared" ca="1" si="9"/>
        <v>116020</v>
      </c>
      <c r="F69" s="2">
        <f t="shared" ca="1" si="10"/>
        <v>998589</v>
      </c>
    </row>
    <row r="70" spans="1:6" x14ac:dyDescent="0.3">
      <c r="A70">
        <v>69</v>
      </c>
      <c r="B70" s="2">
        <f t="shared" ca="1" si="6"/>
        <v>12695</v>
      </c>
      <c r="C70" s="2">
        <f t="shared" ca="1" si="7"/>
        <v>25287</v>
      </c>
      <c r="D70" s="2">
        <f t="shared" ca="1" si="8"/>
        <v>34271</v>
      </c>
      <c r="E70" s="2">
        <f t="shared" ca="1" si="9"/>
        <v>117807</v>
      </c>
      <c r="F70" s="2">
        <f t="shared" ca="1" si="10"/>
        <v>990945</v>
      </c>
    </row>
    <row r="71" spans="1:6" x14ac:dyDescent="0.3">
      <c r="A71">
        <v>70</v>
      </c>
      <c r="B71" s="2">
        <f t="shared" ca="1" si="6"/>
        <v>13029</v>
      </c>
      <c r="C71" s="2">
        <f t="shared" ca="1" si="7"/>
        <v>26042</v>
      </c>
      <c r="D71" s="2">
        <f t="shared" ca="1" si="8"/>
        <v>34946</v>
      </c>
      <c r="E71" s="2">
        <f t="shared" ca="1" si="9"/>
        <v>114476</v>
      </c>
      <c r="F71" s="2">
        <f t="shared" ca="1" si="10"/>
        <v>999370</v>
      </c>
    </row>
    <row r="72" spans="1:6" x14ac:dyDescent="0.3">
      <c r="A72">
        <v>71</v>
      </c>
      <c r="B72" s="2">
        <f t="shared" ca="1" si="6"/>
        <v>12951</v>
      </c>
      <c r="C72" s="2">
        <f t="shared" ca="1" si="7"/>
        <v>26629</v>
      </c>
      <c r="D72" s="2">
        <f t="shared" ca="1" si="8"/>
        <v>34408</v>
      </c>
      <c r="E72" s="2">
        <f t="shared" ca="1" si="9"/>
        <v>111499</v>
      </c>
      <c r="F72" s="2">
        <f t="shared" ca="1" si="10"/>
        <v>973785</v>
      </c>
    </row>
    <row r="73" spans="1:6" x14ac:dyDescent="0.3">
      <c r="A73">
        <v>72</v>
      </c>
      <c r="B73" s="2">
        <f t="shared" ca="1" si="6"/>
        <v>13264</v>
      </c>
      <c r="C73" s="2">
        <f t="shared" ca="1" si="7"/>
        <v>26242</v>
      </c>
      <c r="D73" s="2">
        <f t="shared" ca="1" si="8"/>
        <v>33956</v>
      </c>
      <c r="E73" s="2">
        <f t="shared" ca="1" si="9"/>
        <v>114909</v>
      </c>
      <c r="F73" s="2">
        <f t="shared" ca="1" si="10"/>
        <v>947105</v>
      </c>
    </row>
    <row r="74" spans="1:6" x14ac:dyDescent="0.3">
      <c r="A74">
        <v>73</v>
      </c>
      <c r="B74" s="2">
        <f t="shared" ca="1" si="6"/>
        <v>13100</v>
      </c>
      <c r="C74" s="2">
        <f t="shared" ca="1" si="7"/>
        <v>26621</v>
      </c>
      <c r="D74" s="2">
        <f t="shared" ca="1" si="8"/>
        <v>33264</v>
      </c>
      <c r="E74" s="2">
        <f t="shared" ca="1" si="9"/>
        <v>114369</v>
      </c>
      <c r="F74" s="2">
        <f t="shared" ca="1" si="10"/>
        <v>969151</v>
      </c>
    </row>
    <row r="75" spans="1:6" x14ac:dyDescent="0.3">
      <c r="A75">
        <v>74</v>
      </c>
      <c r="B75" s="2">
        <f t="shared" ca="1" si="6"/>
        <v>13270</v>
      </c>
      <c r="C75" s="2">
        <f t="shared" ca="1" si="7"/>
        <v>27455</v>
      </c>
      <c r="D75" s="2">
        <f t="shared" ca="1" si="8"/>
        <v>33052</v>
      </c>
      <c r="E75" s="2">
        <f t="shared" ca="1" si="9"/>
        <v>117700</v>
      </c>
      <c r="F75" s="2">
        <f t="shared" ca="1" si="10"/>
        <v>999100</v>
      </c>
    </row>
    <row r="76" spans="1:6" x14ac:dyDescent="0.3">
      <c r="A76">
        <v>75</v>
      </c>
      <c r="B76" s="2">
        <f t="shared" ca="1" si="6"/>
        <v>12996</v>
      </c>
      <c r="C76" s="2">
        <f t="shared" ca="1" si="7"/>
        <v>26664</v>
      </c>
      <c r="D76" s="2">
        <f t="shared" ca="1" si="8"/>
        <v>33076</v>
      </c>
      <c r="E76" s="2">
        <f t="shared" ca="1" si="9"/>
        <v>114194</v>
      </c>
      <c r="F76" s="2">
        <f t="shared" ca="1" si="10"/>
        <v>979075</v>
      </c>
    </row>
    <row r="77" spans="1:6" x14ac:dyDescent="0.3">
      <c r="A77">
        <v>76</v>
      </c>
      <c r="B77" s="2">
        <f t="shared" ca="1" si="6"/>
        <v>13196</v>
      </c>
      <c r="C77" s="2">
        <f t="shared" ca="1" si="7"/>
        <v>27307</v>
      </c>
      <c r="D77" s="2">
        <f t="shared" ca="1" si="8"/>
        <v>32361</v>
      </c>
      <c r="E77" s="2">
        <f t="shared" ca="1" si="9"/>
        <v>116906</v>
      </c>
      <c r="F77" s="2">
        <f t="shared" ca="1" si="10"/>
        <v>986638</v>
      </c>
    </row>
    <row r="78" spans="1:6" x14ac:dyDescent="0.3">
      <c r="A78">
        <v>77</v>
      </c>
      <c r="B78" s="2">
        <f t="shared" ca="1" si="6"/>
        <v>13211</v>
      </c>
      <c r="C78" s="2">
        <f t="shared" ca="1" si="7"/>
        <v>28207</v>
      </c>
      <c r="D78" s="2">
        <f t="shared" ca="1" si="8"/>
        <v>32743</v>
      </c>
      <c r="E78" s="2">
        <f t="shared" ca="1" si="9"/>
        <v>120660</v>
      </c>
      <c r="F78" s="2">
        <f t="shared" ca="1" si="10"/>
        <v>957944</v>
      </c>
    </row>
    <row r="79" spans="1:6" x14ac:dyDescent="0.3">
      <c r="A79">
        <v>78</v>
      </c>
      <c r="B79" s="2">
        <f t="shared" ca="1" si="6"/>
        <v>13091</v>
      </c>
      <c r="C79" s="2">
        <f t="shared" ca="1" si="7"/>
        <v>28045</v>
      </c>
      <c r="D79" s="2">
        <f t="shared" ca="1" si="8"/>
        <v>32052</v>
      </c>
      <c r="E79" s="2">
        <f t="shared" ca="1" si="9"/>
        <v>120252</v>
      </c>
      <c r="F79" s="2">
        <f t="shared" ca="1" si="10"/>
        <v>944888</v>
      </c>
    </row>
    <row r="80" spans="1:6" x14ac:dyDescent="0.3">
      <c r="A80">
        <v>79</v>
      </c>
      <c r="B80" s="2">
        <f t="shared" ca="1" si="6"/>
        <v>12850</v>
      </c>
      <c r="C80" s="2">
        <f t="shared" ca="1" si="7"/>
        <v>27825</v>
      </c>
      <c r="D80" s="2">
        <f t="shared" ca="1" si="8"/>
        <v>32223</v>
      </c>
      <c r="E80" s="2">
        <f t="shared" ca="1" si="9"/>
        <v>123856</v>
      </c>
      <c r="F80" s="2">
        <f t="shared" ca="1" si="10"/>
        <v>916549</v>
      </c>
    </row>
    <row r="81" spans="1:6" x14ac:dyDescent="0.3">
      <c r="A81">
        <v>80</v>
      </c>
      <c r="B81" s="2">
        <f t="shared" ca="1" si="6"/>
        <v>12726</v>
      </c>
      <c r="C81" s="2">
        <f t="shared" ca="1" si="7"/>
        <v>27734</v>
      </c>
      <c r="D81" s="2">
        <f t="shared" ca="1" si="8"/>
        <v>32710</v>
      </c>
      <c r="E81" s="2">
        <f t="shared" ca="1" si="9"/>
        <v>127327</v>
      </c>
      <c r="F81" s="2">
        <f t="shared" ca="1" si="10"/>
        <v>902699</v>
      </c>
    </row>
    <row r="82" spans="1:6" x14ac:dyDescent="0.3">
      <c r="A82">
        <v>81</v>
      </c>
      <c r="B82" s="2">
        <f t="shared" ca="1" si="6"/>
        <v>12708</v>
      </c>
      <c r="C82" s="2">
        <f t="shared" ca="1" si="7"/>
        <v>27958</v>
      </c>
      <c r="D82" s="2">
        <f t="shared" ca="1" si="8"/>
        <v>32953</v>
      </c>
      <c r="E82" s="2">
        <f t="shared" ca="1" si="9"/>
        <v>127789</v>
      </c>
      <c r="F82" s="2">
        <f t="shared" ca="1" si="10"/>
        <v>887856</v>
      </c>
    </row>
    <row r="83" spans="1:6" x14ac:dyDescent="0.3">
      <c r="A83">
        <v>82</v>
      </c>
      <c r="B83" s="2">
        <f t="shared" ca="1" si="6"/>
        <v>12852</v>
      </c>
      <c r="C83" s="2">
        <f t="shared" ca="1" si="7"/>
        <v>28502</v>
      </c>
      <c r="D83" s="2">
        <f t="shared" ca="1" si="8"/>
        <v>32299</v>
      </c>
      <c r="E83" s="2">
        <f t="shared" ca="1" si="9"/>
        <v>127838</v>
      </c>
      <c r="F83" s="2">
        <f t="shared" ca="1" si="10"/>
        <v>879411</v>
      </c>
    </row>
    <row r="84" spans="1:6" x14ac:dyDescent="0.3">
      <c r="A84">
        <v>83</v>
      </c>
      <c r="B84" s="2">
        <f t="shared" ca="1" si="6"/>
        <v>12991</v>
      </c>
      <c r="C84" s="2">
        <f t="shared" ca="1" si="7"/>
        <v>27952</v>
      </c>
      <c r="D84" s="2">
        <f t="shared" ca="1" si="8"/>
        <v>32752</v>
      </c>
      <c r="E84" s="2">
        <f t="shared" ca="1" si="9"/>
        <v>130406</v>
      </c>
      <c r="F84" s="2">
        <f t="shared" ca="1" si="10"/>
        <v>899670</v>
      </c>
    </row>
    <row r="85" spans="1:6" x14ac:dyDescent="0.3">
      <c r="A85">
        <v>84</v>
      </c>
      <c r="B85" s="2">
        <f t="shared" ca="1" si="6"/>
        <v>13189</v>
      </c>
      <c r="C85" s="2">
        <f t="shared" ca="1" si="7"/>
        <v>27451</v>
      </c>
      <c r="D85" s="2">
        <f t="shared" ca="1" si="8"/>
        <v>32546</v>
      </c>
      <c r="E85" s="2">
        <f t="shared" ca="1" si="9"/>
        <v>130433</v>
      </c>
      <c r="F85" s="2">
        <f t="shared" ca="1" si="10"/>
        <v>913002</v>
      </c>
    </row>
    <row r="86" spans="1:6" x14ac:dyDescent="0.3">
      <c r="A86">
        <v>85</v>
      </c>
      <c r="B86" s="2">
        <f t="shared" ca="1" si="6"/>
        <v>13386</v>
      </c>
      <c r="C86" s="2">
        <f t="shared" ca="1" si="7"/>
        <v>27169</v>
      </c>
      <c r="D86" s="2">
        <f t="shared" ca="1" si="8"/>
        <v>32444</v>
      </c>
      <c r="E86" s="2">
        <f t="shared" ca="1" si="9"/>
        <v>134239</v>
      </c>
      <c r="F86" s="2">
        <f t="shared" ca="1" si="10"/>
        <v>937730</v>
      </c>
    </row>
    <row r="87" spans="1:6" x14ac:dyDescent="0.3">
      <c r="A87">
        <v>86</v>
      </c>
      <c r="B87" s="2">
        <f t="shared" ca="1" si="6"/>
        <v>13705</v>
      </c>
      <c r="C87" s="2">
        <f t="shared" ca="1" si="7"/>
        <v>26748</v>
      </c>
      <c r="D87" s="2">
        <f t="shared" ca="1" si="8"/>
        <v>32908</v>
      </c>
      <c r="E87" s="2">
        <f t="shared" ca="1" si="9"/>
        <v>131226</v>
      </c>
      <c r="F87" s="2">
        <f t="shared" ca="1" si="10"/>
        <v>917687</v>
      </c>
    </row>
    <row r="88" spans="1:6" x14ac:dyDescent="0.3">
      <c r="A88">
        <v>87</v>
      </c>
      <c r="B88" s="2">
        <f t="shared" ca="1" si="6"/>
        <v>14132</v>
      </c>
      <c r="C88" s="2">
        <f t="shared" ca="1" si="7"/>
        <v>26850</v>
      </c>
      <c r="D88" s="2">
        <f t="shared" ca="1" si="8"/>
        <v>32978</v>
      </c>
      <c r="E88" s="2">
        <f t="shared" ca="1" si="9"/>
        <v>133593</v>
      </c>
      <c r="F88" s="2">
        <f t="shared" ca="1" si="10"/>
        <v>902755</v>
      </c>
    </row>
    <row r="89" spans="1:6" x14ac:dyDescent="0.3">
      <c r="A89">
        <v>88</v>
      </c>
      <c r="B89" s="2">
        <f t="shared" ca="1" si="6"/>
        <v>14062</v>
      </c>
      <c r="C89" s="2">
        <f t="shared" ca="1" si="7"/>
        <v>27160</v>
      </c>
      <c r="D89" s="2">
        <f t="shared" ca="1" si="8"/>
        <v>33715</v>
      </c>
      <c r="E89" s="2">
        <f t="shared" ca="1" si="9"/>
        <v>137955</v>
      </c>
      <c r="F89" s="2">
        <f t="shared" ca="1" si="10"/>
        <v>927063</v>
      </c>
    </row>
    <row r="90" spans="1:6" x14ac:dyDescent="0.3">
      <c r="A90">
        <v>89</v>
      </c>
      <c r="B90" s="2">
        <f t="shared" ca="1" si="6"/>
        <v>13745</v>
      </c>
      <c r="C90" s="2">
        <f t="shared" ca="1" si="7"/>
        <v>27646</v>
      </c>
      <c r="D90" s="2">
        <f t="shared" ca="1" si="8"/>
        <v>34351</v>
      </c>
      <c r="E90" s="2">
        <f t="shared" ca="1" si="9"/>
        <v>134115</v>
      </c>
      <c r="F90" s="2">
        <f t="shared" ca="1" si="10"/>
        <v>936380</v>
      </c>
    </row>
    <row r="91" spans="1:6" x14ac:dyDescent="0.3">
      <c r="A91">
        <v>90</v>
      </c>
      <c r="B91" s="2">
        <f t="shared" ca="1" si="6"/>
        <v>13959</v>
      </c>
      <c r="C91" s="2">
        <f t="shared" ca="1" si="7"/>
        <v>28157</v>
      </c>
      <c r="D91" s="2">
        <f t="shared" ca="1" si="8"/>
        <v>35386</v>
      </c>
      <c r="E91" s="2">
        <f t="shared" ca="1" si="9"/>
        <v>130329</v>
      </c>
      <c r="F91" s="2">
        <f t="shared" ca="1" si="10"/>
        <v>948459</v>
      </c>
    </row>
    <row r="92" spans="1:6" x14ac:dyDescent="0.3">
      <c r="A92">
        <v>91</v>
      </c>
      <c r="B92" s="2">
        <f t="shared" ca="1" si="6"/>
        <v>14098</v>
      </c>
      <c r="C92" s="2">
        <f t="shared" ca="1" si="7"/>
        <v>27377</v>
      </c>
      <c r="D92" s="2">
        <f t="shared" ca="1" si="8"/>
        <v>34427</v>
      </c>
      <c r="E92" s="2">
        <f t="shared" ca="1" si="9"/>
        <v>134083</v>
      </c>
      <c r="F92" s="2">
        <f t="shared" ca="1" si="10"/>
        <v>939225</v>
      </c>
    </row>
    <row r="93" spans="1:6" x14ac:dyDescent="0.3">
      <c r="A93">
        <v>92</v>
      </c>
      <c r="B93" s="2">
        <f t="shared" ca="1" si="6"/>
        <v>13832</v>
      </c>
      <c r="C93" s="2">
        <f t="shared" ca="1" si="7"/>
        <v>27291</v>
      </c>
      <c r="D93" s="2">
        <f t="shared" ca="1" si="8"/>
        <v>35466</v>
      </c>
      <c r="E93" s="2">
        <f t="shared" ca="1" si="9"/>
        <v>134452</v>
      </c>
      <c r="F93" s="2">
        <f t="shared" ca="1" si="10"/>
        <v>956648</v>
      </c>
    </row>
    <row r="94" spans="1:6" x14ac:dyDescent="0.3">
      <c r="A94">
        <v>93</v>
      </c>
      <c r="B94" s="2">
        <f t="shared" ca="1" si="6"/>
        <v>13527</v>
      </c>
      <c r="C94" s="2">
        <f t="shared" ca="1" si="7"/>
        <v>27134</v>
      </c>
      <c r="D94" s="2">
        <f t="shared" ca="1" si="8"/>
        <v>36072</v>
      </c>
      <c r="E94" s="2">
        <f t="shared" ca="1" si="9"/>
        <v>131703</v>
      </c>
      <c r="F94" s="2">
        <f t="shared" ca="1" si="10"/>
        <v>980250</v>
      </c>
    </row>
    <row r="95" spans="1:6" x14ac:dyDescent="0.3">
      <c r="A95">
        <v>94</v>
      </c>
      <c r="B95" s="2">
        <f t="shared" ca="1" si="6"/>
        <v>13144</v>
      </c>
      <c r="C95" s="2">
        <f t="shared" ca="1" si="7"/>
        <v>26660</v>
      </c>
      <c r="D95" s="2">
        <f t="shared" ca="1" si="8"/>
        <v>36918</v>
      </c>
      <c r="E95" s="2">
        <f t="shared" ca="1" si="9"/>
        <v>135989</v>
      </c>
      <c r="F95" s="2">
        <f t="shared" ca="1" si="10"/>
        <v>1006565</v>
      </c>
    </row>
    <row r="96" spans="1:6" x14ac:dyDescent="0.3">
      <c r="A96">
        <v>95</v>
      </c>
      <c r="B96" s="2">
        <f t="shared" ca="1" si="6"/>
        <v>13221</v>
      </c>
      <c r="C96" s="2">
        <f t="shared" ca="1" si="7"/>
        <v>27156</v>
      </c>
      <c r="D96" s="2">
        <f t="shared" ca="1" si="8"/>
        <v>37146</v>
      </c>
      <c r="E96" s="2">
        <f t="shared" ca="1" si="9"/>
        <v>134499</v>
      </c>
      <c r="F96" s="2">
        <f t="shared" ca="1" si="10"/>
        <v>990544</v>
      </c>
    </row>
    <row r="97" spans="1:6" x14ac:dyDescent="0.3">
      <c r="A97">
        <v>96</v>
      </c>
      <c r="B97" s="2">
        <f t="shared" ca="1" si="6"/>
        <v>13061</v>
      </c>
      <c r="C97" s="2">
        <f t="shared" ca="1" si="7"/>
        <v>27893</v>
      </c>
      <c r="D97" s="2">
        <f t="shared" ca="1" si="8"/>
        <v>37186</v>
      </c>
      <c r="E97" s="2">
        <f t="shared" ca="1" si="9"/>
        <v>137940</v>
      </c>
      <c r="F97" s="2">
        <f t="shared" ca="1" si="10"/>
        <v>963108</v>
      </c>
    </row>
    <row r="98" spans="1:6" x14ac:dyDescent="0.3">
      <c r="A98">
        <v>97</v>
      </c>
      <c r="B98" s="2">
        <f t="shared" ca="1" si="6"/>
        <v>12771</v>
      </c>
      <c r="C98" s="2">
        <f t="shared" ca="1" si="7"/>
        <v>28349</v>
      </c>
      <c r="D98" s="2">
        <f t="shared" ca="1" si="8"/>
        <v>37678</v>
      </c>
      <c r="E98" s="2">
        <f t="shared" ca="1" si="9"/>
        <v>137829</v>
      </c>
      <c r="F98" s="2">
        <f t="shared" ca="1" si="10"/>
        <v>969175</v>
      </c>
    </row>
    <row r="99" spans="1:6" x14ac:dyDescent="0.3">
      <c r="A99">
        <v>98</v>
      </c>
      <c r="B99" s="2">
        <f t="shared" ca="1" si="6"/>
        <v>12553</v>
      </c>
      <c r="C99" s="2">
        <f t="shared" ca="1" si="7"/>
        <v>28535</v>
      </c>
      <c r="D99" s="2">
        <f t="shared" ca="1" si="8"/>
        <v>36575</v>
      </c>
      <c r="E99" s="2">
        <f t="shared" ca="1" si="9"/>
        <v>134508</v>
      </c>
      <c r="F99" s="2">
        <f t="shared" ca="1" si="10"/>
        <v>972593</v>
      </c>
    </row>
    <row r="100" spans="1:6" x14ac:dyDescent="0.3">
      <c r="A100">
        <v>99</v>
      </c>
      <c r="B100" s="2">
        <f t="shared" ca="1" si="6"/>
        <v>12811</v>
      </c>
      <c r="C100" s="2">
        <f t="shared" ca="1" si="7"/>
        <v>28689</v>
      </c>
      <c r="D100" s="2">
        <f t="shared" ca="1" si="8"/>
        <v>36395</v>
      </c>
      <c r="E100" s="2">
        <f t="shared" ca="1" si="9"/>
        <v>136550</v>
      </c>
      <c r="F100" s="2">
        <f t="shared" ca="1" si="10"/>
        <v>959363</v>
      </c>
    </row>
    <row r="101" spans="1:6" x14ac:dyDescent="0.3">
      <c r="A101">
        <v>100</v>
      </c>
      <c r="B101" s="2">
        <f t="shared" ca="1" si="6"/>
        <v>13136</v>
      </c>
      <c r="C101" s="2">
        <f t="shared" ca="1" si="7"/>
        <v>27995</v>
      </c>
      <c r="D101" s="2">
        <f t="shared" ca="1" si="8"/>
        <v>37395</v>
      </c>
      <c r="E101" s="2">
        <f t="shared" ca="1" si="9"/>
        <v>140553</v>
      </c>
      <c r="F101" s="2">
        <f t="shared" ca="1" si="10"/>
        <v>943849</v>
      </c>
    </row>
    <row r="102" spans="1:6" x14ac:dyDescent="0.3">
      <c r="A102">
        <v>101</v>
      </c>
      <c r="B102" s="2">
        <f t="shared" ca="1" si="6"/>
        <v>13131</v>
      </c>
      <c r="C102" s="2">
        <f t="shared" ca="1" si="7"/>
        <v>28127</v>
      </c>
      <c r="D102" s="2">
        <f t="shared" ca="1" si="8"/>
        <v>38555</v>
      </c>
      <c r="E102" s="2">
        <f t="shared" ca="1" si="9"/>
        <v>139928</v>
      </c>
      <c r="F102" s="2">
        <f t="shared" ca="1" si="10"/>
        <v>945872</v>
      </c>
    </row>
    <row r="103" spans="1:6" x14ac:dyDescent="0.3">
      <c r="A103">
        <v>102</v>
      </c>
      <c r="B103" s="2">
        <f t="shared" ca="1" si="6"/>
        <v>12856</v>
      </c>
      <c r="C103" s="2">
        <f t="shared" ca="1" si="7"/>
        <v>28383</v>
      </c>
      <c r="D103" s="2">
        <f t="shared" ca="1" si="8"/>
        <v>39085</v>
      </c>
      <c r="E103" s="2">
        <f t="shared" ca="1" si="9"/>
        <v>141689</v>
      </c>
      <c r="F103" s="2">
        <f t="shared" ca="1" si="10"/>
        <v>959358</v>
      </c>
    </row>
    <row r="104" spans="1:6" x14ac:dyDescent="0.3">
      <c r="A104">
        <v>103</v>
      </c>
      <c r="B104" s="2">
        <f t="shared" ca="1" si="6"/>
        <v>12848</v>
      </c>
      <c r="C104" s="2">
        <f t="shared" ca="1" si="7"/>
        <v>28278</v>
      </c>
      <c r="D104" s="2">
        <f t="shared" ca="1" si="8"/>
        <v>38266</v>
      </c>
      <c r="E104" s="2">
        <f t="shared" ca="1" si="9"/>
        <v>142037</v>
      </c>
      <c r="F104" s="2">
        <f t="shared" ca="1" si="10"/>
        <v>953606</v>
      </c>
    </row>
    <row r="105" spans="1:6" x14ac:dyDescent="0.3">
      <c r="A105">
        <v>104</v>
      </c>
      <c r="B105" s="2">
        <f t="shared" ca="1" si="6"/>
        <v>12534</v>
      </c>
      <c r="C105" s="2">
        <f t="shared" ca="1" si="7"/>
        <v>27971</v>
      </c>
      <c r="D105" s="2">
        <f t="shared" ca="1" si="8"/>
        <v>39285</v>
      </c>
      <c r="E105" s="2">
        <f t="shared" ca="1" si="9"/>
        <v>144541</v>
      </c>
      <c r="F105" s="2">
        <f t="shared" ca="1" si="10"/>
        <v>957530</v>
      </c>
    </row>
    <row r="106" spans="1:6" x14ac:dyDescent="0.3">
      <c r="A106">
        <v>105</v>
      </c>
      <c r="B106" s="2">
        <f t="shared" ca="1" si="6"/>
        <v>12545</v>
      </c>
      <c r="C106" s="2">
        <f t="shared" ca="1" si="7"/>
        <v>28651</v>
      </c>
      <c r="D106" s="2">
        <f t="shared" ca="1" si="8"/>
        <v>38752</v>
      </c>
      <c r="E106" s="2">
        <f t="shared" ca="1" si="9"/>
        <v>140947</v>
      </c>
      <c r="F106" s="2">
        <f t="shared" ca="1" si="10"/>
        <v>965567</v>
      </c>
    </row>
    <row r="107" spans="1:6" x14ac:dyDescent="0.3">
      <c r="A107">
        <v>106</v>
      </c>
      <c r="B107" s="2">
        <f t="shared" ca="1" si="6"/>
        <v>12513</v>
      </c>
      <c r="C107" s="2">
        <f t="shared" ca="1" si="7"/>
        <v>28250</v>
      </c>
      <c r="D107" s="2">
        <f t="shared" ca="1" si="8"/>
        <v>37967</v>
      </c>
      <c r="E107" s="2">
        <f t="shared" ca="1" si="9"/>
        <v>139429</v>
      </c>
      <c r="F107" s="2">
        <f t="shared" ca="1" si="10"/>
        <v>989747</v>
      </c>
    </row>
    <row r="108" spans="1:6" x14ac:dyDescent="0.3">
      <c r="A108">
        <v>107</v>
      </c>
      <c r="B108" s="2">
        <f t="shared" ca="1" si="6"/>
        <v>12727</v>
      </c>
      <c r="C108" s="2">
        <f t="shared" ca="1" si="7"/>
        <v>28580</v>
      </c>
      <c r="D108" s="2">
        <f t="shared" ca="1" si="8"/>
        <v>37041</v>
      </c>
      <c r="E108" s="2">
        <f t="shared" ca="1" si="9"/>
        <v>138030</v>
      </c>
      <c r="F108" s="2">
        <f t="shared" ca="1" si="10"/>
        <v>982139</v>
      </c>
    </row>
    <row r="109" spans="1:6" x14ac:dyDescent="0.3">
      <c r="A109">
        <v>108</v>
      </c>
      <c r="B109" s="2">
        <f t="shared" ca="1" si="6"/>
        <v>12377</v>
      </c>
      <c r="C109" s="2">
        <f t="shared" ca="1" si="7"/>
        <v>29488</v>
      </c>
      <c r="D109" s="2">
        <f t="shared" ca="1" si="8"/>
        <v>37419</v>
      </c>
      <c r="E109" s="2">
        <f t="shared" ca="1" si="9"/>
        <v>135758</v>
      </c>
      <c r="F109" s="2">
        <f t="shared" ca="1" si="10"/>
        <v>1009334</v>
      </c>
    </row>
    <row r="110" spans="1:6" x14ac:dyDescent="0.3">
      <c r="A110">
        <v>109</v>
      </c>
      <c r="B110" s="2">
        <f t="shared" ca="1" si="6"/>
        <v>12450</v>
      </c>
      <c r="C110" s="2">
        <f t="shared" ca="1" si="7"/>
        <v>29252</v>
      </c>
      <c r="D110" s="2">
        <f t="shared" ca="1" si="8"/>
        <v>38286</v>
      </c>
      <c r="E110" s="2">
        <f t="shared" ca="1" si="9"/>
        <v>138787</v>
      </c>
      <c r="F110" s="2">
        <f t="shared" ca="1" si="10"/>
        <v>1021831</v>
      </c>
    </row>
    <row r="111" spans="1:6" x14ac:dyDescent="0.3">
      <c r="A111">
        <v>110</v>
      </c>
      <c r="B111" s="2">
        <f t="shared" ca="1" si="6"/>
        <v>12791</v>
      </c>
      <c r="C111" s="2">
        <f t="shared" ca="1" si="7"/>
        <v>29471</v>
      </c>
      <c r="D111" s="2">
        <f t="shared" ca="1" si="8"/>
        <v>38112</v>
      </c>
      <c r="E111" s="2">
        <f t="shared" ca="1" si="9"/>
        <v>142882</v>
      </c>
      <c r="F111" s="2">
        <f t="shared" ca="1" si="10"/>
        <v>1037497</v>
      </c>
    </row>
    <row r="112" spans="1:6" x14ac:dyDescent="0.3">
      <c r="A112">
        <v>111</v>
      </c>
      <c r="B112" s="2">
        <f t="shared" ca="1" si="6"/>
        <v>13108</v>
      </c>
      <c r="C112" s="2">
        <f t="shared" ca="1" si="7"/>
        <v>29972</v>
      </c>
      <c r="D112" s="2">
        <f t="shared" ca="1" si="8"/>
        <v>37200</v>
      </c>
      <c r="E112" s="2">
        <f t="shared" ca="1" si="9"/>
        <v>139086</v>
      </c>
      <c r="F112" s="2">
        <f t="shared" ca="1" si="10"/>
        <v>1009374</v>
      </c>
    </row>
    <row r="113" spans="1:6" x14ac:dyDescent="0.3">
      <c r="A113">
        <v>112</v>
      </c>
      <c r="B113" s="2">
        <f t="shared" ca="1" si="6"/>
        <v>13134</v>
      </c>
      <c r="C113" s="2">
        <f t="shared" ca="1" si="7"/>
        <v>29546</v>
      </c>
      <c r="D113" s="2">
        <f t="shared" ca="1" si="8"/>
        <v>38288</v>
      </c>
      <c r="E113" s="2">
        <f t="shared" ca="1" si="9"/>
        <v>134954</v>
      </c>
      <c r="F113" s="2">
        <f t="shared" ca="1" si="10"/>
        <v>1042040</v>
      </c>
    </row>
    <row r="114" spans="1:6" x14ac:dyDescent="0.3">
      <c r="A114">
        <v>113</v>
      </c>
      <c r="B114" s="2">
        <f t="shared" ca="1" si="6"/>
        <v>12941</v>
      </c>
      <c r="C114" s="2">
        <f t="shared" ca="1" si="7"/>
        <v>29826</v>
      </c>
      <c r="D114" s="2">
        <f t="shared" ca="1" si="8"/>
        <v>38174</v>
      </c>
      <c r="E114" s="2">
        <f t="shared" ca="1" si="9"/>
        <v>139161</v>
      </c>
      <c r="F114" s="2">
        <f t="shared" ca="1" si="10"/>
        <v>1037904</v>
      </c>
    </row>
    <row r="115" spans="1:6" x14ac:dyDescent="0.3">
      <c r="A115">
        <v>114</v>
      </c>
      <c r="B115" s="2">
        <f t="shared" ca="1" si="6"/>
        <v>13081</v>
      </c>
      <c r="C115" s="2">
        <f t="shared" ca="1" si="7"/>
        <v>30582</v>
      </c>
      <c r="D115" s="2">
        <f t="shared" ca="1" si="8"/>
        <v>38429</v>
      </c>
      <c r="E115" s="2">
        <f t="shared" ca="1" si="9"/>
        <v>142873</v>
      </c>
      <c r="F115" s="2">
        <f t="shared" ca="1" si="10"/>
        <v>1050544</v>
      </c>
    </row>
    <row r="116" spans="1:6" x14ac:dyDescent="0.3">
      <c r="A116">
        <v>115</v>
      </c>
      <c r="B116" s="2">
        <f t="shared" ca="1" si="6"/>
        <v>12693</v>
      </c>
      <c r="C116" s="2">
        <f t="shared" ca="1" si="7"/>
        <v>30895</v>
      </c>
      <c r="D116" s="2">
        <f t="shared" ca="1" si="8"/>
        <v>38229</v>
      </c>
      <c r="E116" s="2">
        <f t="shared" ca="1" si="9"/>
        <v>141958</v>
      </c>
      <c r="F116" s="2">
        <f t="shared" ca="1" si="10"/>
        <v>1067398</v>
      </c>
    </row>
    <row r="117" spans="1:6" x14ac:dyDescent="0.3">
      <c r="A117">
        <v>116</v>
      </c>
      <c r="B117" s="2">
        <f t="shared" ca="1" si="6"/>
        <v>12415</v>
      </c>
      <c r="C117" s="2">
        <f t="shared" ca="1" si="7"/>
        <v>30242</v>
      </c>
      <c r="D117" s="2">
        <f t="shared" ca="1" si="8"/>
        <v>37668</v>
      </c>
      <c r="E117" s="2">
        <f t="shared" ca="1" si="9"/>
        <v>141147</v>
      </c>
      <c r="F117" s="2">
        <f t="shared" ca="1" si="10"/>
        <v>1049140</v>
      </c>
    </row>
    <row r="118" spans="1:6" x14ac:dyDescent="0.3">
      <c r="A118">
        <v>117</v>
      </c>
      <c r="B118" s="2">
        <f t="shared" ca="1" si="6"/>
        <v>12621</v>
      </c>
      <c r="C118" s="2">
        <f t="shared" ca="1" si="7"/>
        <v>30803</v>
      </c>
      <c r="D118" s="2">
        <f t="shared" ca="1" si="8"/>
        <v>37149</v>
      </c>
      <c r="E118" s="2">
        <f t="shared" ca="1" si="9"/>
        <v>140029</v>
      </c>
      <c r="F118" s="2">
        <f t="shared" ca="1" si="10"/>
        <v>1060807</v>
      </c>
    </row>
    <row r="119" spans="1:6" x14ac:dyDescent="0.3">
      <c r="A119">
        <v>118</v>
      </c>
      <c r="B119" s="2">
        <f t="shared" ca="1" si="6"/>
        <v>12600</v>
      </c>
      <c r="C119" s="2">
        <f t="shared" ca="1" si="7"/>
        <v>30571</v>
      </c>
      <c r="D119" s="2">
        <f t="shared" ca="1" si="8"/>
        <v>36422</v>
      </c>
      <c r="E119" s="2">
        <f t="shared" ca="1" si="9"/>
        <v>143107</v>
      </c>
      <c r="F119" s="2">
        <f t="shared" ca="1" si="10"/>
        <v>1078007</v>
      </c>
    </row>
    <row r="120" spans="1:6" x14ac:dyDescent="0.3">
      <c r="A120">
        <v>119</v>
      </c>
      <c r="B120" s="2">
        <f t="shared" ca="1" si="6"/>
        <v>12516</v>
      </c>
      <c r="C120" s="2">
        <f t="shared" ca="1" si="7"/>
        <v>30623</v>
      </c>
      <c r="D120" s="2">
        <f t="shared" ca="1" si="8"/>
        <v>35537</v>
      </c>
      <c r="E120" s="2">
        <f t="shared" ca="1" si="9"/>
        <v>140836</v>
      </c>
      <c r="F120" s="2">
        <f t="shared" ca="1" si="10"/>
        <v>1073951</v>
      </c>
    </row>
    <row r="121" spans="1:6" x14ac:dyDescent="0.3">
      <c r="A121">
        <v>120</v>
      </c>
      <c r="B121" s="2">
        <f t="shared" ca="1" si="6"/>
        <v>12653</v>
      </c>
      <c r="C121" s="2">
        <f t="shared" ca="1" si="7"/>
        <v>30380</v>
      </c>
      <c r="D121" s="2">
        <f t="shared" ca="1" si="8"/>
        <v>36680</v>
      </c>
      <c r="E121" s="2">
        <f t="shared" ca="1" si="9"/>
        <v>143794</v>
      </c>
      <c r="F121" s="2">
        <f t="shared" ca="1" si="10"/>
        <v>1070445</v>
      </c>
    </row>
    <row r="122" spans="1:6" x14ac:dyDescent="0.3">
      <c r="A122">
        <v>121</v>
      </c>
      <c r="B122" s="2">
        <f t="shared" ca="1" si="6"/>
        <v>12436</v>
      </c>
      <c r="C122" s="2">
        <f t="shared" ca="1" si="7"/>
        <v>30720</v>
      </c>
      <c r="D122" s="2">
        <f t="shared" ca="1" si="8"/>
        <v>37574</v>
      </c>
      <c r="E122" s="2">
        <f t="shared" ca="1" si="9"/>
        <v>147015</v>
      </c>
      <c r="F122" s="2">
        <f t="shared" ca="1" si="10"/>
        <v>1054967</v>
      </c>
    </row>
    <row r="123" spans="1:6" x14ac:dyDescent="0.3">
      <c r="A123">
        <v>122</v>
      </c>
      <c r="B123" s="2">
        <f t="shared" ca="1" si="6"/>
        <v>12677</v>
      </c>
      <c r="C123" s="2">
        <f t="shared" ca="1" si="7"/>
        <v>29843</v>
      </c>
      <c r="D123" s="2">
        <f t="shared" ca="1" si="8"/>
        <v>36504</v>
      </c>
      <c r="E123" s="2">
        <f t="shared" ca="1" si="9"/>
        <v>151509</v>
      </c>
      <c r="F123" s="2">
        <f t="shared" ca="1" si="10"/>
        <v>1075680</v>
      </c>
    </row>
    <row r="124" spans="1:6" x14ac:dyDescent="0.3">
      <c r="A124">
        <v>123</v>
      </c>
      <c r="B124" s="2">
        <f t="shared" ca="1" si="6"/>
        <v>12327</v>
      </c>
      <c r="C124" s="2">
        <f t="shared" ca="1" si="7"/>
        <v>29874</v>
      </c>
      <c r="D124" s="2">
        <f t="shared" ca="1" si="8"/>
        <v>37349</v>
      </c>
      <c r="E124" s="2">
        <f t="shared" ca="1" si="9"/>
        <v>153938</v>
      </c>
      <c r="F124" s="2">
        <f t="shared" ca="1" si="10"/>
        <v>1082562</v>
      </c>
    </row>
    <row r="125" spans="1:6" x14ac:dyDescent="0.3">
      <c r="A125">
        <v>124</v>
      </c>
      <c r="B125" s="2">
        <f t="shared" ca="1" si="6"/>
        <v>12596</v>
      </c>
      <c r="C125" s="2">
        <f t="shared" ca="1" si="7"/>
        <v>29765</v>
      </c>
      <c r="D125" s="2">
        <f t="shared" ca="1" si="8"/>
        <v>37687</v>
      </c>
      <c r="E125" s="2">
        <f t="shared" ca="1" si="9"/>
        <v>158185</v>
      </c>
      <c r="F125" s="2">
        <f t="shared" ca="1" si="10"/>
        <v>1113196</v>
      </c>
    </row>
    <row r="126" spans="1:6" x14ac:dyDescent="0.3">
      <c r="A126">
        <v>125</v>
      </c>
      <c r="B126" s="2">
        <f t="shared" ca="1" si="6"/>
        <v>12557</v>
      </c>
      <c r="C126" s="2">
        <f t="shared" ca="1" si="7"/>
        <v>29317</v>
      </c>
      <c r="D126" s="2">
        <f t="shared" ca="1" si="8"/>
        <v>37789</v>
      </c>
      <c r="E126" s="2">
        <f t="shared" ca="1" si="9"/>
        <v>157319</v>
      </c>
      <c r="F126" s="2">
        <f t="shared" ca="1" si="10"/>
        <v>1080924</v>
      </c>
    </row>
    <row r="127" spans="1:6" x14ac:dyDescent="0.3">
      <c r="A127">
        <v>126</v>
      </c>
      <c r="B127" s="2">
        <f t="shared" ca="1" si="6"/>
        <v>12795</v>
      </c>
      <c r="C127" s="2">
        <f t="shared" ca="1" si="7"/>
        <v>28569</v>
      </c>
      <c r="D127" s="2">
        <f t="shared" ca="1" si="8"/>
        <v>38776</v>
      </c>
      <c r="E127" s="2">
        <f t="shared" ca="1" si="9"/>
        <v>152969</v>
      </c>
      <c r="F127" s="2">
        <f t="shared" ca="1" si="10"/>
        <v>1055727</v>
      </c>
    </row>
    <row r="128" spans="1:6" x14ac:dyDescent="0.3">
      <c r="A128">
        <v>127</v>
      </c>
      <c r="B128" s="2">
        <f t="shared" ca="1" si="6"/>
        <v>12508</v>
      </c>
      <c r="C128" s="2">
        <f t="shared" ca="1" si="7"/>
        <v>28337</v>
      </c>
      <c r="D128" s="2">
        <f t="shared" ca="1" si="8"/>
        <v>39939</v>
      </c>
      <c r="E128" s="2">
        <f t="shared" ca="1" si="9"/>
        <v>152251</v>
      </c>
      <c r="F128" s="2">
        <f t="shared" ca="1" si="10"/>
        <v>1028204</v>
      </c>
    </row>
    <row r="129" spans="1:6" x14ac:dyDescent="0.3">
      <c r="A129">
        <v>128</v>
      </c>
      <c r="B129" s="2">
        <f t="shared" ca="1" si="6"/>
        <v>12136</v>
      </c>
      <c r="C129" s="2">
        <f t="shared" ca="1" si="7"/>
        <v>28958</v>
      </c>
      <c r="D129" s="2">
        <f t="shared" ca="1" si="8"/>
        <v>40800</v>
      </c>
      <c r="E129" s="2">
        <f t="shared" ca="1" si="9"/>
        <v>151158</v>
      </c>
      <c r="F129" s="2">
        <f t="shared" ca="1" si="10"/>
        <v>1029440</v>
      </c>
    </row>
    <row r="130" spans="1:6" x14ac:dyDescent="0.3">
      <c r="A130">
        <v>129</v>
      </c>
      <c r="B130" s="2">
        <f t="shared" ca="1" si="6"/>
        <v>12500</v>
      </c>
      <c r="C130" s="2">
        <f t="shared" ca="1" si="7"/>
        <v>29163</v>
      </c>
      <c r="D130" s="2">
        <f t="shared" ca="1" si="8"/>
        <v>40869</v>
      </c>
      <c r="E130" s="2">
        <f t="shared" ca="1" si="9"/>
        <v>148268</v>
      </c>
      <c r="F130" s="2">
        <f t="shared" ca="1" si="10"/>
        <v>1030461</v>
      </c>
    </row>
    <row r="131" spans="1:6" x14ac:dyDescent="0.3">
      <c r="A131">
        <v>130</v>
      </c>
      <c r="B131" s="2">
        <f t="shared" ca="1" si="6"/>
        <v>12478</v>
      </c>
      <c r="C131" s="2">
        <f t="shared" ca="1" si="7"/>
        <v>29411</v>
      </c>
      <c r="D131" s="2">
        <f t="shared" ca="1" si="8"/>
        <v>41062</v>
      </c>
      <c r="E131" s="2">
        <f t="shared" ca="1" si="9"/>
        <v>146656</v>
      </c>
      <c r="F131" s="2">
        <f t="shared" ca="1" si="10"/>
        <v>1040030</v>
      </c>
    </row>
    <row r="132" spans="1:6" x14ac:dyDescent="0.3">
      <c r="A132">
        <v>131</v>
      </c>
      <c r="B132" s="2">
        <f t="shared" ref="B132:B195" ca="1" si="11">RANDBETWEEN(B131*0.97, B131*1.033)</f>
        <v>12805</v>
      </c>
      <c r="C132" s="2">
        <f t="shared" ref="C132:C195" ca="1" si="12">RANDBETWEEN(C131*0.97, C131*1.033)</f>
        <v>29579</v>
      </c>
      <c r="D132" s="2">
        <f t="shared" ref="D132:D195" ca="1" si="13">RANDBETWEEN(D131*0.97, D131*1.033)</f>
        <v>41449</v>
      </c>
      <c r="E132" s="2">
        <f t="shared" ref="E132:E195" ca="1" si="14">RANDBETWEEN(E131*0.97, E131*1.033)</f>
        <v>144776</v>
      </c>
      <c r="F132" s="2">
        <f t="shared" ref="F132:F195" ca="1" si="15">RANDBETWEEN(F131*0.97, F131*1.033)</f>
        <v>1068194</v>
      </c>
    </row>
    <row r="133" spans="1:6" x14ac:dyDescent="0.3">
      <c r="A133">
        <v>132</v>
      </c>
      <c r="B133" s="2">
        <f t="shared" ca="1" si="11"/>
        <v>13115</v>
      </c>
      <c r="C133" s="2">
        <f t="shared" ca="1" si="12"/>
        <v>30008</v>
      </c>
      <c r="D133" s="2">
        <f t="shared" ca="1" si="13"/>
        <v>41439</v>
      </c>
      <c r="E133" s="2">
        <f t="shared" ca="1" si="14"/>
        <v>145305</v>
      </c>
      <c r="F133" s="2">
        <f t="shared" ca="1" si="15"/>
        <v>1088973</v>
      </c>
    </row>
    <row r="134" spans="1:6" x14ac:dyDescent="0.3">
      <c r="A134">
        <v>133</v>
      </c>
      <c r="B134" s="2">
        <f t="shared" ca="1" si="11"/>
        <v>12978</v>
      </c>
      <c r="C134" s="2">
        <f t="shared" ca="1" si="12"/>
        <v>29172</v>
      </c>
      <c r="D134" s="2">
        <f t="shared" ca="1" si="13"/>
        <v>40447</v>
      </c>
      <c r="E134" s="2">
        <f t="shared" ca="1" si="14"/>
        <v>148873</v>
      </c>
      <c r="F134" s="2">
        <f t="shared" ca="1" si="15"/>
        <v>1083061</v>
      </c>
    </row>
    <row r="135" spans="1:6" x14ac:dyDescent="0.3">
      <c r="A135">
        <v>134</v>
      </c>
      <c r="B135" s="2">
        <f t="shared" ca="1" si="11"/>
        <v>13369</v>
      </c>
      <c r="C135" s="2">
        <f t="shared" ca="1" si="12"/>
        <v>28951</v>
      </c>
      <c r="D135" s="2">
        <f t="shared" ca="1" si="13"/>
        <v>39643</v>
      </c>
      <c r="E135" s="2">
        <f t="shared" ca="1" si="14"/>
        <v>144438</v>
      </c>
      <c r="F135" s="2">
        <f t="shared" ca="1" si="15"/>
        <v>1083365</v>
      </c>
    </row>
    <row r="136" spans="1:6" x14ac:dyDescent="0.3">
      <c r="A136">
        <v>135</v>
      </c>
      <c r="B136" s="2">
        <f t="shared" ca="1" si="11"/>
        <v>13251</v>
      </c>
      <c r="C136" s="2">
        <f t="shared" ca="1" si="12"/>
        <v>28225</v>
      </c>
      <c r="D136" s="2">
        <f t="shared" ca="1" si="13"/>
        <v>40041</v>
      </c>
      <c r="E136" s="2">
        <f t="shared" ca="1" si="14"/>
        <v>147081</v>
      </c>
      <c r="F136" s="2">
        <f t="shared" ca="1" si="15"/>
        <v>1065729</v>
      </c>
    </row>
    <row r="137" spans="1:6" x14ac:dyDescent="0.3">
      <c r="A137">
        <v>136</v>
      </c>
      <c r="B137" s="2">
        <f t="shared" ca="1" si="11"/>
        <v>13377</v>
      </c>
      <c r="C137" s="2">
        <f t="shared" ca="1" si="12"/>
        <v>27688</v>
      </c>
      <c r="D137" s="2">
        <f t="shared" ca="1" si="13"/>
        <v>39488</v>
      </c>
      <c r="E137" s="2">
        <f t="shared" ca="1" si="14"/>
        <v>151861</v>
      </c>
      <c r="F137" s="2">
        <f t="shared" ca="1" si="15"/>
        <v>1037490</v>
      </c>
    </row>
    <row r="138" spans="1:6" x14ac:dyDescent="0.3">
      <c r="A138">
        <v>137</v>
      </c>
      <c r="B138" s="2">
        <f t="shared" ca="1" si="11"/>
        <v>13512</v>
      </c>
      <c r="C138" s="2">
        <f t="shared" ca="1" si="12"/>
        <v>26970</v>
      </c>
      <c r="D138" s="2">
        <f t="shared" ca="1" si="13"/>
        <v>39815</v>
      </c>
      <c r="E138" s="2">
        <f t="shared" ca="1" si="14"/>
        <v>153429</v>
      </c>
      <c r="F138" s="2">
        <f t="shared" ca="1" si="15"/>
        <v>1011058</v>
      </c>
    </row>
    <row r="139" spans="1:6" x14ac:dyDescent="0.3">
      <c r="A139">
        <v>138</v>
      </c>
      <c r="B139" s="2">
        <f t="shared" ca="1" si="11"/>
        <v>13170</v>
      </c>
      <c r="C139" s="2">
        <f t="shared" ca="1" si="12"/>
        <v>27268</v>
      </c>
      <c r="D139" s="2">
        <f t="shared" ca="1" si="13"/>
        <v>40039</v>
      </c>
      <c r="E139" s="2">
        <f t="shared" ca="1" si="14"/>
        <v>150439</v>
      </c>
      <c r="F139" s="2">
        <f t="shared" ca="1" si="15"/>
        <v>1041924</v>
      </c>
    </row>
    <row r="140" spans="1:6" x14ac:dyDescent="0.3">
      <c r="A140">
        <v>139</v>
      </c>
      <c r="B140" s="2">
        <f t="shared" ca="1" si="11"/>
        <v>13407</v>
      </c>
      <c r="C140" s="2">
        <f t="shared" ca="1" si="12"/>
        <v>27328</v>
      </c>
      <c r="D140" s="2">
        <f t="shared" ca="1" si="13"/>
        <v>40252</v>
      </c>
      <c r="E140" s="2">
        <f t="shared" ca="1" si="14"/>
        <v>148689</v>
      </c>
      <c r="F140" s="2">
        <f t="shared" ca="1" si="15"/>
        <v>1073562</v>
      </c>
    </row>
    <row r="141" spans="1:6" x14ac:dyDescent="0.3">
      <c r="A141">
        <v>140</v>
      </c>
      <c r="B141" s="2">
        <f t="shared" ca="1" si="11"/>
        <v>13214</v>
      </c>
      <c r="C141" s="2">
        <f t="shared" ca="1" si="12"/>
        <v>27871</v>
      </c>
      <c r="D141" s="2">
        <f t="shared" ca="1" si="13"/>
        <v>40638</v>
      </c>
      <c r="E141" s="2">
        <f t="shared" ca="1" si="14"/>
        <v>147449</v>
      </c>
      <c r="F141" s="2">
        <f t="shared" ca="1" si="15"/>
        <v>1063678</v>
      </c>
    </row>
    <row r="142" spans="1:6" x14ac:dyDescent="0.3">
      <c r="A142">
        <v>141</v>
      </c>
      <c r="B142" s="2">
        <f t="shared" ca="1" si="11"/>
        <v>13548</v>
      </c>
      <c r="C142" s="2">
        <f t="shared" ca="1" si="12"/>
        <v>27149</v>
      </c>
      <c r="D142" s="2">
        <f t="shared" ca="1" si="13"/>
        <v>40402</v>
      </c>
      <c r="E142" s="2">
        <f t="shared" ca="1" si="14"/>
        <v>151962</v>
      </c>
      <c r="F142" s="2">
        <f t="shared" ca="1" si="15"/>
        <v>1068634</v>
      </c>
    </row>
    <row r="143" spans="1:6" x14ac:dyDescent="0.3">
      <c r="A143">
        <v>142</v>
      </c>
      <c r="B143" s="2">
        <f t="shared" ca="1" si="11"/>
        <v>13912</v>
      </c>
      <c r="C143" s="2">
        <f t="shared" ca="1" si="12"/>
        <v>26408</v>
      </c>
      <c r="D143" s="2">
        <f t="shared" ca="1" si="13"/>
        <v>40820</v>
      </c>
      <c r="E143" s="2">
        <f t="shared" ca="1" si="14"/>
        <v>152230</v>
      </c>
      <c r="F143" s="2">
        <f t="shared" ca="1" si="15"/>
        <v>1100074</v>
      </c>
    </row>
    <row r="144" spans="1:6" x14ac:dyDescent="0.3">
      <c r="A144">
        <v>143</v>
      </c>
      <c r="B144" s="2">
        <f t="shared" ca="1" si="11"/>
        <v>14187</v>
      </c>
      <c r="C144" s="2">
        <f t="shared" ca="1" si="12"/>
        <v>27237</v>
      </c>
      <c r="D144" s="2">
        <f t="shared" ca="1" si="13"/>
        <v>42059</v>
      </c>
      <c r="E144" s="2">
        <f t="shared" ca="1" si="14"/>
        <v>156545</v>
      </c>
      <c r="F144" s="2">
        <f t="shared" ca="1" si="15"/>
        <v>1119158</v>
      </c>
    </row>
    <row r="145" spans="1:6" x14ac:dyDescent="0.3">
      <c r="A145">
        <v>144</v>
      </c>
      <c r="B145" s="2">
        <f t="shared" ca="1" si="11"/>
        <v>14191</v>
      </c>
      <c r="C145" s="2">
        <f t="shared" ca="1" si="12"/>
        <v>27292</v>
      </c>
      <c r="D145" s="2">
        <f t="shared" ca="1" si="13"/>
        <v>42443</v>
      </c>
      <c r="E145" s="2">
        <f t="shared" ca="1" si="14"/>
        <v>158275</v>
      </c>
      <c r="F145" s="2">
        <f t="shared" ca="1" si="15"/>
        <v>1102190</v>
      </c>
    </row>
    <row r="146" spans="1:6" x14ac:dyDescent="0.3">
      <c r="A146">
        <v>145</v>
      </c>
      <c r="B146" s="2">
        <f t="shared" ca="1" si="11"/>
        <v>14559</v>
      </c>
      <c r="C146" s="2">
        <f t="shared" ca="1" si="12"/>
        <v>27332</v>
      </c>
      <c r="D146" s="2">
        <f t="shared" ca="1" si="13"/>
        <v>43677</v>
      </c>
      <c r="E146" s="2">
        <f t="shared" ca="1" si="14"/>
        <v>160095</v>
      </c>
      <c r="F146" s="2">
        <f t="shared" ca="1" si="15"/>
        <v>1113389</v>
      </c>
    </row>
    <row r="147" spans="1:6" x14ac:dyDescent="0.3">
      <c r="A147">
        <v>146</v>
      </c>
      <c r="B147" s="2">
        <f t="shared" ca="1" si="11"/>
        <v>14584</v>
      </c>
      <c r="C147" s="2">
        <f t="shared" ca="1" si="12"/>
        <v>27405</v>
      </c>
      <c r="D147" s="2">
        <f t="shared" ca="1" si="13"/>
        <v>43759</v>
      </c>
      <c r="E147" s="2">
        <f t="shared" ca="1" si="14"/>
        <v>159280</v>
      </c>
      <c r="F147" s="2">
        <f t="shared" ca="1" si="15"/>
        <v>1085506</v>
      </c>
    </row>
    <row r="148" spans="1:6" x14ac:dyDescent="0.3">
      <c r="A148">
        <v>147</v>
      </c>
      <c r="B148" s="2">
        <f t="shared" ca="1" si="11"/>
        <v>14975</v>
      </c>
      <c r="C148" s="2">
        <f t="shared" ca="1" si="12"/>
        <v>27654</v>
      </c>
      <c r="D148" s="2">
        <f t="shared" ca="1" si="13"/>
        <v>42607</v>
      </c>
      <c r="E148" s="2">
        <f t="shared" ca="1" si="14"/>
        <v>161171</v>
      </c>
      <c r="F148" s="2">
        <f t="shared" ca="1" si="15"/>
        <v>1106695</v>
      </c>
    </row>
    <row r="149" spans="1:6" x14ac:dyDescent="0.3">
      <c r="A149">
        <v>148</v>
      </c>
      <c r="B149" s="2">
        <f t="shared" ca="1" si="11"/>
        <v>15035</v>
      </c>
      <c r="C149" s="2">
        <f t="shared" ca="1" si="12"/>
        <v>27099</v>
      </c>
      <c r="D149" s="2">
        <f t="shared" ca="1" si="13"/>
        <v>43722</v>
      </c>
      <c r="E149" s="2">
        <f t="shared" ca="1" si="14"/>
        <v>165404</v>
      </c>
      <c r="F149" s="2">
        <f t="shared" ca="1" si="15"/>
        <v>1137453</v>
      </c>
    </row>
    <row r="150" spans="1:6" x14ac:dyDescent="0.3">
      <c r="A150">
        <v>149</v>
      </c>
      <c r="B150" s="2">
        <f t="shared" ca="1" si="11"/>
        <v>14789</v>
      </c>
      <c r="C150" s="2">
        <f t="shared" ca="1" si="12"/>
        <v>27488</v>
      </c>
      <c r="D150" s="2">
        <f t="shared" ca="1" si="13"/>
        <v>43367</v>
      </c>
      <c r="E150" s="2">
        <f t="shared" ca="1" si="14"/>
        <v>170505</v>
      </c>
      <c r="F150" s="2">
        <f t="shared" ca="1" si="15"/>
        <v>1166366</v>
      </c>
    </row>
    <row r="151" spans="1:6" x14ac:dyDescent="0.3">
      <c r="A151">
        <v>150</v>
      </c>
      <c r="B151" s="2">
        <f t="shared" ca="1" si="11"/>
        <v>14648</v>
      </c>
      <c r="C151" s="2">
        <f t="shared" ca="1" si="12"/>
        <v>26710</v>
      </c>
      <c r="D151" s="2">
        <f t="shared" ca="1" si="13"/>
        <v>44674</v>
      </c>
      <c r="E151" s="2">
        <f t="shared" ca="1" si="14"/>
        <v>169036</v>
      </c>
      <c r="F151" s="2">
        <f t="shared" ca="1" si="15"/>
        <v>1164900</v>
      </c>
    </row>
    <row r="152" spans="1:6" x14ac:dyDescent="0.3">
      <c r="A152">
        <v>151</v>
      </c>
      <c r="B152" s="2">
        <f t="shared" ca="1" si="11"/>
        <v>14739</v>
      </c>
      <c r="C152" s="2">
        <f t="shared" ca="1" si="12"/>
        <v>26655</v>
      </c>
      <c r="D152" s="2">
        <f t="shared" ca="1" si="13"/>
        <v>44400</v>
      </c>
      <c r="E152" s="2">
        <f t="shared" ca="1" si="14"/>
        <v>167457</v>
      </c>
      <c r="F152" s="2">
        <f t="shared" ca="1" si="15"/>
        <v>1152817</v>
      </c>
    </row>
    <row r="153" spans="1:6" x14ac:dyDescent="0.3">
      <c r="A153">
        <v>152</v>
      </c>
      <c r="B153" s="2">
        <f t="shared" ca="1" si="11"/>
        <v>14580</v>
      </c>
      <c r="C153" s="2">
        <f t="shared" ca="1" si="12"/>
        <v>26993</v>
      </c>
      <c r="D153" s="2">
        <f t="shared" ca="1" si="13"/>
        <v>43704</v>
      </c>
      <c r="E153" s="2">
        <f t="shared" ca="1" si="14"/>
        <v>166769</v>
      </c>
      <c r="F153" s="2">
        <f t="shared" ca="1" si="15"/>
        <v>1152186</v>
      </c>
    </row>
    <row r="154" spans="1:6" x14ac:dyDescent="0.3">
      <c r="A154">
        <v>153</v>
      </c>
      <c r="B154" s="2">
        <f t="shared" ca="1" si="11"/>
        <v>14172</v>
      </c>
      <c r="C154" s="2">
        <f t="shared" ca="1" si="12"/>
        <v>27091</v>
      </c>
      <c r="D154" s="2">
        <f t="shared" ca="1" si="13"/>
        <v>42431</v>
      </c>
      <c r="E154" s="2">
        <f t="shared" ca="1" si="14"/>
        <v>167279</v>
      </c>
      <c r="F154" s="2">
        <f t="shared" ca="1" si="15"/>
        <v>1180231</v>
      </c>
    </row>
    <row r="155" spans="1:6" x14ac:dyDescent="0.3">
      <c r="A155">
        <v>154</v>
      </c>
      <c r="B155" s="2">
        <f t="shared" ca="1" si="11"/>
        <v>14289</v>
      </c>
      <c r="C155" s="2">
        <f t="shared" ca="1" si="12"/>
        <v>27274</v>
      </c>
      <c r="D155" s="2">
        <f t="shared" ca="1" si="13"/>
        <v>41497</v>
      </c>
      <c r="E155" s="2">
        <f t="shared" ca="1" si="14"/>
        <v>164016</v>
      </c>
      <c r="F155" s="2">
        <f t="shared" ca="1" si="15"/>
        <v>1159292</v>
      </c>
    </row>
    <row r="156" spans="1:6" x14ac:dyDescent="0.3">
      <c r="A156">
        <v>155</v>
      </c>
      <c r="B156" s="2">
        <f t="shared" ca="1" si="11"/>
        <v>14611</v>
      </c>
      <c r="C156" s="2">
        <f t="shared" ca="1" si="12"/>
        <v>27770</v>
      </c>
      <c r="D156" s="2">
        <f t="shared" ca="1" si="13"/>
        <v>40689</v>
      </c>
      <c r="E156" s="2">
        <f t="shared" ca="1" si="14"/>
        <v>162773</v>
      </c>
      <c r="F156" s="2">
        <f t="shared" ca="1" si="15"/>
        <v>1153216</v>
      </c>
    </row>
    <row r="157" spans="1:6" x14ac:dyDescent="0.3">
      <c r="A157">
        <v>156</v>
      </c>
      <c r="B157" s="2">
        <f t="shared" ca="1" si="11"/>
        <v>14445</v>
      </c>
      <c r="C157" s="2">
        <f t="shared" ca="1" si="12"/>
        <v>28414</v>
      </c>
      <c r="D157" s="2">
        <f t="shared" ca="1" si="13"/>
        <v>39495</v>
      </c>
      <c r="E157" s="2">
        <f t="shared" ca="1" si="14"/>
        <v>166524</v>
      </c>
      <c r="F157" s="2">
        <f t="shared" ca="1" si="15"/>
        <v>1189730</v>
      </c>
    </row>
    <row r="158" spans="1:6" x14ac:dyDescent="0.3">
      <c r="A158">
        <v>157</v>
      </c>
      <c r="B158" s="2">
        <f t="shared" ca="1" si="11"/>
        <v>14280</v>
      </c>
      <c r="C158" s="2">
        <f t="shared" ca="1" si="12"/>
        <v>28801</v>
      </c>
      <c r="D158" s="2">
        <f t="shared" ca="1" si="13"/>
        <v>38386</v>
      </c>
      <c r="E158" s="2">
        <f t="shared" ca="1" si="14"/>
        <v>166083</v>
      </c>
      <c r="F158" s="2">
        <f t="shared" ca="1" si="15"/>
        <v>1224595</v>
      </c>
    </row>
    <row r="159" spans="1:6" x14ac:dyDescent="0.3">
      <c r="A159">
        <v>158</v>
      </c>
      <c r="B159" s="2">
        <f t="shared" ca="1" si="11"/>
        <v>14648</v>
      </c>
      <c r="C159" s="2">
        <f t="shared" ca="1" si="12"/>
        <v>28161</v>
      </c>
      <c r="D159" s="2">
        <f t="shared" ca="1" si="13"/>
        <v>39001</v>
      </c>
      <c r="E159" s="2">
        <f t="shared" ca="1" si="14"/>
        <v>168118</v>
      </c>
      <c r="F159" s="2">
        <f t="shared" ca="1" si="15"/>
        <v>1237067</v>
      </c>
    </row>
    <row r="160" spans="1:6" x14ac:dyDescent="0.3">
      <c r="A160">
        <v>159</v>
      </c>
      <c r="B160" s="2">
        <f t="shared" ca="1" si="11"/>
        <v>14943</v>
      </c>
      <c r="C160" s="2">
        <f t="shared" ca="1" si="12"/>
        <v>28366</v>
      </c>
      <c r="D160" s="2">
        <f t="shared" ca="1" si="13"/>
        <v>39515</v>
      </c>
      <c r="E160" s="2">
        <f t="shared" ca="1" si="14"/>
        <v>172693</v>
      </c>
      <c r="F160" s="2">
        <f t="shared" ca="1" si="15"/>
        <v>1213882</v>
      </c>
    </row>
    <row r="161" spans="1:6" x14ac:dyDescent="0.3">
      <c r="A161">
        <v>160</v>
      </c>
      <c r="B161" s="2">
        <f t="shared" ca="1" si="11"/>
        <v>14807</v>
      </c>
      <c r="C161" s="2">
        <f t="shared" ca="1" si="12"/>
        <v>29016</v>
      </c>
      <c r="D161" s="2">
        <f t="shared" ca="1" si="13"/>
        <v>40729</v>
      </c>
      <c r="E161" s="2">
        <f t="shared" ca="1" si="14"/>
        <v>168828</v>
      </c>
      <c r="F161" s="2">
        <f t="shared" ca="1" si="15"/>
        <v>1205867</v>
      </c>
    </row>
    <row r="162" spans="1:6" x14ac:dyDescent="0.3">
      <c r="A162">
        <v>161</v>
      </c>
      <c r="B162" s="2">
        <f t="shared" ca="1" si="11"/>
        <v>14630</v>
      </c>
      <c r="C162" s="2">
        <f t="shared" ca="1" si="12"/>
        <v>29158</v>
      </c>
      <c r="D162" s="2">
        <f t="shared" ca="1" si="13"/>
        <v>40513</v>
      </c>
      <c r="E162" s="2">
        <f t="shared" ca="1" si="14"/>
        <v>169012</v>
      </c>
      <c r="F162" s="2">
        <f t="shared" ca="1" si="15"/>
        <v>1244886</v>
      </c>
    </row>
    <row r="163" spans="1:6" x14ac:dyDescent="0.3">
      <c r="A163">
        <v>162</v>
      </c>
      <c r="B163" s="2">
        <f t="shared" ca="1" si="11"/>
        <v>14664</v>
      </c>
      <c r="C163" s="2">
        <f t="shared" ca="1" si="12"/>
        <v>29018</v>
      </c>
      <c r="D163" s="2">
        <f t="shared" ca="1" si="13"/>
        <v>39852</v>
      </c>
      <c r="E163" s="2">
        <f t="shared" ca="1" si="14"/>
        <v>165147</v>
      </c>
      <c r="F163" s="2">
        <f t="shared" ca="1" si="15"/>
        <v>1252151</v>
      </c>
    </row>
    <row r="164" spans="1:6" x14ac:dyDescent="0.3">
      <c r="A164">
        <v>163</v>
      </c>
      <c r="B164" s="2">
        <f t="shared" ca="1" si="11"/>
        <v>15060</v>
      </c>
      <c r="C164" s="2">
        <f t="shared" ca="1" si="12"/>
        <v>29567</v>
      </c>
      <c r="D164" s="2">
        <f t="shared" ca="1" si="13"/>
        <v>40761</v>
      </c>
      <c r="E164" s="2">
        <f t="shared" ca="1" si="14"/>
        <v>163937</v>
      </c>
      <c r="F164" s="2">
        <f t="shared" ca="1" si="15"/>
        <v>1254647</v>
      </c>
    </row>
    <row r="165" spans="1:6" x14ac:dyDescent="0.3">
      <c r="A165">
        <v>164</v>
      </c>
      <c r="B165" s="2">
        <f t="shared" ca="1" si="11"/>
        <v>15090</v>
      </c>
      <c r="C165" s="2">
        <f t="shared" ca="1" si="12"/>
        <v>29154</v>
      </c>
      <c r="D165" s="2">
        <f t="shared" ca="1" si="13"/>
        <v>41071</v>
      </c>
      <c r="E165" s="2">
        <f t="shared" ca="1" si="14"/>
        <v>163434</v>
      </c>
      <c r="F165" s="2">
        <f t="shared" ca="1" si="15"/>
        <v>1262158</v>
      </c>
    </row>
    <row r="166" spans="1:6" x14ac:dyDescent="0.3">
      <c r="A166">
        <v>165</v>
      </c>
      <c r="B166" s="2">
        <f t="shared" ca="1" si="11"/>
        <v>15064</v>
      </c>
      <c r="C166" s="2">
        <f t="shared" ca="1" si="12"/>
        <v>29538</v>
      </c>
      <c r="D166" s="2">
        <f t="shared" ca="1" si="13"/>
        <v>39888</v>
      </c>
      <c r="E166" s="2">
        <f t="shared" ca="1" si="14"/>
        <v>163190</v>
      </c>
      <c r="F166" s="2">
        <f t="shared" ca="1" si="15"/>
        <v>1288014</v>
      </c>
    </row>
    <row r="167" spans="1:6" x14ac:dyDescent="0.3">
      <c r="A167">
        <v>166</v>
      </c>
      <c r="B167" s="2">
        <f t="shared" ca="1" si="11"/>
        <v>15238</v>
      </c>
      <c r="C167" s="2">
        <f t="shared" ca="1" si="12"/>
        <v>28697</v>
      </c>
      <c r="D167" s="2">
        <f t="shared" ca="1" si="13"/>
        <v>39437</v>
      </c>
      <c r="E167" s="2">
        <f t="shared" ca="1" si="14"/>
        <v>159396</v>
      </c>
      <c r="F167" s="2">
        <f t="shared" ca="1" si="15"/>
        <v>1291962</v>
      </c>
    </row>
    <row r="168" spans="1:6" x14ac:dyDescent="0.3">
      <c r="A168">
        <v>167</v>
      </c>
      <c r="B168" s="2">
        <f t="shared" ca="1" si="11"/>
        <v>15740</v>
      </c>
      <c r="C168" s="2">
        <f t="shared" ca="1" si="12"/>
        <v>29290</v>
      </c>
      <c r="D168" s="2">
        <f t="shared" ca="1" si="13"/>
        <v>39909</v>
      </c>
      <c r="E168" s="2">
        <f t="shared" ca="1" si="14"/>
        <v>164104</v>
      </c>
      <c r="F168" s="2">
        <f t="shared" ca="1" si="15"/>
        <v>1312366</v>
      </c>
    </row>
    <row r="169" spans="1:6" x14ac:dyDescent="0.3">
      <c r="A169">
        <v>168</v>
      </c>
      <c r="B169" s="2">
        <f t="shared" ca="1" si="11"/>
        <v>16051</v>
      </c>
      <c r="C169" s="2">
        <f t="shared" ca="1" si="12"/>
        <v>29202</v>
      </c>
      <c r="D169" s="2">
        <f t="shared" ca="1" si="13"/>
        <v>39550</v>
      </c>
      <c r="E169" s="2">
        <f t="shared" ca="1" si="14"/>
        <v>161261</v>
      </c>
      <c r="F169" s="2">
        <f t="shared" ca="1" si="15"/>
        <v>1323541</v>
      </c>
    </row>
    <row r="170" spans="1:6" x14ac:dyDescent="0.3">
      <c r="A170">
        <v>169</v>
      </c>
      <c r="B170" s="2">
        <f t="shared" ca="1" si="11"/>
        <v>15883</v>
      </c>
      <c r="C170" s="2">
        <f t="shared" ca="1" si="12"/>
        <v>28674</v>
      </c>
      <c r="D170" s="2">
        <f t="shared" ca="1" si="13"/>
        <v>40742</v>
      </c>
      <c r="E170" s="2">
        <f t="shared" ca="1" si="14"/>
        <v>165607</v>
      </c>
      <c r="F170" s="2">
        <f t="shared" ca="1" si="15"/>
        <v>1294777</v>
      </c>
    </row>
    <row r="171" spans="1:6" x14ac:dyDescent="0.3">
      <c r="A171">
        <v>170</v>
      </c>
      <c r="B171" s="2">
        <f t="shared" ca="1" si="11"/>
        <v>15508</v>
      </c>
      <c r="C171" s="2">
        <f t="shared" ca="1" si="12"/>
        <v>27908</v>
      </c>
      <c r="D171" s="2">
        <f t="shared" ca="1" si="13"/>
        <v>40945</v>
      </c>
      <c r="E171" s="2">
        <f t="shared" ca="1" si="14"/>
        <v>160724</v>
      </c>
      <c r="F171" s="2">
        <f t="shared" ca="1" si="15"/>
        <v>1293591</v>
      </c>
    </row>
    <row r="172" spans="1:6" x14ac:dyDescent="0.3">
      <c r="A172">
        <v>171</v>
      </c>
      <c r="B172" s="2">
        <f t="shared" ca="1" si="11"/>
        <v>15536</v>
      </c>
      <c r="C172" s="2">
        <f t="shared" ca="1" si="12"/>
        <v>27875</v>
      </c>
      <c r="D172" s="2">
        <f t="shared" ca="1" si="13"/>
        <v>41939</v>
      </c>
      <c r="E172" s="2">
        <f t="shared" ca="1" si="14"/>
        <v>159811</v>
      </c>
      <c r="F172" s="2">
        <f t="shared" ca="1" si="15"/>
        <v>1303206</v>
      </c>
    </row>
    <row r="173" spans="1:6" x14ac:dyDescent="0.3">
      <c r="A173">
        <v>172</v>
      </c>
      <c r="B173" s="2">
        <f t="shared" ca="1" si="11"/>
        <v>15713</v>
      </c>
      <c r="C173" s="2">
        <f t="shared" ca="1" si="12"/>
        <v>28577</v>
      </c>
      <c r="D173" s="2">
        <f t="shared" ca="1" si="13"/>
        <v>42957</v>
      </c>
      <c r="E173" s="2">
        <f t="shared" ca="1" si="14"/>
        <v>159842</v>
      </c>
      <c r="F173" s="2">
        <f t="shared" ca="1" si="15"/>
        <v>1272920</v>
      </c>
    </row>
    <row r="174" spans="1:6" x14ac:dyDescent="0.3">
      <c r="A174">
        <v>173</v>
      </c>
      <c r="B174" s="2">
        <f t="shared" ca="1" si="11"/>
        <v>15336</v>
      </c>
      <c r="C174" s="2">
        <f t="shared" ca="1" si="12"/>
        <v>28294</v>
      </c>
      <c r="D174" s="2">
        <f t="shared" ca="1" si="13"/>
        <v>43705</v>
      </c>
      <c r="E174" s="2">
        <f t="shared" ca="1" si="14"/>
        <v>161277</v>
      </c>
      <c r="F174" s="2">
        <f t="shared" ca="1" si="15"/>
        <v>1299586</v>
      </c>
    </row>
    <row r="175" spans="1:6" x14ac:dyDescent="0.3">
      <c r="A175">
        <v>174</v>
      </c>
      <c r="B175" s="2">
        <f t="shared" ca="1" si="11"/>
        <v>15431</v>
      </c>
      <c r="C175" s="2">
        <f t="shared" ca="1" si="12"/>
        <v>27705</v>
      </c>
      <c r="D175" s="2">
        <f t="shared" ca="1" si="13"/>
        <v>42939</v>
      </c>
      <c r="E175" s="2">
        <f t="shared" ca="1" si="14"/>
        <v>160261</v>
      </c>
      <c r="F175" s="2">
        <f t="shared" ca="1" si="15"/>
        <v>1311460</v>
      </c>
    </row>
    <row r="176" spans="1:6" x14ac:dyDescent="0.3">
      <c r="A176">
        <v>175</v>
      </c>
      <c r="B176" s="2">
        <f t="shared" ca="1" si="11"/>
        <v>15042</v>
      </c>
      <c r="C176" s="2">
        <f t="shared" ca="1" si="12"/>
        <v>28100</v>
      </c>
      <c r="D176" s="2">
        <f t="shared" ca="1" si="13"/>
        <v>41911</v>
      </c>
      <c r="E176" s="2">
        <f t="shared" ca="1" si="14"/>
        <v>160540</v>
      </c>
      <c r="F176" s="2">
        <f t="shared" ca="1" si="15"/>
        <v>1341127</v>
      </c>
    </row>
    <row r="177" spans="1:6" x14ac:dyDescent="0.3">
      <c r="A177">
        <v>176</v>
      </c>
      <c r="B177" s="2">
        <f t="shared" ca="1" si="11"/>
        <v>15130</v>
      </c>
      <c r="C177" s="2">
        <f t="shared" ca="1" si="12"/>
        <v>28919</v>
      </c>
      <c r="D177" s="2">
        <f t="shared" ca="1" si="13"/>
        <v>43098</v>
      </c>
      <c r="E177" s="2">
        <f t="shared" ca="1" si="14"/>
        <v>157399</v>
      </c>
      <c r="F177" s="2">
        <f t="shared" ca="1" si="15"/>
        <v>1354373</v>
      </c>
    </row>
    <row r="178" spans="1:6" x14ac:dyDescent="0.3">
      <c r="A178">
        <v>177</v>
      </c>
      <c r="B178" s="2">
        <f t="shared" ca="1" si="11"/>
        <v>15589</v>
      </c>
      <c r="C178" s="2">
        <f t="shared" ca="1" si="12"/>
        <v>29641</v>
      </c>
      <c r="D178" s="2">
        <f t="shared" ca="1" si="13"/>
        <v>43173</v>
      </c>
      <c r="E178" s="2">
        <f t="shared" ca="1" si="14"/>
        <v>153977</v>
      </c>
      <c r="F178" s="2">
        <f t="shared" ca="1" si="15"/>
        <v>1325900</v>
      </c>
    </row>
    <row r="179" spans="1:6" x14ac:dyDescent="0.3">
      <c r="A179">
        <v>178</v>
      </c>
      <c r="B179" s="2">
        <f t="shared" ca="1" si="11"/>
        <v>16072</v>
      </c>
      <c r="C179" s="2">
        <f t="shared" ca="1" si="12"/>
        <v>29848</v>
      </c>
      <c r="D179" s="2">
        <f t="shared" ca="1" si="13"/>
        <v>42327</v>
      </c>
      <c r="E179" s="2">
        <f t="shared" ca="1" si="14"/>
        <v>149443</v>
      </c>
      <c r="F179" s="2">
        <f t="shared" ca="1" si="15"/>
        <v>1320785</v>
      </c>
    </row>
    <row r="180" spans="1:6" x14ac:dyDescent="0.3">
      <c r="A180">
        <v>179</v>
      </c>
      <c r="B180" s="2">
        <f t="shared" ca="1" si="11"/>
        <v>16168</v>
      </c>
      <c r="C180" s="2">
        <f t="shared" ca="1" si="12"/>
        <v>28966</v>
      </c>
      <c r="D180" s="2">
        <f t="shared" ca="1" si="13"/>
        <v>42416</v>
      </c>
      <c r="E180" s="2">
        <f t="shared" ca="1" si="14"/>
        <v>153730</v>
      </c>
      <c r="F180" s="2">
        <f t="shared" ca="1" si="15"/>
        <v>1358988</v>
      </c>
    </row>
    <row r="181" spans="1:6" x14ac:dyDescent="0.3">
      <c r="A181">
        <v>180</v>
      </c>
      <c r="B181" s="2">
        <f t="shared" ca="1" si="11"/>
        <v>16279</v>
      </c>
      <c r="C181" s="2">
        <f t="shared" ca="1" si="12"/>
        <v>29370</v>
      </c>
      <c r="D181" s="2">
        <f t="shared" ca="1" si="13"/>
        <v>41861</v>
      </c>
      <c r="E181" s="2">
        <f t="shared" ca="1" si="14"/>
        <v>157736</v>
      </c>
      <c r="F181" s="2">
        <f t="shared" ca="1" si="15"/>
        <v>1391738</v>
      </c>
    </row>
    <row r="182" spans="1:6" x14ac:dyDescent="0.3">
      <c r="A182">
        <v>181</v>
      </c>
      <c r="B182" s="2">
        <f t="shared" ca="1" si="11"/>
        <v>16255</v>
      </c>
      <c r="C182" s="2">
        <f t="shared" ca="1" si="12"/>
        <v>29974</v>
      </c>
      <c r="D182" s="2">
        <f t="shared" ca="1" si="13"/>
        <v>41723</v>
      </c>
      <c r="E182" s="2">
        <f t="shared" ca="1" si="14"/>
        <v>161833</v>
      </c>
      <c r="F182" s="2">
        <f t="shared" ca="1" si="15"/>
        <v>1395603</v>
      </c>
    </row>
    <row r="183" spans="1:6" x14ac:dyDescent="0.3">
      <c r="A183">
        <v>182</v>
      </c>
      <c r="B183" s="2">
        <f t="shared" ca="1" si="11"/>
        <v>16282</v>
      </c>
      <c r="C183" s="2">
        <f t="shared" ca="1" si="12"/>
        <v>29415</v>
      </c>
      <c r="D183" s="2">
        <f t="shared" ca="1" si="13"/>
        <v>41737</v>
      </c>
      <c r="E183" s="2">
        <f t="shared" ca="1" si="14"/>
        <v>161080</v>
      </c>
      <c r="F183" s="2">
        <f t="shared" ca="1" si="15"/>
        <v>1371099</v>
      </c>
    </row>
    <row r="184" spans="1:6" x14ac:dyDescent="0.3">
      <c r="A184">
        <v>183</v>
      </c>
      <c r="B184" s="2">
        <f t="shared" ca="1" si="11"/>
        <v>16000</v>
      </c>
      <c r="C184" s="2">
        <f t="shared" ca="1" si="12"/>
        <v>30018</v>
      </c>
      <c r="D184" s="2">
        <f t="shared" ca="1" si="13"/>
        <v>42111</v>
      </c>
      <c r="E184" s="2">
        <f t="shared" ca="1" si="14"/>
        <v>164042</v>
      </c>
      <c r="F184" s="2">
        <f t="shared" ca="1" si="15"/>
        <v>1400410</v>
      </c>
    </row>
    <row r="185" spans="1:6" x14ac:dyDescent="0.3">
      <c r="A185">
        <v>184</v>
      </c>
      <c r="B185" s="2">
        <f t="shared" ca="1" si="11"/>
        <v>15905</v>
      </c>
      <c r="C185" s="2">
        <f t="shared" ca="1" si="12"/>
        <v>29327</v>
      </c>
      <c r="D185" s="2">
        <f t="shared" ca="1" si="13"/>
        <v>43487</v>
      </c>
      <c r="E185" s="2">
        <f t="shared" ca="1" si="14"/>
        <v>162034</v>
      </c>
      <c r="F185" s="2">
        <f t="shared" ca="1" si="15"/>
        <v>1370681</v>
      </c>
    </row>
    <row r="186" spans="1:6" x14ac:dyDescent="0.3">
      <c r="A186">
        <v>185</v>
      </c>
      <c r="B186" s="2">
        <f t="shared" ca="1" si="11"/>
        <v>16056</v>
      </c>
      <c r="C186" s="2">
        <f t="shared" ca="1" si="12"/>
        <v>29667</v>
      </c>
      <c r="D186" s="2">
        <f t="shared" ca="1" si="13"/>
        <v>42853</v>
      </c>
      <c r="E186" s="2">
        <f t="shared" ca="1" si="14"/>
        <v>162426</v>
      </c>
      <c r="F186" s="2">
        <f t="shared" ca="1" si="15"/>
        <v>1396602</v>
      </c>
    </row>
    <row r="187" spans="1:6" x14ac:dyDescent="0.3">
      <c r="A187">
        <v>186</v>
      </c>
      <c r="B187" s="2">
        <f t="shared" ca="1" si="11"/>
        <v>16134</v>
      </c>
      <c r="C187" s="2">
        <f t="shared" ca="1" si="12"/>
        <v>30559</v>
      </c>
      <c r="D187" s="2">
        <f t="shared" ca="1" si="13"/>
        <v>43394</v>
      </c>
      <c r="E187" s="2">
        <f t="shared" ca="1" si="14"/>
        <v>158093</v>
      </c>
      <c r="F187" s="2">
        <f t="shared" ca="1" si="15"/>
        <v>1357389</v>
      </c>
    </row>
    <row r="188" spans="1:6" x14ac:dyDescent="0.3">
      <c r="A188">
        <v>187</v>
      </c>
      <c r="B188" s="2">
        <f t="shared" ca="1" si="11"/>
        <v>15874</v>
      </c>
      <c r="C188" s="2">
        <f t="shared" ca="1" si="12"/>
        <v>30305</v>
      </c>
      <c r="D188" s="2">
        <f t="shared" ca="1" si="13"/>
        <v>43214</v>
      </c>
      <c r="E188" s="2">
        <f t="shared" ca="1" si="14"/>
        <v>158825</v>
      </c>
      <c r="F188" s="2">
        <f t="shared" ca="1" si="15"/>
        <v>1338794</v>
      </c>
    </row>
    <row r="189" spans="1:6" x14ac:dyDescent="0.3">
      <c r="A189">
        <v>188</v>
      </c>
      <c r="B189" s="2">
        <f t="shared" ca="1" si="11"/>
        <v>16071</v>
      </c>
      <c r="C189" s="2">
        <f t="shared" ca="1" si="12"/>
        <v>30520</v>
      </c>
      <c r="D189" s="2">
        <f t="shared" ca="1" si="13"/>
        <v>44034</v>
      </c>
      <c r="E189" s="2">
        <f t="shared" ca="1" si="14"/>
        <v>162049</v>
      </c>
      <c r="F189" s="2">
        <f t="shared" ca="1" si="15"/>
        <v>1306695</v>
      </c>
    </row>
    <row r="190" spans="1:6" x14ac:dyDescent="0.3">
      <c r="A190">
        <v>189</v>
      </c>
      <c r="B190" s="2">
        <f t="shared" ca="1" si="11"/>
        <v>15892</v>
      </c>
      <c r="C190" s="2">
        <f t="shared" ca="1" si="12"/>
        <v>31390</v>
      </c>
      <c r="D190" s="2">
        <f t="shared" ca="1" si="13"/>
        <v>44170</v>
      </c>
      <c r="E190" s="2">
        <f t="shared" ca="1" si="14"/>
        <v>161643</v>
      </c>
      <c r="F190" s="2">
        <f t="shared" ca="1" si="15"/>
        <v>1305719</v>
      </c>
    </row>
    <row r="191" spans="1:6" x14ac:dyDescent="0.3">
      <c r="A191">
        <v>190</v>
      </c>
      <c r="B191" s="2">
        <f t="shared" ca="1" si="11"/>
        <v>15703</v>
      </c>
      <c r="C191" s="2">
        <f t="shared" ca="1" si="12"/>
        <v>30523</v>
      </c>
      <c r="D191" s="2">
        <f t="shared" ca="1" si="13"/>
        <v>44273</v>
      </c>
      <c r="E191" s="2">
        <f t="shared" ca="1" si="14"/>
        <v>164440</v>
      </c>
      <c r="F191" s="2">
        <f t="shared" ca="1" si="15"/>
        <v>1273733</v>
      </c>
    </row>
    <row r="192" spans="1:6" x14ac:dyDescent="0.3">
      <c r="A192">
        <v>191</v>
      </c>
      <c r="B192" s="2">
        <f t="shared" ca="1" si="11"/>
        <v>15313</v>
      </c>
      <c r="C192" s="2">
        <f t="shared" ca="1" si="12"/>
        <v>29854</v>
      </c>
      <c r="D192" s="2">
        <f t="shared" ca="1" si="13"/>
        <v>45282</v>
      </c>
      <c r="E192" s="2">
        <f t="shared" ca="1" si="14"/>
        <v>166604</v>
      </c>
      <c r="F192" s="2">
        <f t="shared" ca="1" si="15"/>
        <v>1271453</v>
      </c>
    </row>
    <row r="193" spans="1:6" x14ac:dyDescent="0.3">
      <c r="A193">
        <v>192</v>
      </c>
      <c r="B193" s="2">
        <f t="shared" ca="1" si="11"/>
        <v>15373</v>
      </c>
      <c r="C193" s="2">
        <f t="shared" ca="1" si="12"/>
        <v>30068</v>
      </c>
      <c r="D193" s="2">
        <f t="shared" ca="1" si="13"/>
        <v>45182</v>
      </c>
      <c r="E193" s="2">
        <f t="shared" ca="1" si="14"/>
        <v>166156</v>
      </c>
      <c r="F193" s="2">
        <f t="shared" ca="1" si="15"/>
        <v>1303415</v>
      </c>
    </row>
    <row r="194" spans="1:6" x14ac:dyDescent="0.3">
      <c r="A194">
        <v>193</v>
      </c>
      <c r="B194" s="2">
        <f t="shared" ca="1" si="11"/>
        <v>15126</v>
      </c>
      <c r="C194" s="2">
        <f t="shared" ca="1" si="12"/>
        <v>31015</v>
      </c>
      <c r="D194" s="2">
        <f t="shared" ca="1" si="13"/>
        <v>44571</v>
      </c>
      <c r="E194" s="2">
        <f t="shared" ca="1" si="14"/>
        <v>163698</v>
      </c>
      <c r="F194" s="2">
        <f t="shared" ca="1" si="15"/>
        <v>1280306</v>
      </c>
    </row>
    <row r="195" spans="1:6" x14ac:dyDescent="0.3">
      <c r="A195">
        <v>194</v>
      </c>
      <c r="B195" s="2">
        <f t="shared" ca="1" si="11"/>
        <v>15089</v>
      </c>
      <c r="C195" s="2">
        <f t="shared" ca="1" si="12"/>
        <v>31527</v>
      </c>
      <c r="D195" s="2">
        <f t="shared" ca="1" si="13"/>
        <v>45807</v>
      </c>
      <c r="E195" s="2">
        <f t="shared" ca="1" si="14"/>
        <v>160487</v>
      </c>
      <c r="F195" s="2">
        <f t="shared" ca="1" si="15"/>
        <v>1321599</v>
      </c>
    </row>
    <row r="196" spans="1:6" x14ac:dyDescent="0.3">
      <c r="A196">
        <v>195</v>
      </c>
      <c r="B196" s="2">
        <f t="shared" ref="B196:B253" ca="1" si="16">RANDBETWEEN(B195*0.97, B195*1.033)</f>
        <v>15554</v>
      </c>
      <c r="C196" s="2">
        <f t="shared" ref="C196:C253" ca="1" si="17">RANDBETWEEN(C195*0.97, C195*1.033)</f>
        <v>32080</v>
      </c>
      <c r="D196" s="2">
        <f t="shared" ref="D196:D253" ca="1" si="18">RANDBETWEEN(D195*0.97, D195*1.033)</f>
        <v>46478</v>
      </c>
      <c r="E196" s="2">
        <f t="shared" ref="E196:E253" ca="1" si="19">RANDBETWEEN(E195*0.97, E195*1.033)</f>
        <v>159396</v>
      </c>
      <c r="F196" s="2">
        <f t="shared" ref="F196:F253" ca="1" si="20">RANDBETWEEN(F195*0.97, F195*1.033)</f>
        <v>1358440</v>
      </c>
    </row>
    <row r="197" spans="1:6" x14ac:dyDescent="0.3">
      <c r="A197">
        <v>196</v>
      </c>
      <c r="B197" s="2">
        <f t="shared" ca="1" si="16"/>
        <v>15731</v>
      </c>
      <c r="C197" s="2">
        <f t="shared" ca="1" si="17"/>
        <v>32565</v>
      </c>
      <c r="D197" s="2">
        <f t="shared" ca="1" si="18"/>
        <v>45315</v>
      </c>
      <c r="E197" s="2">
        <f t="shared" ca="1" si="19"/>
        <v>156611</v>
      </c>
      <c r="F197" s="2">
        <f t="shared" ca="1" si="20"/>
        <v>1390734</v>
      </c>
    </row>
    <row r="198" spans="1:6" x14ac:dyDescent="0.3">
      <c r="A198">
        <v>197</v>
      </c>
      <c r="B198" s="2">
        <f t="shared" ca="1" si="16"/>
        <v>16129</v>
      </c>
      <c r="C198" s="2">
        <f t="shared" ca="1" si="17"/>
        <v>32331</v>
      </c>
      <c r="D198" s="2">
        <f t="shared" ca="1" si="18"/>
        <v>46652</v>
      </c>
      <c r="E198" s="2">
        <f t="shared" ca="1" si="19"/>
        <v>157936</v>
      </c>
      <c r="F198" s="2">
        <f t="shared" ca="1" si="20"/>
        <v>1407351</v>
      </c>
    </row>
    <row r="199" spans="1:6" x14ac:dyDescent="0.3">
      <c r="A199">
        <v>198</v>
      </c>
      <c r="B199" s="2">
        <f t="shared" ca="1" si="16"/>
        <v>16482</v>
      </c>
      <c r="C199" s="2">
        <f t="shared" ca="1" si="17"/>
        <v>31541</v>
      </c>
      <c r="D199" s="2">
        <f t="shared" ca="1" si="18"/>
        <v>47832</v>
      </c>
      <c r="E199" s="2">
        <f t="shared" ca="1" si="19"/>
        <v>161671</v>
      </c>
      <c r="F199" s="2">
        <f t="shared" ca="1" si="20"/>
        <v>1451496</v>
      </c>
    </row>
    <row r="200" spans="1:6" x14ac:dyDescent="0.3">
      <c r="A200">
        <v>199</v>
      </c>
      <c r="B200" s="2">
        <f t="shared" ca="1" si="16"/>
        <v>16307</v>
      </c>
      <c r="C200" s="2">
        <f t="shared" ca="1" si="17"/>
        <v>31836</v>
      </c>
      <c r="D200" s="2">
        <f t="shared" ca="1" si="18"/>
        <v>47788</v>
      </c>
      <c r="E200" s="2">
        <f t="shared" ca="1" si="19"/>
        <v>163489</v>
      </c>
      <c r="F200" s="2">
        <f t="shared" ca="1" si="20"/>
        <v>1479246</v>
      </c>
    </row>
    <row r="201" spans="1:6" x14ac:dyDescent="0.3">
      <c r="A201">
        <v>200</v>
      </c>
      <c r="B201" s="2">
        <f t="shared" ca="1" si="16"/>
        <v>16132</v>
      </c>
      <c r="C201" s="2">
        <f t="shared" ca="1" si="17"/>
        <v>31834</v>
      </c>
      <c r="D201" s="2">
        <f t="shared" ca="1" si="18"/>
        <v>47350</v>
      </c>
      <c r="E201" s="2">
        <f t="shared" ca="1" si="19"/>
        <v>159378</v>
      </c>
      <c r="F201" s="2">
        <f t="shared" ca="1" si="20"/>
        <v>1442648</v>
      </c>
    </row>
    <row r="202" spans="1:6" x14ac:dyDescent="0.3">
      <c r="A202">
        <v>201</v>
      </c>
      <c r="B202" s="2">
        <f t="shared" ca="1" si="16"/>
        <v>16641</v>
      </c>
      <c r="C202" s="2">
        <f t="shared" ca="1" si="17"/>
        <v>31802</v>
      </c>
      <c r="D202" s="2">
        <f t="shared" ca="1" si="18"/>
        <v>46664</v>
      </c>
      <c r="E202" s="2">
        <f t="shared" ca="1" si="19"/>
        <v>161823</v>
      </c>
      <c r="F202" s="2">
        <f t="shared" ca="1" si="20"/>
        <v>1480750</v>
      </c>
    </row>
    <row r="203" spans="1:6" x14ac:dyDescent="0.3">
      <c r="A203">
        <v>202</v>
      </c>
      <c r="B203" s="2">
        <f t="shared" ca="1" si="16"/>
        <v>16746</v>
      </c>
      <c r="C203" s="2">
        <f t="shared" ca="1" si="17"/>
        <v>31383</v>
      </c>
      <c r="D203" s="2">
        <f t="shared" ca="1" si="18"/>
        <v>46240</v>
      </c>
      <c r="E203" s="2">
        <f t="shared" ca="1" si="19"/>
        <v>159803</v>
      </c>
      <c r="F203" s="2">
        <f t="shared" ca="1" si="20"/>
        <v>1500636</v>
      </c>
    </row>
    <row r="204" spans="1:6" x14ac:dyDescent="0.3">
      <c r="A204">
        <v>203</v>
      </c>
      <c r="B204" s="2">
        <f t="shared" ca="1" si="16"/>
        <v>16286</v>
      </c>
      <c r="C204" s="2">
        <f t="shared" ca="1" si="17"/>
        <v>32410</v>
      </c>
      <c r="D204" s="2">
        <f t="shared" ca="1" si="18"/>
        <v>45477</v>
      </c>
      <c r="E204" s="2">
        <f t="shared" ca="1" si="19"/>
        <v>161852</v>
      </c>
      <c r="F204" s="2">
        <f t="shared" ca="1" si="20"/>
        <v>1456917</v>
      </c>
    </row>
    <row r="205" spans="1:6" x14ac:dyDescent="0.3">
      <c r="A205">
        <v>204</v>
      </c>
      <c r="B205" s="2">
        <f t="shared" ca="1" si="16"/>
        <v>16334</v>
      </c>
      <c r="C205" s="2">
        <f t="shared" ca="1" si="17"/>
        <v>32492</v>
      </c>
      <c r="D205" s="2">
        <f t="shared" ca="1" si="18"/>
        <v>45079</v>
      </c>
      <c r="E205" s="2">
        <f t="shared" ca="1" si="19"/>
        <v>164227</v>
      </c>
      <c r="F205" s="2">
        <f t="shared" ca="1" si="20"/>
        <v>1413716</v>
      </c>
    </row>
    <row r="206" spans="1:6" x14ac:dyDescent="0.3">
      <c r="A206">
        <v>205</v>
      </c>
      <c r="B206" s="2">
        <f t="shared" ca="1" si="16"/>
        <v>15983</v>
      </c>
      <c r="C206" s="2">
        <f t="shared" ca="1" si="17"/>
        <v>33310</v>
      </c>
      <c r="D206" s="2">
        <f t="shared" ca="1" si="18"/>
        <v>43942</v>
      </c>
      <c r="E206" s="2">
        <f t="shared" ca="1" si="19"/>
        <v>161732</v>
      </c>
      <c r="F206" s="2">
        <f t="shared" ca="1" si="20"/>
        <v>1388584</v>
      </c>
    </row>
    <row r="207" spans="1:6" x14ac:dyDescent="0.3">
      <c r="A207">
        <v>206</v>
      </c>
      <c r="B207" s="2">
        <f t="shared" ca="1" si="16"/>
        <v>15872</v>
      </c>
      <c r="C207" s="2">
        <f t="shared" ca="1" si="17"/>
        <v>32528</v>
      </c>
      <c r="D207" s="2">
        <f t="shared" ca="1" si="18"/>
        <v>45346</v>
      </c>
      <c r="E207" s="2">
        <f t="shared" ca="1" si="19"/>
        <v>164687</v>
      </c>
      <c r="F207" s="2">
        <f t="shared" ca="1" si="20"/>
        <v>1419022</v>
      </c>
    </row>
    <row r="208" spans="1:6" x14ac:dyDescent="0.3">
      <c r="A208">
        <v>207</v>
      </c>
      <c r="B208" s="2">
        <f t="shared" ca="1" si="16"/>
        <v>15495</v>
      </c>
      <c r="C208" s="2">
        <f t="shared" ca="1" si="17"/>
        <v>32622</v>
      </c>
      <c r="D208" s="2">
        <f t="shared" ca="1" si="18"/>
        <v>46009</v>
      </c>
      <c r="E208" s="2">
        <f t="shared" ca="1" si="19"/>
        <v>160141</v>
      </c>
      <c r="F208" s="2">
        <f t="shared" ca="1" si="20"/>
        <v>1430980</v>
      </c>
    </row>
    <row r="209" spans="1:6" x14ac:dyDescent="0.3">
      <c r="A209">
        <v>208</v>
      </c>
      <c r="B209" s="2">
        <f t="shared" ca="1" si="16"/>
        <v>15391</v>
      </c>
      <c r="C209" s="2">
        <f t="shared" ca="1" si="17"/>
        <v>33488</v>
      </c>
      <c r="D209" s="2">
        <f t="shared" ca="1" si="18"/>
        <v>46739</v>
      </c>
      <c r="E209" s="2">
        <f t="shared" ca="1" si="19"/>
        <v>163984</v>
      </c>
      <c r="F209" s="2">
        <f t="shared" ca="1" si="20"/>
        <v>1410508</v>
      </c>
    </row>
    <row r="210" spans="1:6" x14ac:dyDescent="0.3">
      <c r="A210">
        <v>209</v>
      </c>
      <c r="B210" s="2">
        <f t="shared" ca="1" si="16"/>
        <v>15637</v>
      </c>
      <c r="C210" s="2">
        <f t="shared" ca="1" si="17"/>
        <v>32612</v>
      </c>
      <c r="D210" s="2">
        <f t="shared" ca="1" si="18"/>
        <v>47461</v>
      </c>
      <c r="E210" s="2">
        <f t="shared" ca="1" si="19"/>
        <v>169002</v>
      </c>
      <c r="F210" s="2">
        <f t="shared" ca="1" si="20"/>
        <v>1422037</v>
      </c>
    </row>
    <row r="211" spans="1:6" x14ac:dyDescent="0.3">
      <c r="A211">
        <v>210</v>
      </c>
      <c r="B211" s="2">
        <f t="shared" ca="1" si="16"/>
        <v>16050</v>
      </c>
      <c r="C211" s="2">
        <f t="shared" ca="1" si="17"/>
        <v>32830</v>
      </c>
      <c r="D211" s="2">
        <f t="shared" ca="1" si="18"/>
        <v>48888</v>
      </c>
      <c r="E211" s="2">
        <f t="shared" ca="1" si="19"/>
        <v>174271</v>
      </c>
      <c r="F211" s="2">
        <f t="shared" ca="1" si="20"/>
        <v>1465690</v>
      </c>
    </row>
    <row r="212" spans="1:6" x14ac:dyDescent="0.3">
      <c r="A212">
        <v>211</v>
      </c>
      <c r="B212" s="2">
        <f t="shared" ca="1" si="16"/>
        <v>16186</v>
      </c>
      <c r="C212" s="2">
        <f t="shared" ca="1" si="17"/>
        <v>32655</v>
      </c>
      <c r="D212" s="2">
        <f t="shared" ca="1" si="18"/>
        <v>48360</v>
      </c>
      <c r="E212" s="2">
        <f t="shared" ca="1" si="19"/>
        <v>177709</v>
      </c>
      <c r="F212" s="2">
        <f t="shared" ca="1" si="20"/>
        <v>1454403</v>
      </c>
    </row>
    <row r="213" spans="1:6" x14ac:dyDescent="0.3">
      <c r="A213">
        <v>212</v>
      </c>
      <c r="B213" s="2">
        <f t="shared" ca="1" si="16"/>
        <v>15926</v>
      </c>
      <c r="C213" s="2">
        <f t="shared" ca="1" si="17"/>
        <v>32148</v>
      </c>
      <c r="D213" s="2">
        <f t="shared" ca="1" si="18"/>
        <v>47367</v>
      </c>
      <c r="E213" s="2">
        <f t="shared" ca="1" si="19"/>
        <v>173642</v>
      </c>
      <c r="F213" s="2">
        <f t="shared" ca="1" si="20"/>
        <v>1499050</v>
      </c>
    </row>
    <row r="214" spans="1:6" x14ac:dyDescent="0.3">
      <c r="A214">
        <v>213</v>
      </c>
      <c r="B214" s="2">
        <f t="shared" ca="1" si="16"/>
        <v>15813</v>
      </c>
      <c r="C214" s="2">
        <f t="shared" ca="1" si="17"/>
        <v>32762</v>
      </c>
      <c r="D214" s="2">
        <f t="shared" ca="1" si="18"/>
        <v>46621</v>
      </c>
      <c r="E214" s="2">
        <f t="shared" ca="1" si="19"/>
        <v>170061</v>
      </c>
      <c r="F214" s="2">
        <f t="shared" ca="1" si="20"/>
        <v>1508822</v>
      </c>
    </row>
    <row r="215" spans="1:6" x14ac:dyDescent="0.3">
      <c r="A215">
        <v>214</v>
      </c>
      <c r="B215" s="2">
        <f t="shared" ca="1" si="16"/>
        <v>15585</v>
      </c>
      <c r="C215" s="2">
        <f t="shared" ca="1" si="17"/>
        <v>33690</v>
      </c>
      <c r="D215" s="2">
        <f t="shared" ca="1" si="18"/>
        <v>47102</v>
      </c>
      <c r="E215" s="2">
        <f t="shared" ca="1" si="19"/>
        <v>170127</v>
      </c>
      <c r="F215" s="2">
        <f t="shared" ca="1" si="20"/>
        <v>1505530</v>
      </c>
    </row>
    <row r="216" spans="1:6" x14ac:dyDescent="0.3">
      <c r="A216">
        <v>215</v>
      </c>
      <c r="B216" s="2">
        <f t="shared" ca="1" si="16"/>
        <v>15470</v>
      </c>
      <c r="C216" s="2">
        <f t="shared" ca="1" si="17"/>
        <v>34306</v>
      </c>
      <c r="D216" s="2">
        <f t="shared" ca="1" si="18"/>
        <v>45758</v>
      </c>
      <c r="E216" s="2">
        <f t="shared" ca="1" si="19"/>
        <v>173790</v>
      </c>
      <c r="F216" s="2">
        <f t="shared" ca="1" si="20"/>
        <v>1490510</v>
      </c>
    </row>
    <row r="217" spans="1:6" x14ac:dyDescent="0.3">
      <c r="A217">
        <v>216</v>
      </c>
      <c r="B217" s="2">
        <f t="shared" ca="1" si="16"/>
        <v>15761</v>
      </c>
      <c r="C217" s="2">
        <f t="shared" ca="1" si="17"/>
        <v>35400</v>
      </c>
      <c r="D217" s="2">
        <f t="shared" ca="1" si="18"/>
        <v>45153</v>
      </c>
      <c r="E217" s="2">
        <f t="shared" ca="1" si="19"/>
        <v>170154</v>
      </c>
      <c r="F217" s="2">
        <f t="shared" ca="1" si="20"/>
        <v>1447859</v>
      </c>
    </row>
    <row r="218" spans="1:6" x14ac:dyDescent="0.3">
      <c r="A218">
        <v>217</v>
      </c>
      <c r="B218" s="2">
        <f t="shared" ca="1" si="16"/>
        <v>15333</v>
      </c>
      <c r="C218" s="2">
        <f t="shared" ca="1" si="17"/>
        <v>36439</v>
      </c>
      <c r="D218" s="2">
        <f t="shared" ca="1" si="18"/>
        <v>44516</v>
      </c>
      <c r="E218" s="2">
        <f t="shared" ca="1" si="19"/>
        <v>167468</v>
      </c>
      <c r="F218" s="2">
        <f t="shared" ca="1" si="20"/>
        <v>1421803</v>
      </c>
    </row>
    <row r="219" spans="1:6" x14ac:dyDescent="0.3">
      <c r="A219">
        <v>218</v>
      </c>
      <c r="B219" s="2">
        <f t="shared" ca="1" si="16"/>
        <v>15701</v>
      </c>
      <c r="C219" s="2">
        <f t="shared" ca="1" si="17"/>
        <v>36998</v>
      </c>
      <c r="D219" s="2">
        <f t="shared" ca="1" si="18"/>
        <v>45123</v>
      </c>
      <c r="E219" s="2">
        <f t="shared" ca="1" si="19"/>
        <v>171406</v>
      </c>
      <c r="F219" s="2">
        <f t="shared" ca="1" si="20"/>
        <v>1421614</v>
      </c>
    </row>
    <row r="220" spans="1:6" x14ac:dyDescent="0.3">
      <c r="A220">
        <v>219</v>
      </c>
      <c r="B220" s="2">
        <f t="shared" ca="1" si="16"/>
        <v>15832</v>
      </c>
      <c r="C220" s="2">
        <f t="shared" ca="1" si="17"/>
        <v>36232</v>
      </c>
      <c r="D220" s="2">
        <f t="shared" ca="1" si="18"/>
        <v>45581</v>
      </c>
      <c r="E220" s="2">
        <f t="shared" ca="1" si="19"/>
        <v>174522</v>
      </c>
      <c r="F220" s="2">
        <f t="shared" ca="1" si="20"/>
        <v>1467319</v>
      </c>
    </row>
    <row r="221" spans="1:6" x14ac:dyDescent="0.3">
      <c r="A221">
        <v>220</v>
      </c>
      <c r="B221" s="2">
        <f t="shared" ca="1" si="16"/>
        <v>15449</v>
      </c>
      <c r="C221" s="2">
        <f t="shared" ca="1" si="17"/>
        <v>35419</v>
      </c>
      <c r="D221" s="2">
        <f t="shared" ca="1" si="18"/>
        <v>45370</v>
      </c>
      <c r="E221" s="2">
        <f t="shared" ca="1" si="19"/>
        <v>170524</v>
      </c>
      <c r="F221" s="2">
        <f t="shared" ca="1" si="20"/>
        <v>1465200</v>
      </c>
    </row>
    <row r="222" spans="1:6" x14ac:dyDescent="0.3">
      <c r="A222">
        <v>221</v>
      </c>
      <c r="B222" s="2">
        <f t="shared" ca="1" si="16"/>
        <v>15238</v>
      </c>
      <c r="C222" s="2">
        <f t="shared" ca="1" si="17"/>
        <v>35994</v>
      </c>
      <c r="D222" s="2">
        <f t="shared" ca="1" si="18"/>
        <v>46657</v>
      </c>
      <c r="E222" s="2">
        <f t="shared" ca="1" si="19"/>
        <v>173295</v>
      </c>
      <c r="F222" s="2">
        <f t="shared" ca="1" si="20"/>
        <v>1438570</v>
      </c>
    </row>
    <row r="223" spans="1:6" x14ac:dyDescent="0.3">
      <c r="A223">
        <v>222</v>
      </c>
      <c r="B223" s="2">
        <f t="shared" ca="1" si="16"/>
        <v>15425</v>
      </c>
      <c r="C223" s="2">
        <f t="shared" ca="1" si="17"/>
        <v>35661</v>
      </c>
      <c r="D223" s="2">
        <f t="shared" ca="1" si="18"/>
        <v>46931</v>
      </c>
      <c r="E223" s="2">
        <f t="shared" ca="1" si="19"/>
        <v>170520</v>
      </c>
      <c r="F223" s="2">
        <f t="shared" ca="1" si="20"/>
        <v>1443538</v>
      </c>
    </row>
    <row r="224" spans="1:6" x14ac:dyDescent="0.3">
      <c r="A224">
        <v>223</v>
      </c>
      <c r="B224" s="2">
        <f t="shared" ca="1" si="16"/>
        <v>15733</v>
      </c>
      <c r="C224" s="2">
        <f t="shared" ca="1" si="17"/>
        <v>36186</v>
      </c>
      <c r="D224" s="2">
        <f t="shared" ca="1" si="18"/>
        <v>47451</v>
      </c>
      <c r="E224" s="2">
        <f t="shared" ca="1" si="19"/>
        <v>173111</v>
      </c>
      <c r="F224" s="2">
        <f t="shared" ca="1" si="20"/>
        <v>1420012</v>
      </c>
    </row>
    <row r="225" spans="1:6" x14ac:dyDescent="0.3">
      <c r="A225">
        <v>224</v>
      </c>
      <c r="B225" s="2">
        <f t="shared" ca="1" si="16"/>
        <v>16104</v>
      </c>
      <c r="C225" s="2">
        <f t="shared" ca="1" si="17"/>
        <v>36969</v>
      </c>
      <c r="D225" s="2">
        <f t="shared" ca="1" si="18"/>
        <v>48249</v>
      </c>
      <c r="E225" s="2">
        <f t="shared" ca="1" si="19"/>
        <v>169080</v>
      </c>
      <c r="F225" s="2">
        <f t="shared" ca="1" si="20"/>
        <v>1465599</v>
      </c>
    </row>
    <row r="226" spans="1:6" x14ac:dyDescent="0.3">
      <c r="A226">
        <v>225</v>
      </c>
      <c r="B226" s="2">
        <f t="shared" ca="1" si="16"/>
        <v>15670</v>
      </c>
      <c r="C226" s="2">
        <f t="shared" ca="1" si="17"/>
        <v>36412</v>
      </c>
      <c r="D226" s="2">
        <f t="shared" ca="1" si="18"/>
        <v>49451</v>
      </c>
      <c r="E226" s="2">
        <f t="shared" ca="1" si="19"/>
        <v>169324</v>
      </c>
      <c r="F226" s="2">
        <f t="shared" ca="1" si="20"/>
        <v>1437356</v>
      </c>
    </row>
    <row r="227" spans="1:6" x14ac:dyDescent="0.3">
      <c r="A227">
        <v>226</v>
      </c>
      <c r="B227" s="2">
        <f t="shared" ca="1" si="16"/>
        <v>15392</v>
      </c>
      <c r="C227" s="2">
        <f t="shared" ca="1" si="17"/>
        <v>36212</v>
      </c>
      <c r="D227" s="2">
        <f t="shared" ca="1" si="18"/>
        <v>48211</v>
      </c>
      <c r="E227" s="2">
        <f t="shared" ca="1" si="19"/>
        <v>165054</v>
      </c>
      <c r="F227" s="2">
        <f t="shared" ca="1" si="20"/>
        <v>1418621</v>
      </c>
    </row>
    <row r="228" spans="1:6" x14ac:dyDescent="0.3">
      <c r="A228">
        <v>227</v>
      </c>
      <c r="B228" s="2">
        <f t="shared" ca="1" si="16"/>
        <v>15422</v>
      </c>
      <c r="C228" s="2">
        <f t="shared" ca="1" si="17"/>
        <v>35686</v>
      </c>
      <c r="D228" s="2">
        <f t="shared" ca="1" si="18"/>
        <v>48133</v>
      </c>
      <c r="E228" s="2">
        <f t="shared" ca="1" si="19"/>
        <v>167802</v>
      </c>
      <c r="F228" s="2">
        <f t="shared" ca="1" si="20"/>
        <v>1387749</v>
      </c>
    </row>
    <row r="229" spans="1:6" x14ac:dyDescent="0.3">
      <c r="A229">
        <v>228</v>
      </c>
      <c r="B229" s="2">
        <f t="shared" ca="1" si="16"/>
        <v>15236</v>
      </c>
      <c r="C229" s="2">
        <f t="shared" ca="1" si="17"/>
        <v>35915</v>
      </c>
      <c r="D229" s="2">
        <f t="shared" ca="1" si="18"/>
        <v>46856</v>
      </c>
      <c r="E229" s="2">
        <f t="shared" ca="1" si="19"/>
        <v>172606</v>
      </c>
      <c r="F229" s="2">
        <f t="shared" ca="1" si="20"/>
        <v>1417767</v>
      </c>
    </row>
    <row r="230" spans="1:6" x14ac:dyDescent="0.3">
      <c r="A230">
        <v>229</v>
      </c>
      <c r="B230" s="2">
        <f t="shared" ca="1" si="16"/>
        <v>15614</v>
      </c>
      <c r="C230" s="2">
        <f t="shared" ca="1" si="17"/>
        <v>37012</v>
      </c>
      <c r="D230" s="2">
        <f t="shared" ca="1" si="18"/>
        <v>45745</v>
      </c>
      <c r="E230" s="2">
        <f t="shared" ca="1" si="19"/>
        <v>177940</v>
      </c>
      <c r="F230" s="2">
        <f t="shared" ca="1" si="20"/>
        <v>1405782</v>
      </c>
    </row>
    <row r="231" spans="1:6" x14ac:dyDescent="0.3">
      <c r="A231">
        <v>230</v>
      </c>
      <c r="B231" s="2">
        <f t="shared" ca="1" si="16"/>
        <v>15685</v>
      </c>
      <c r="C231" s="2">
        <f t="shared" ca="1" si="17"/>
        <v>37084</v>
      </c>
      <c r="D231" s="2">
        <f t="shared" ca="1" si="18"/>
        <v>45702</v>
      </c>
      <c r="E231" s="2">
        <f t="shared" ca="1" si="19"/>
        <v>180997</v>
      </c>
      <c r="F231" s="2">
        <f t="shared" ca="1" si="20"/>
        <v>1445440</v>
      </c>
    </row>
    <row r="232" spans="1:6" x14ac:dyDescent="0.3">
      <c r="A232">
        <v>231</v>
      </c>
      <c r="B232" s="2">
        <f t="shared" ca="1" si="16"/>
        <v>15546</v>
      </c>
      <c r="C232" s="2">
        <f t="shared" ca="1" si="17"/>
        <v>37212</v>
      </c>
      <c r="D232" s="2">
        <f t="shared" ca="1" si="18"/>
        <v>44726</v>
      </c>
      <c r="E232" s="2">
        <f t="shared" ca="1" si="19"/>
        <v>184082</v>
      </c>
      <c r="F232" s="2">
        <f t="shared" ca="1" si="20"/>
        <v>1456061</v>
      </c>
    </row>
    <row r="233" spans="1:6" x14ac:dyDescent="0.3">
      <c r="A233">
        <v>232</v>
      </c>
      <c r="B233" s="2">
        <f t="shared" ca="1" si="16"/>
        <v>15838</v>
      </c>
      <c r="C233" s="2">
        <f t="shared" ca="1" si="17"/>
        <v>37691</v>
      </c>
      <c r="D233" s="2">
        <f t="shared" ca="1" si="18"/>
        <v>44835</v>
      </c>
      <c r="E233" s="2">
        <f t="shared" ca="1" si="19"/>
        <v>189561</v>
      </c>
      <c r="F233" s="2">
        <f t="shared" ca="1" si="20"/>
        <v>1414899</v>
      </c>
    </row>
    <row r="234" spans="1:6" x14ac:dyDescent="0.3">
      <c r="A234">
        <v>233</v>
      </c>
      <c r="B234" s="2">
        <f t="shared" ca="1" si="16"/>
        <v>15429</v>
      </c>
      <c r="C234" s="2">
        <f t="shared" ca="1" si="17"/>
        <v>38681</v>
      </c>
      <c r="D234" s="2">
        <f t="shared" ca="1" si="18"/>
        <v>45388</v>
      </c>
      <c r="E234" s="2">
        <f t="shared" ca="1" si="19"/>
        <v>186037</v>
      </c>
      <c r="F234" s="2">
        <f t="shared" ca="1" si="20"/>
        <v>1421790</v>
      </c>
    </row>
    <row r="235" spans="1:6" x14ac:dyDescent="0.3">
      <c r="A235">
        <v>234</v>
      </c>
      <c r="B235" s="2">
        <f t="shared" ca="1" si="16"/>
        <v>15803</v>
      </c>
      <c r="C235" s="2">
        <f t="shared" ca="1" si="17"/>
        <v>39694</v>
      </c>
      <c r="D235" s="2">
        <f t="shared" ca="1" si="18"/>
        <v>44333</v>
      </c>
      <c r="E235" s="2">
        <f t="shared" ca="1" si="19"/>
        <v>186652</v>
      </c>
      <c r="F235" s="2">
        <f t="shared" ca="1" si="20"/>
        <v>1425953</v>
      </c>
    </row>
    <row r="236" spans="1:6" x14ac:dyDescent="0.3">
      <c r="A236">
        <v>235</v>
      </c>
      <c r="B236" s="2">
        <f t="shared" ca="1" si="16"/>
        <v>16253</v>
      </c>
      <c r="C236" s="2">
        <f t="shared" ca="1" si="17"/>
        <v>39862</v>
      </c>
      <c r="D236" s="2">
        <f t="shared" ca="1" si="18"/>
        <v>45456</v>
      </c>
      <c r="E236" s="2">
        <f t="shared" ca="1" si="19"/>
        <v>182717</v>
      </c>
      <c r="F236" s="2">
        <f t="shared" ca="1" si="20"/>
        <v>1426404</v>
      </c>
    </row>
    <row r="237" spans="1:6" x14ac:dyDescent="0.3">
      <c r="A237">
        <v>236</v>
      </c>
      <c r="B237" s="2">
        <f t="shared" ca="1" si="16"/>
        <v>16655</v>
      </c>
      <c r="C237" s="2">
        <f t="shared" ca="1" si="17"/>
        <v>40894</v>
      </c>
      <c r="D237" s="2">
        <f t="shared" ca="1" si="18"/>
        <v>46578</v>
      </c>
      <c r="E237" s="2">
        <f t="shared" ca="1" si="19"/>
        <v>188219</v>
      </c>
      <c r="F237" s="2">
        <f t="shared" ca="1" si="20"/>
        <v>1417184</v>
      </c>
    </row>
    <row r="238" spans="1:6" x14ac:dyDescent="0.3">
      <c r="A238">
        <v>237</v>
      </c>
      <c r="B238" s="2">
        <f t="shared" ca="1" si="16"/>
        <v>16490</v>
      </c>
      <c r="C238" s="2">
        <f t="shared" ca="1" si="17"/>
        <v>41401</v>
      </c>
      <c r="D238" s="2">
        <f t="shared" ca="1" si="18"/>
        <v>47556</v>
      </c>
      <c r="E238" s="2">
        <f t="shared" ca="1" si="19"/>
        <v>184688</v>
      </c>
      <c r="F238" s="2">
        <f t="shared" ca="1" si="20"/>
        <v>1436076</v>
      </c>
    </row>
    <row r="239" spans="1:6" x14ac:dyDescent="0.3">
      <c r="A239">
        <v>238</v>
      </c>
      <c r="B239" s="2">
        <f t="shared" ca="1" si="16"/>
        <v>16243</v>
      </c>
      <c r="C239" s="2">
        <f t="shared" ca="1" si="17"/>
        <v>41595</v>
      </c>
      <c r="D239" s="2">
        <f t="shared" ca="1" si="18"/>
        <v>48339</v>
      </c>
      <c r="E239" s="2">
        <f t="shared" ca="1" si="19"/>
        <v>189929</v>
      </c>
      <c r="F239" s="2">
        <f t="shared" ca="1" si="20"/>
        <v>1395894</v>
      </c>
    </row>
    <row r="240" spans="1:6" x14ac:dyDescent="0.3">
      <c r="A240">
        <v>239</v>
      </c>
      <c r="B240" s="2">
        <f t="shared" ca="1" si="16"/>
        <v>16379</v>
      </c>
      <c r="C240" s="2">
        <f t="shared" ca="1" si="17"/>
        <v>42554</v>
      </c>
      <c r="D240" s="2">
        <f t="shared" ca="1" si="18"/>
        <v>46897</v>
      </c>
      <c r="E240" s="2">
        <f t="shared" ca="1" si="19"/>
        <v>186371</v>
      </c>
      <c r="F240" s="2">
        <f t="shared" ca="1" si="20"/>
        <v>1383965</v>
      </c>
    </row>
    <row r="241" spans="1:6" x14ac:dyDescent="0.3">
      <c r="A241">
        <v>240</v>
      </c>
      <c r="B241" s="2">
        <f t="shared" ca="1" si="16"/>
        <v>15912</v>
      </c>
      <c r="C241" s="2">
        <f t="shared" ca="1" si="17"/>
        <v>42690</v>
      </c>
      <c r="D241" s="2">
        <f t="shared" ca="1" si="18"/>
        <v>45640</v>
      </c>
      <c r="E241" s="2">
        <f t="shared" ca="1" si="19"/>
        <v>189998</v>
      </c>
      <c r="F241" s="2">
        <f t="shared" ca="1" si="20"/>
        <v>1428252</v>
      </c>
    </row>
    <row r="242" spans="1:6" x14ac:dyDescent="0.3">
      <c r="A242">
        <v>241</v>
      </c>
      <c r="B242" s="2">
        <f t="shared" ca="1" si="16"/>
        <v>15539</v>
      </c>
      <c r="C242" s="2">
        <f t="shared" ca="1" si="17"/>
        <v>41560</v>
      </c>
      <c r="D242" s="2">
        <f t="shared" ca="1" si="18"/>
        <v>47076</v>
      </c>
      <c r="E242" s="2">
        <f t="shared" ca="1" si="19"/>
        <v>191365</v>
      </c>
      <c r="F242" s="2">
        <f t="shared" ca="1" si="20"/>
        <v>1456163</v>
      </c>
    </row>
    <row r="243" spans="1:6" x14ac:dyDescent="0.3">
      <c r="A243">
        <v>242</v>
      </c>
      <c r="B243" s="2">
        <f t="shared" ca="1" si="16"/>
        <v>15076</v>
      </c>
      <c r="C243" s="2">
        <f t="shared" ca="1" si="17"/>
        <v>42417</v>
      </c>
      <c r="D243" s="2">
        <f t="shared" ca="1" si="18"/>
        <v>46911</v>
      </c>
      <c r="E243" s="2">
        <f t="shared" ca="1" si="19"/>
        <v>194255</v>
      </c>
      <c r="F243" s="2">
        <f t="shared" ca="1" si="20"/>
        <v>1477825</v>
      </c>
    </row>
    <row r="244" spans="1:6" x14ac:dyDescent="0.3">
      <c r="A244">
        <v>243</v>
      </c>
      <c r="B244" s="2">
        <f t="shared" ca="1" si="16"/>
        <v>14850</v>
      </c>
      <c r="C244" s="2">
        <f t="shared" ca="1" si="17"/>
        <v>41663</v>
      </c>
      <c r="D244" s="2">
        <f t="shared" ca="1" si="18"/>
        <v>45620</v>
      </c>
      <c r="E244" s="2">
        <f t="shared" ca="1" si="19"/>
        <v>191503</v>
      </c>
      <c r="F244" s="2">
        <f t="shared" ca="1" si="20"/>
        <v>1494925</v>
      </c>
    </row>
    <row r="245" spans="1:6" x14ac:dyDescent="0.3">
      <c r="A245">
        <v>244</v>
      </c>
      <c r="B245" s="2">
        <f t="shared" ca="1" si="16"/>
        <v>15152</v>
      </c>
      <c r="C245" s="2">
        <f t="shared" ca="1" si="17"/>
        <v>43031</v>
      </c>
      <c r="D245" s="2">
        <f t="shared" ca="1" si="18"/>
        <v>46351</v>
      </c>
      <c r="E245" s="2">
        <f t="shared" ca="1" si="19"/>
        <v>190888</v>
      </c>
      <c r="F245" s="2">
        <f t="shared" ca="1" si="20"/>
        <v>1524944</v>
      </c>
    </row>
    <row r="246" spans="1:6" x14ac:dyDescent="0.3">
      <c r="A246">
        <v>245</v>
      </c>
      <c r="B246" s="2">
        <f t="shared" ca="1" si="16"/>
        <v>14785</v>
      </c>
      <c r="C246" s="2">
        <f t="shared" ca="1" si="17"/>
        <v>41785</v>
      </c>
      <c r="D246" s="2">
        <f t="shared" ca="1" si="18"/>
        <v>45416</v>
      </c>
      <c r="E246" s="2">
        <f t="shared" ca="1" si="19"/>
        <v>193458</v>
      </c>
      <c r="F246" s="2">
        <f t="shared" ca="1" si="20"/>
        <v>1489559</v>
      </c>
    </row>
    <row r="247" spans="1:6" x14ac:dyDescent="0.3">
      <c r="A247">
        <v>246</v>
      </c>
      <c r="B247" s="2">
        <f t="shared" ca="1" si="16"/>
        <v>14860</v>
      </c>
      <c r="C247" s="2">
        <f t="shared" ca="1" si="17"/>
        <v>41869</v>
      </c>
      <c r="D247" s="2">
        <f t="shared" ca="1" si="18"/>
        <v>45795</v>
      </c>
      <c r="E247" s="2">
        <f t="shared" ca="1" si="19"/>
        <v>195912</v>
      </c>
      <c r="F247" s="2">
        <f t="shared" ca="1" si="20"/>
        <v>1515702</v>
      </c>
    </row>
    <row r="248" spans="1:6" x14ac:dyDescent="0.3">
      <c r="A248">
        <v>247</v>
      </c>
      <c r="B248" s="2">
        <f t="shared" ca="1" si="16"/>
        <v>14603</v>
      </c>
      <c r="C248" s="2">
        <f t="shared" ca="1" si="17"/>
        <v>41129</v>
      </c>
      <c r="D248" s="2">
        <f t="shared" ca="1" si="18"/>
        <v>46280</v>
      </c>
      <c r="E248" s="2">
        <f t="shared" ca="1" si="19"/>
        <v>194131</v>
      </c>
      <c r="F248" s="2">
        <f t="shared" ca="1" si="20"/>
        <v>1539965</v>
      </c>
    </row>
    <row r="249" spans="1:6" x14ac:dyDescent="0.3">
      <c r="A249">
        <v>248</v>
      </c>
      <c r="B249" s="2">
        <f t="shared" ca="1" si="16"/>
        <v>14561</v>
      </c>
      <c r="C249" s="2">
        <f t="shared" ca="1" si="17"/>
        <v>40849</v>
      </c>
      <c r="D249" s="2">
        <f t="shared" ca="1" si="18"/>
        <v>45795</v>
      </c>
      <c r="E249" s="2">
        <f t="shared" ca="1" si="19"/>
        <v>200278</v>
      </c>
      <c r="F249" s="2">
        <f t="shared" ca="1" si="20"/>
        <v>1507665</v>
      </c>
    </row>
    <row r="250" spans="1:6" x14ac:dyDescent="0.3">
      <c r="A250">
        <v>249</v>
      </c>
      <c r="B250" s="2">
        <f t="shared" ca="1" si="16"/>
        <v>14868</v>
      </c>
      <c r="C250" s="2">
        <f t="shared" ca="1" si="17"/>
        <v>41089</v>
      </c>
      <c r="D250" s="2">
        <f t="shared" ca="1" si="18"/>
        <v>46182</v>
      </c>
      <c r="E250" s="2">
        <f t="shared" ca="1" si="19"/>
        <v>194712</v>
      </c>
      <c r="F250" s="2">
        <f t="shared" ca="1" si="20"/>
        <v>1490746</v>
      </c>
    </row>
    <row r="251" spans="1:6" x14ac:dyDescent="0.3">
      <c r="A251">
        <v>250</v>
      </c>
      <c r="B251" s="2">
        <f t="shared" ca="1" si="16"/>
        <v>15121</v>
      </c>
      <c r="C251" s="2">
        <f t="shared" ca="1" si="17"/>
        <v>40693</v>
      </c>
      <c r="D251" s="2">
        <f t="shared" ca="1" si="18"/>
        <v>45805</v>
      </c>
      <c r="E251" s="2">
        <f t="shared" ca="1" si="19"/>
        <v>199163</v>
      </c>
      <c r="F251" s="2">
        <f t="shared" ca="1" si="20"/>
        <v>1485222</v>
      </c>
    </row>
    <row r="252" spans="1:6" x14ac:dyDescent="0.3">
      <c r="A252">
        <v>251</v>
      </c>
      <c r="B252" s="2">
        <f t="shared" ca="1" si="16"/>
        <v>14939</v>
      </c>
      <c r="C252" s="2">
        <f t="shared" ca="1" si="17"/>
        <v>39913</v>
      </c>
      <c r="D252" s="2">
        <f t="shared" ca="1" si="18"/>
        <v>46010</v>
      </c>
      <c r="E252" s="2">
        <f t="shared" ca="1" si="19"/>
        <v>195938</v>
      </c>
      <c r="F252" s="2">
        <f t="shared" ca="1" si="20"/>
        <v>1533153</v>
      </c>
    </row>
    <row r="253" spans="1:6" x14ac:dyDescent="0.3">
      <c r="A253">
        <v>252</v>
      </c>
      <c r="B253" s="2">
        <f t="shared" ca="1" si="16"/>
        <v>15178</v>
      </c>
      <c r="C253" s="2">
        <f t="shared" ca="1" si="17"/>
        <v>39106</v>
      </c>
      <c r="D253" s="2">
        <f t="shared" ca="1" si="18"/>
        <v>46525</v>
      </c>
      <c r="E253" s="2">
        <f t="shared" ca="1" si="19"/>
        <v>191912</v>
      </c>
      <c r="F253" s="2">
        <f t="shared" ca="1" si="20"/>
        <v>1573585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9E87C-0FB9-43E1-B02D-57F515E88491}">
  <dimension ref="A1:H253"/>
  <sheetViews>
    <sheetView workbookViewId="0">
      <selection activeCell="R14" sqref="R14"/>
    </sheetView>
  </sheetViews>
  <sheetFormatPr defaultRowHeight="16.5" x14ac:dyDescent="0.3"/>
  <cols>
    <col min="2" max="3" width="15.625" style="2" bestFit="1" customWidth="1"/>
    <col min="4" max="4" width="16.75" style="2" bestFit="1" customWidth="1"/>
    <col min="5" max="5" width="15.625" style="2" bestFit="1" customWidth="1"/>
    <col min="6" max="6" width="16.75" style="2" bestFit="1" customWidth="1"/>
    <col min="7" max="7" width="18.375" style="2" bestFit="1" customWidth="1"/>
    <col min="8" max="8" width="9" style="2"/>
  </cols>
  <sheetData>
    <row r="1" spans="1:8" x14ac:dyDescent="0.3">
      <c r="A1" s="1" t="s">
        <v>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9</v>
      </c>
      <c r="H1" s="4" t="s">
        <v>10</v>
      </c>
    </row>
    <row r="2" spans="1:8" x14ac:dyDescent="0.3">
      <c r="A2">
        <v>1</v>
      </c>
      <c r="B2" s="2">
        <f>'일자별 주가'!B2*'종목 기본정보'!B$2*'종목 기본정보'!B$3</f>
        <v>75000000000</v>
      </c>
      <c r="C2" s="2">
        <f>'일자별 주가'!C2*'종목 기본정보'!C$2*'종목 기본정보'!C$3</f>
        <v>90000000000</v>
      </c>
      <c r="D2" s="2">
        <f>'일자별 주가'!D2*'종목 기본정보'!D$2*'종목 기본정보'!D$3</f>
        <v>492000000000</v>
      </c>
      <c r="E2" s="2">
        <f>'일자별 주가'!E2*'종목 기본정보'!E$2*'종목 기본정보'!E$3</f>
        <v>88000000000</v>
      </c>
      <c r="F2" s="2">
        <f>'일자별 주가'!F2*'종목 기본정보'!F$2*'종목 기본정보'!F$3</f>
        <v>500000000000</v>
      </c>
      <c r="G2" s="2">
        <f>SUM(B2:F2)</f>
        <v>1245000000000</v>
      </c>
      <c r="H2" s="5">
        <f>G2/G$2*100</f>
        <v>100</v>
      </c>
    </row>
    <row r="3" spans="1:8" x14ac:dyDescent="0.3">
      <c r="A3">
        <v>2</v>
      </c>
      <c r="B3" s="2">
        <f ca="1">'일자별 주가'!B3*'종목 기본정보'!B$2*'종목 기본정보'!B$3</f>
        <v>75045000000</v>
      </c>
      <c r="C3" s="2">
        <f ca="1">'일자별 주가'!C3*'종목 기본정보'!C$2*'종목 기본정보'!C$3</f>
        <v>88141500000</v>
      </c>
      <c r="D3" s="2">
        <f ca="1">'일자별 주가'!D3*'종목 기본정보'!D$2*'종목 기본정보'!D$3</f>
        <v>491196400000</v>
      </c>
      <c r="E3" s="2">
        <f ca="1">'일자별 주가'!E3*'종목 기본정보'!E$2*'종목 기본정보'!E$3</f>
        <v>85463840000</v>
      </c>
      <c r="F3" s="2">
        <f ca="1">'일자별 주가'!F3*'종목 기본정보'!F$2*'종목 기본정보'!F$3</f>
        <v>515661000000</v>
      </c>
      <c r="G3" s="2">
        <f t="shared" ref="G3:G66" ca="1" si="0">SUM(B3:F3)</f>
        <v>1255507740000</v>
      </c>
      <c r="H3" s="5">
        <f t="shared" ref="H3:H66" ca="1" si="1">G3/G$2*100</f>
        <v>100.84399518072289</v>
      </c>
    </row>
    <row r="4" spans="1:8" x14ac:dyDescent="0.3">
      <c r="A4">
        <v>3</v>
      </c>
      <c r="B4" s="2">
        <f ca="1">'일자별 주가'!B4*'종목 기본정보'!B$2*'종목 기본정보'!B$3</f>
        <v>74392500000</v>
      </c>
      <c r="C4" s="2">
        <f ca="1">'일자별 주가'!C4*'종목 기본정보'!C$2*'종목 기본정보'!C$3</f>
        <v>88848000000</v>
      </c>
      <c r="D4" s="2">
        <f ca="1">'일자별 주가'!D4*'종목 기본정보'!D$2*'종목 기본정보'!D$3</f>
        <v>498133600000</v>
      </c>
      <c r="E4" s="2">
        <f ca="1">'일자별 주가'!E4*'종목 기본정보'!E$2*'종목 기본정보'!E$3</f>
        <v>86131760000</v>
      </c>
      <c r="F4" s="2">
        <f ca="1">'일자별 주가'!F4*'종목 기본정보'!F$2*'종목 기본정보'!F$3</f>
        <v>524108500000</v>
      </c>
      <c r="G4" s="2">
        <f t="shared" ca="1" si="0"/>
        <v>1271614360000</v>
      </c>
      <c r="H4" s="5">
        <f t="shared" ca="1" si="1"/>
        <v>102.13769959839358</v>
      </c>
    </row>
    <row r="5" spans="1:8" x14ac:dyDescent="0.3">
      <c r="A5">
        <v>4</v>
      </c>
      <c r="B5" s="2">
        <f ca="1">'일자별 주가'!B5*'종목 기본정보'!B$2*'종목 기본정보'!B$3</f>
        <v>75495000000</v>
      </c>
      <c r="C5" s="2">
        <f ca="1">'일자별 주가'!C5*'종목 기본정보'!C$2*'종목 기본정보'!C$3</f>
        <v>89136000000</v>
      </c>
      <c r="D5" s="2">
        <f ca="1">'일자별 주가'!D5*'종목 기본정보'!D$2*'종목 기본정보'!D$3</f>
        <v>512237600000</v>
      </c>
      <c r="E5" s="2">
        <f ca="1">'일자별 주가'!E5*'종목 기본정보'!E$2*'종목 기본정보'!E$3</f>
        <v>87624240000</v>
      </c>
      <c r="F5" s="2">
        <f ca="1">'일자별 주가'!F5*'종목 기본정보'!F$2*'종목 기본정보'!F$3</f>
        <v>526883500000</v>
      </c>
      <c r="G5" s="2">
        <f t="shared" ca="1" si="0"/>
        <v>1291376340000</v>
      </c>
      <c r="H5" s="5">
        <f t="shared" ca="1" si="1"/>
        <v>103.72500722891567</v>
      </c>
    </row>
    <row r="6" spans="1:8" x14ac:dyDescent="0.3">
      <c r="A6">
        <v>5</v>
      </c>
      <c r="B6" s="2">
        <f ca="1">'일자별 주가'!B6*'종목 기본정보'!B$2*'종목 기본정보'!B$3</f>
        <v>77220000000</v>
      </c>
      <c r="C6" s="2">
        <f ca="1">'일자별 주가'!C6*'종목 기본정보'!C$2*'종목 기본정보'!C$3</f>
        <v>86665500000</v>
      </c>
      <c r="D6" s="2">
        <f ca="1">'일자별 주가'!D6*'종목 기본정보'!D$2*'종목 기본정보'!D$3</f>
        <v>499265200000</v>
      </c>
      <c r="E6" s="2">
        <f ca="1">'일자별 주가'!E6*'종목 기본정보'!E$2*'종목 기본정보'!E$3</f>
        <v>85370560000</v>
      </c>
      <c r="F6" s="2">
        <f ca="1">'일자별 주가'!F6*'종목 기본정보'!F$2*'종목 기본정보'!F$3</f>
        <v>518254500000</v>
      </c>
      <c r="G6" s="2">
        <f t="shared" ca="1" si="0"/>
        <v>1266775760000</v>
      </c>
      <c r="H6" s="5">
        <f t="shared" ca="1" si="1"/>
        <v>101.74905702811246</v>
      </c>
    </row>
    <row r="7" spans="1:8" x14ac:dyDescent="0.3">
      <c r="A7">
        <v>6</v>
      </c>
      <c r="B7" s="2">
        <f ca="1">'일자별 주가'!B7*'종목 기본정보'!B$2*'종목 기본정보'!B$3</f>
        <v>76860000000</v>
      </c>
      <c r="C7" s="2">
        <f ca="1">'일자별 주가'!C7*'종목 기본정보'!C$2*'종목 기본정보'!C$3</f>
        <v>87916500000</v>
      </c>
      <c r="D7" s="2">
        <f ca="1">'일자별 주가'!D7*'종목 기본정보'!D$2*'종목 기본정보'!D$3</f>
        <v>515632399999.99994</v>
      </c>
      <c r="E7" s="2">
        <f ca="1">'일자별 주가'!E7*'종목 기본정보'!E$2*'종목 기본정보'!E$3</f>
        <v>87295120000</v>
      </c>
      <c r="F7" s="2">
        <f ca="1">'일자별 주가'!F7*'종목 기본정보'!F$2*'종목 기본정보'!F$3</f>
        <v>514612500000</v>
      </c>
      <c r="G7" s="2">
        <f t="shared" ca="1" si="0"/>
        <v>1282316520000</v>
      </c>
      <c r="H7" s="5">
        <f t="shared" ca="1" si="1"/>
        <v>102.9973108433735</v>
      </c>
    </row>
    <row r="8" spans="1:8" x14ac:dyDescent="0.3">
      <c r="A8">
        <v>7</v>
      </c>
      <c r="B8" s="2">
        <f ca="1">'일자별 주가'!B8*'종목 기본정보'!B$2*'종목 기본정보'!B$3</f>
        <v>77122500000</v>
      </c>
      <c r="C8" s="2">
        <f ca="1">'일자별 주가'!C8*'종목 기본정보'!C$2*'종목 기본정보'!C$3</f>
        <v>89815500000</v>
      </c>
      <c r="D8" s="2">
        <f ca="1">'일자별 주가'!D8*'종목 기본정보'!D$2*'종목 기본정보'!D$3</f>
        <v>524553999999.99994</v>
      </c>
      <c r="E8" s="2">
        <f ca="1">'일자별 주가'!E8*'종목 기본정보'!E$2*'종목 기본정보'!E$3</f>
        <v>88007920000</v>
      </c>
      <c r="F8" s="2">
        <f ca="1">'일자별 주가'!F8*'종목 기본정보'!F$2*'종목 기본정보'!F$3</f>
        <v>509409500000</v>
      </c>
      <c r="G8" s="2">
        <f t="shared" ca="1" si="0"/>
        <v>1288909420000</v>
      </c>
      <c r="H8" s="5">
        <f t="shared" ca="1" si="1"/>
        <v>103.5268610441767</v>
      </c>
    </row>
    <row r="9" spans="1:8" x14ac:dyDescent="0.3">
      <c r="A9">
        <v>8</v>
      </c>
      <c r="B9" s="2">
        <f ca="1">'일자별 주가'!B9*'종목 기본정보'!B$2*'종목 기본정보'!B$3</f>
        <v>77040000000</v>
      </c>
      <c r="C9" s="2">
        <f ca="1">'일자별 주가'!C9*'종목 기본정보'!C$2*'종목 기본정보'!C$3</f>
        <v>90967500000</v>
      </c>
      <c r="D9" s="2">
        <f ca="1">'일자별 주가'!D9*'종목 기본정보'!D$2*'종목 기본정보'!D$3</f>
        <v>538805599999.99994</v>
      </c>
      <c r="E9" s="2">
        <f ca="1">'일자별 주가'!E9*'종목 기본정보'!E$2*'종목 기본정보'!E$3</f>
        <v>86568240000</v>
      </c>
      <c r="F9" s="2">
        <f ca="1">'일자별 주가'!F9*'종목 기본정보'!F$2*'종목 기본정보'!F$3</f>
        <v>501743000000</v>
      </c>
      <c r="G9" s="2">
        <f t="shared" ca="1" si="0"/>
        <v>1295124340000</v>
      </c>
      <c r="H9" s="5">
        <f t="shared" ca="1" si="1"/>
        <v>104.02605140562248</v>
      </c>
    </row>
    <row r="10" spans="1:8" x14ac:dyDescent="0.3">
      <c r="A10">
        <v>9</v>
      </c>
      <c r="B10" s="2">
        <f ca="1">'일자별 주가'!B10*'종목 기본정보'!B$2*'종목 기본정보'!B$3</f>
        <v>79192500000</v>
      </c>
      <c r="C10" s="2">
        <f ca="1">'일자별 주가'!C10*'종목 기본정보'!C$2*'종목 기본정보'!C$3</f>
        <v>93523500000</v>
      </c>
      <c r="D10" s="2">
        <f ca="1">'일자별 주가'!D10*'종목 기본정보'!D$2*'종목 기본정보'!D$3</f>
        <v>530589199999.99994</v>
      </c>
      <c r="E10" s="2">
        <f ca="1">'일자별 주가'!E10*'종목 기본정보'!E$2*'종목 기본정보'!E$3</f>
        <v>84877760000</v>
      </c>
      <c r="F10" s="2">
        <f ca="1">'일자별 주가'!F10*'종목 기본정보'!F$2*'종목 기본정보'!F$3</f>
        <v>488312500000</v>
      </c>
      <c r="G10" s="2">
        <f t="shared" ca="1" si="0"/>
        <v>1276495460000</v>
      </c>
      <c r="H10" s="5">
        <f t="shared" ca="1" si="1"/>
        <v>102.52975582329317</v>
      </c>
    </row>
    <row r="11" spans="1:8" x14ac:dyDescent="0.3">
      <c r="A11">
        <v>10</v>
      </c>
      <c r="B11" s="2">
        <f ca="1">'일자별 주가'!B11*'종목 기본정보'!B$2*'종목 기본정보'!B$3</f>
        <v>78772500000</v>
      </c>
      <c r="C11" s="2">
        <f ca="1">'일자별 주가'!C11*'종목 기본정보'!C$2*'종목 기본정보'!C$3</f>
        <v>91156500000</v>
      </c>
      <c r="D11" s="2">
        <f ca="1">'일자별 주가'!D11*'종목 기본정보'!D$2*'종목 기본정보'!D$3</f>
        <v>525685599999.99994</v>
      </c>
      <c r="E11" s="2">
        <f ca="1">'일자별 주가'!E11*'종목 기본정보'!E$2*'종목 기본정보'!E$3</f>
        <v>82516720000</v>
      </c>
      <c r="F11" s="2">
        <f ca="1">'일자별 주가'!F11*'종목 기본정보'!F$2*'종목 기본정보'!F$3</f>
        <v>499975500000</v>
      </c>
      <c r="G11" s="2">
        <f t="shared" ca="1" si="0"/>
        <v>1278106820000</v>
      </c>
      <c r="H11" s="5">
        <f t="shared" ca="1" si="1"/>
        <v>102.65918232931728</v>
      </c>
    </row>
    <row r="12" spans="1:8" x14ac:dyDescent="0.3">
      <c r="A12">
        <v>11</v>
      </c>
      <c r="B12" s="2">
        <f ca="1">'일자별 주가'!B12*'종목 기본정보'!B$2*'종목 기본정보'!B$3</f>
        <v>79740000000</v>
      </c>
      <c r="C12" s="2">
        <f ca="1">'일자별 주가'!C12*'종목 기본정보'!C$2*'종목 기본정보'!C$3</f>
        <v>93375000000</v>
      </c>
      <c r="D12" s="2">
        <f ca="1">'일자별 주가'!D12*'종목 기본정보'!D$2*'종목 기본정보'!D$3</f>
        <v>538510399999.99994</v>
      </c>
      <c r="E12" s="2">
        <f ca="1">'일자별 주가'!E12*'종목 기본정보'!E$2*'종목 기본정보'!E$3</f>
        <v>83004240000</v>
      </c>
      <c r="F12" s="2">
        <f ca="1">'일자별 주가'!F12*'종목 기본정보'!F$2*'종목 기본정보'!F$3</f>
        <v>510253000000</v>
      </c>
      <c r="G12" s="2">
        <f t="shared" ca="1" si="0"/>
        <v>1304882640000</v>
      </c>
      <c r="H12" s="5">
        <f t="shared" ca="1" si="1"/>
        <v>104.80985060240964</v>
      </c>
    </row>
    <row r="13" spans="1:8" x14ac:dyDescent="0.3">
      <c r="A13">
        <v>12</v>
      </c>
      <c r="B13" s="2">
        <f ca="1">'일자별 주가'!B13*'종목 기본정보'!B$2*'종목 기본정보'!B$3</f>
        <v>81112500000</v>
      </c>
      <c r="C13" s="2">
        <f ca="1">'일자별 주가'!C13*'종목 기본정보'!C$2*'종목 기본정보'!C$3</f>
        <v>92911500000</v>
      </c>
      <c r="D13" s="2">
        <f ca="1">'일자별 주가'!D13*'종목 기본정보'!D$2*'종목 기본정보'!D$3</f>
        <v>528506399999.99994</v>
      </c>
      <c r="E13" s="2">
        <f ca="1">'일자별 주가'!E13*'종목 기본정보'!E$2*'종목 기본정보'!E$3</f>
        <v>82714720000</v>
      </c>
      <c r="F13" s="2">
        <f ca="1">'일자별 주가'!F13*'종목 기본정보'!F$2*'종목 기본정보'!F$3</f>
        <v>503263500000</v>
      </c>
      <c r="G13" s="2">
        <f t="shared" ca="1" si="0"/>
        <v>1288508620000</v>
      </c>
      <c r="H13" s="5">
        <f t="shared" ca="1" si="1"/>
        <v>103.49466827309237</v>
      </c>
    </row>
    <row r="14" spans="1:8" x14ac:dyDescent="0.3">
      <c r="A14">
        <v>13</v>
      </c>
      <c r="B14" s="2">
        <f ca="1">'일자별 주가'!B14*'종목 기본정보'!B$2*'종목 기본정보'!B$3</f>
        <v>81030000000</v>
      </c>
      <c r="C14" s="2">
        <f ca="1">'일자별 주가'!C14*'종목 기본정보'!C$2*'종목 기본정보'!C$3</f>
        <v>90544500000</v>
      </c>
      <c r="D14" s="2">
        <f ca="1">'일자별 주가'!D14*'종목 기본정보'!D$2*'종목 기본정보'!D$3</f>
        <v>535607599999.99994</v>
      </c>
      <c r="E14" s="2">
        <f ca="1">'일자별 주가'!E14*'종목 기본정보'!E$2*'종목 기본정보'!E$3</f>
        <v>82127760000</v>
      </c>
      <c r="F14" s="2">
        <f ca="1">'일자별 주가'!F14*'종목 기본정보'!F$2*'종목 기본정보'!F$3</f>
        <v>518483000000</v>
      </c>
      <c r="G14" s="2">
        <f t="shared" ca="1" si="0"/>
        <v>1307792860000</v>
      </c>
      <c r="H14" s="5">
        <f t="shared" ca="1" si="1"/>
        <v>105.04360321285139</v>
      </c>
    </row>
    <row r="15" spans="1:8" x14ac:dyDescent="0.3">
      <c r="A15">
        <v>14</v>
      </c>
      <c r="B15" s="2">
        <f ca="1">'일자별 주가'!B15*'종목 기본정보'!B$2*'종목 기본정보'!B$3</f>
        <v>78727500000</v>
      </c>
      <c r="C15" s="2">
        <f ca="1">'일자별 주가'!C15*'종목 기본정보'!C$2*'종목 기본정보'!C$3</f>
        <v>90301500000</v>
      </c>
      <c r="D15" s="2">
        <f ca="1">'일자별 주가'!D15*'종목 기본정보'!D$2*'종목 기본정보'!D$3</f>
        <v>552696400000</v>
      </c>
      <c r="E15" s="2">
        <f ca="1">'일자별 주가'!E15*'종목 기본정보'!E$2*'종목 기본정보'!E$3</f>
        <v>83279680000</v>
      </c>
      <c r="F15" s="2">
        <f ca="1">'일자별 주가'!F15*'종목 기본정보'!F$2*'종목 기본정보'!F$3</f>
        <v>527524000000</v>
      </c>
      <c r="G15" s="2">
        <f t="shared" ca="1" si="0"/>
        <v>1332529080000</v>
      </c>
      <c r="H15" s="5">
        <f t="shared" ca="1" si="1"/>
        <v>107.03044819277108</v>
      </c>
    </row>
    <row r="16" spans="1:8" x14ac:dyDescent="0.3">
      <c r="A16">
        <v>15</v>
      </c>
      <c r="B16" s="2">
        <f ca="1">'일자별 주가'!B16*'종목 기본정보'!B$2*'종목 기본정보'!B$3</f>
        <v>79837500000</v>
      </c>
      <c r="C16" s="2">
        <f ca="1">'일자별 주가'!C16*'종목 기본정보'!C$2*'종목 기본정보'!C$3</f>
        <v>87876000000</v>
      </c>
      <c r="D16" s="2">
        <f ca="1">'일자별 주가'!D16*'종목 기본정보'!D$2*'종목 기본정보'!D$3</f>
        <v>559732000000</v>
      </c>
      <c r="E16" s="2">
        <f ca="1">'일자별 주가'!E16*'종목 기본정보'!E$2*'종목 기본정보'!E$3</f>
        <v>83636080000</v>
      </c>
      <c r="F16" s="2">
        <f ca="1">'일자별 주가'!F16*'종목 기본정보'!F$2*'종목 기본정보'!F$3</f>
        <v>531031000000</v>
      </c>
      <c r="G16" s="2">
        <f t="shared" ca="1" si="0"/>
        <v>1342112580000</v>
      </c>
      <c r="H16" s="5">
        <f t="shared" ca="1" si="1"/>
        <v>107.80020722891565</v>
      </c>
    </row>
    <row r="17" spans="1:8" x14ac:dyDescent="0.3">
      <c r="A17">
        <v>16</v>
      </c>
      <c r="B17" s="2">
        <f ca="1">'일자별 주가'!B17*'종목 기본정보'!B$2*'종목 기본정보'!B$3</f>
        <v>81757500000</v>
      </c>
      <c r="C17" s="2">
        <f ca="1">'일자별 주가'!C17*'종목 기본정보'!C$2*'종목 기본정보'!C$3</f>
        <v>90247500000</v>
      </c>
      <c r="D17" s="2">
        <f ca="1">'일자별 주가'!D17*'종목 기본정보'!D$2*'종목 기본정보'!D$3</f>
        <v>563504000000</v>
      </c>
      <c r="E17" s="2">
        <f ca="1">'일자별 주가'!E17*'종목 기본정보'!E$2*'종목 기본정보'!E$3</f>
        <v>86018240000</v>
      </c>
      <c r="F17" s="2">
        <f ca="1">'일자별 주가'!F17*'종목 기본정보'!F$2*'종목 기본정보'!F$3</f>
        <v>544670000000</v>
      </c>
      <c r="G17" s="2">
        <f t="shared" ca="1" si="0"/>
        <v>1366197240000</v>
      </c>
      <c r="H17" s="5">
        <f t="shared" ca="1" si="1"/>
        <v>109.73471807228916</v>
      </c>
    </row>
    <row r="18" spans="1:8" x14ac:dyDescent="0.3">
      <c r="A18">
        <v>17</v>
      </c>
      <c r="B18" s="2">
        <f ca="1">'일자별 주가'!B18*'종목 기본정보'!B$2*'종목 기본정보'!B$3</f>
        <v>79327500000</v>
      </c>
      <c r="C18" s="2">
        <f ca="1">'일자별 주가'!C18*'종목 기본정보'!C$2*'종목 기본정보'!C$3</f>
        <v>88753500000</v>
      </c>
      <c r="D18" s="2">
        <f ca="1">'일자별 주가'!D18*'종목 기본정보'!D$2*'종목 기본정보'!D$3</f>
        <v>550252800000</v>
      </c>
      <c r="E18" s="2">
        <f ca="1">'일자별 주가'!E18*'종목 기본정보'!E$2*'종목 기본정보'!E$3</f>
        <v>88820160000</v>
      </c>
      <c r="F18" s="2">
        <f ca="1">'일자별 주가'!F18*'종목 기본정보'!F$2*'종목 기본정보'!F$3</f>
        <v>562402500000</v>
      </c>
      <c r="G18" s="2">
        <f t="shared" ca="1" si="0"/>
        <v>1369556460000</v>
      </c>
      <c r="H18" s="5">
        <f t="shared" ca="1" si="1"/>
        <v>110.00453493975904</v>
      </c>
    </row>
    <row r="19" spans="1:8" x14ac:dyDescent="0.3">
      <c r="A19">
        <v>18</v>
      </c>
      <c r="B19" s="2">
        <f ca="1">'일자별 주가'!B19*'종목 기본정보'!B$2*'종목 기본정보'!B$3</f>
        <v>79492500000</v>
      </c>
      <c r="C19" s="2">
        <f ca="1">'일자별 주가'!C19*'종목 기본정보'!C$2*'종목 기본정보'!C$3</f>
        <v>89473500000</v>
      </c>
      <c r="D19" s="2">
        <f ca="1">'일자별 주가'!D19*'종목 기본정보'!D$2*'종목 기본정보'!D$3</f>
        <v>539576399999.99994</v>
      </c>
      <c r="E19" s="2">
        <f ca="1">'일자별 주가'!E19*'종목 기본정보'!E$2*'종목 기본정보'!E$3</f>
        <v>87622480000</v>
      </c>
      <c r="F19" s="2">
        <f ca="1">'일자별 주가'!F19*'종목 기본정보'!F$2*'종목 기본정보'!F$3</f>
        <v>560464500000</v>
      </c>
      <c r="G19" s="2">
        <f t="shared" ca="1" si="0"/>
        <v>1356629380000</v>
      </c>
      <c r="H19" s="5">
        <f t="shared" ca="1" si="1"/>
        <v>108.96621526104417</v>
      </c>
    </row>
    <row r="20" spans="1:8" x14ac:dyDescent="0.3">
      <c r="A20">
        <v>19</v>
      </c>
      <c r="B20" s="2">
        <f ca="1">'일자별 주가'!B20*'종목 기본정보'!B$2*'종목 기본정보'!B$3</f>
        <v>79267500000</v>
      </c>
      <c r="C20" s="2">
        <f ca="1">'일자별 주가'!C20*'종목 기본정보'!C$2*'종목 기본정보'!C$3</f>
        <v>91894500000</v>
      </c>
      <c r="D20" s="2">
        <f ca="1">'일자별 주가'!D20*'종목 기본정보'!D$2*'종목 기본정보'!D$3</f>
        <v>544660399999.99994</v>
      </c>
      <c r="E20" s="2">
        <f ca="1">'일자별 주가'!E20*'종목 기본정보'!E$2*'종목 기본정보'!E$3</f>
        <v>89138720000</v>
      </c>
      <c r="F20" s="2">
        <f ca="1">'일자별 주가'!F20*'종목 기본정보'!F$2*'종목 기본정보'!F$3</f>
        <v>548086500000</v>
      </c>
      <c r="G20" s="2">
        <f t="shared" ca="1" si="0"/>
        <v>1353047620000</v>
      </c>
      <c r="H20" s="5">
        <f t="shared" ca="1" si="1"/>
        <v>108.6785236947791</v>
      </c>
    </row>
    <row r="21" spans="1:8" x14ac:dyDescent="0.3">
      <c r="A21">
        <v>20</v>
      </c>
      <c r="B21" s="2">
        <f ca="1">'일자별 주가'!B21*'종목 기본정보'!B$2*'종목 기본정보'!B$3</f>
        <v>79290000000</v>
      </c>
      <c r="C21" s="2">
        <f ca="1">'일자별 주가'!C21*'종목 기본정보'!C$2*'종목 기본정보'!C$3</f>
        <v>93001500000</v>
      </c>
      <c r="D21" s="2">
        <f ca="1">'일자별 주가'!D21*'종목 기본정보'!D$2*'종목 기본정보'!D$3</f>
        <v>535705999999.99994</v>
      </c>
      <c r="E21" s="2">
        <f ca="1">'일자별 주가'!E21*'종목 기본정보'!E$2*'종목 기본정보'!E$3</f>
        <v>88999680000</v>
      </c>
      <c r="F21" s="2">
        <f ca="1">'일자별 주가'!F21*'종목 기본정보'!F$2*'종목 기본정보'!F$3</f>
        <v>550331500000</v>
      </c>
      <c r="G21" s="2">
        <f t="shared" ca="1" si="0"/>
        <v>1347328680000</v>
      </c>
      <c r="H21" s="5">
        <f t="shared" ca="1" si="1"/>
        <v>108.21917108433735</v>
      </c>
    </row>
    <row r="22" spans="1:8" x14ac:dyDescent="0.3">
      <c r="A22">
        <v>21</v>
      </c>
      <c r="B22" s="2">
        <f ca="1">'일자별 주가'!B22*'종목 기본정보'!B$2*'종목 기본정보'!B$3</f>
        <v>77670000000</v>
      </c>
      <c r="C22" s="2">
        <f ca="1">'일자별 주가'!C22*'종목 기본정보'!C$2*'종목 기본정보'!C$3</f>
        <v>94081500000</v>
      </c>
      <c r="D22" s="2">
        <f ca="1">'일자별 주가'!D22*'종목 기본정보'!D$2*'종목 기본정보'!D$3</f>
        <v>539658399999.99994</v>
      </c>
      <c r="E22" s="2">
        <f ca="1">'일자별 주가'!E22*'종목 기본정보'!E$2*'종목 기본정보'!E$3</f>
        <v>89489840000</v>
      </c>
      <c r="F22" s="2">
        <f ca="1">'일자별 주가'!F22*'종목 기본정보'!F$2*'종목 기본정보'!F$3</f>
        <v>563655500000</v>
      </c>
      <c r="G22" s="2">
        <f t="shared" ca="1" si="0"/>
        <v>1364555240000</v>
      </c>
      <c r="H22" s="5">
        <f t="shared" ca="1" si="1"/>
        <v>109.60283052208834</v>
      </c>
    </row>
    <row r="23" spans="1:8" x14ac:dyDescent="0.3">
      <c r="A23">
        <v>22</v>
      </c>
      <c r="B23" s="2">
        <f ca="1">'일자별 주가'!B23*'종목 기본정보'!B$2*'종목 기본정보'!B$3</f>
        <v>79432500000</v>
      </c>
      <c r="C23" s="2">
        <f ca="1">'일자별 주가'!C23*'종목 기본정보'!C$2*'종목 기본정보'!C$3</f>
        <v>93262500000</v>
      </c>
      <c r="D23" s="2">
        <f ca="1">'일자별 주가'!D23*'종목 기본정보'!D$2*'종목 기본정보'!D$3</f>
        <v>550761200000</v>
      </c>
      <c r="E23" s="2">
        <f ca="1">'일자별 주가'!E23*'종목 기본정보'!E$2*'종목 기본정보'!E$3</f>
        <v>89200320000</v>
      </c>
      <c r="F23" s="2">
        <f ca="1">'일자별 주가'!F23*'종목 기본정보'!F$2*'종목 기본정보'!F$3</f>
        <v>560791500000</v>
      </c>
      <c r="G23" s="2">
        <f t="shared" ca="1" si="0"/>
        <v>1373448020000</v>
      </c>
      <c r="H23" s="5">
        <f t="shared" ca="1" si="1"/>
        <v>110.31711004016064</v>
      </c>
    </row>
    <row r="24" spans="1:8" x14ac:dyDescent="0.3">
      <c r="A24">
        <v>23</v>
      </c>
      <c r="B24" s="2">
        <f ca="1">'일자별 주가'!B24*'종목 기본정보'!B$2*'종목 기본정보'!B$3</f>
        <v>81900000000</v>
      </c>
      <c r="C24" s="2">
        <f ca="1">'일자별 주가'!C24*'종목 기본정보'!C$2*'종목 기본정보'!C$3</f>
        <v>91503000000</v>
      </c>
      <c r="D24" s="2">
        <f ca="1">'일자별 주가'!D24*'종목 기본정보'!D$2*'종목 기본정보'!D$3</f>
        <v>560256800000</v>
      </c>
      <c r="E24" s="2">
        <f ca="1">'일자별 주가'!E24*'종목 기본정보'!E$2*'종목 기본정보'!E$3</f>
        <v>88396000000</v>
      </c>
      <c r="F24" s="2">
        <f ca="1">'일자별 주가'!F24*'종목 기본정보'!F$2*'종목 기본정보'!F$3</f>
        <v>562582000000</v>
      </c>
      <c r="G24" s="2">
        <f t="shared" ca="1" si="0"/>
        <v>1384637800000</v>
      </c>
      <c r="H24" s="5">
        <f t="shared" ca="1" si="1"/>
        <v>111.2158875502008</v>
      </c>
    </row>
    <row r="25" spans="1:8" x14ac:dyDescent="0.3">
      <c r="A25">
        <v>24</v>
      </c>
      <c r="B25" s="2">
        <f ca="1">'일자별 주가'!B25*'종목 기본정보'!B$2*'종목 기본정보'!B$3</f>
        <v>80340000000</v>
      </c>
      <c r="C25" s="2">
        <f ca="1">'일자별 주가'!C25*'종목 기본정보'!C$2*'종목 기본정보'!C$3</f>
        <v>94315500000</v>
      </c>
      <c r="D25" s="2">
        <f ca="1">'일자별 주가'!D25*'종목 기본정보'!D$2*'종목 기본정보'!D$3</f>
        <v>569719600000</v>
      </c>
      <c r="E25" s="2">
        <f ca="1">'일자별 주가'!E25*'종목 기본정보'!E$2*'종목 기본정보'!E$3</f>
        <v>90067120000</v>
      </c>
      <c r="F25" s="2">
        <f ca="1">'일자별 주가'!F25*'종목 기본정보'!F$2*'종목 기본정보'!F$3</f>
        <v>581031000000</v>
      </c>
      <c r="G25" s="2">
        <f t="shared" ca="1" si="0"/>
        <v>1415473220000</v>
      </c>
      <c r="H25" s="5">
        <f t="shared" ca="1" si="1"/>
        <v>113.6926281124498</v>
      </c>
    </row>
    <row r="26" spans="1:8" x14ac:dyDescent="0.3">
      <c r="A26">
        <v>25</v>
      </c>
      <c r="B26" s="2">
        <f ca="1">'일자별 주가'!B26*'종목 기본정보'!B$2*'종목 기본정보'!B$3</f>
        <v>81300000000</v>
      </c>
      <c r="C26" s="2">
        <f ca="1">'일자별 주가'!C26*'종목 기본정보'!C$2*'종목 기본정보'!C$3</f>
        <v>93357000000</v>
      </c>
      <c r="D26" s="2">
        <f ca="1">'일자별 주가'!D26*'종목 기본정보'!D$2*'종목 기본정보'!D$3</f>
        <v>579084000000</v>
      </c>
      <c r="E26" s="2">
        <f ca="1">'일자별 주가'!E26*'종목 기본정보'!E$2*'종목 기본정보'!E$3</f>
        <v>92643760000</v>
      </c>
      <c r="F26" s="2">
        <f ca="1">'일자별 주가'!F26*'종목 기본정보'!F$2*'종목 기본정보'!F$3</f>
        <v>571547500000</v>
      </c>
      <c r="G26" s="2">
        <f t="shared" ca="1" si="0"/>
        <v>1417932260000</v>
      </c>
      <c r="H26" s="5">
        <f t="shared" ca="1" si="1"/>
        <v>113.89014136546184</v>
      </c>
    </row>
    <row r="27" spans="1:8" x14ac:dyDescent="0.3">
      <c r="A27">
        <v>26</v>
      </c>
      <c r="B27" s="2">
        <f ca="1">'일자별 주가'!B27*'종목 기본정보'!B$2*'종목 기본정보'!B$3</f>
        <v>80737500000</v>
      </c>
      <c r="C27" s="2">
        <f ca="1">'일자별 주가'!C27*'종목 기본정보'!C$2*'종목 기본정보'!C$3</f>
        <v>91453500000</v>
      </c>
      <c r="D27" s="2">
        <f ca="1">'일자별 주가'!D27*'종목 기본정보'!D$2*'종목 기본정보'!D$3</f>
        <v>584692800000</v>
      </c>
      <c r="E27" s="2">
        <f ca="1">'일자별 주가'!E27*'종목 기본정보'!E$2*'종목 기본정보'!E$3</f>
        <v>95485280000</v>
      </c>
      <c r="F27" s="2">
        <f ca="1">'일자별 주가'!F27*'종목 기본정보'!F$2*'종목 기본정보'!F$3</f>
        <v>560269500000</v>
      </c>
      <c r="G27" s="2">
        <f t="shared" ca="1" si="0"/>
        <v>1412638580000</v>
      </c>
      <c r="H27" s="5">
        <f t="shared" ca="1" si="1"/>
        <v>113.46494618473895</v>
      </c>
    </row>
    <row r="28" spans="1:8" x14ac:dyDescent="0.3">
      <c r="A28">
        <v>27</v>
      </c>
      <c r="B28" s="2">
        <f ca="1">'일자별 주가'!B28*'종목 기본정보'!B$2*'종목 기본정보'!B$3</f>
        <v>79372500000</v>
      </c>
      <c r="C28" s="2">
        <f ca="1">'일자별 주가'!C28*'종목 기본정보'!C$2*'종목 기본정보'!C$3</f>
        <v>90504000000</v>
      </c>
      <c r="D28" s="2">
        <f ca="1">'일자별 주가'!D28*'종목 기본정보'!D$2*'종목 기본정보'!D$3</f>
        <v>575164400000</v>
      </c>
      <c r="E28" s="2">
        <f ca="1">'일자별 주가'!E28*'종목 기본정보'!E$2*'종목 기본정보'!E$3</f>
        <v>96277280000</v>
      </c>
      <c r="F28" s="2">
        <f ca="1">'일자별 주가'!F28*'종목 기본정보'!F$2*'종목 기본정보'!F$3</f>
        <v>564804500000</v>
      </c>
      <c r="G28" s="2">
        <f t="shared" ca="1" si="0"/>
        <v>1406122680000</v>
      </c>
      <c r="H28" s="5">
        <f t="shared" ca="1" si="1"/>
        <v>112.94158072289157</v>
      </c>
    </row>
    <row r="29" spans="1:8" x14ac:dyDescent="0.3">
      <c r="A29">
        <v>28</v>
      </c>
      <c r="B29" s="2">
        <f ca="1">'일자별 주가'!B29*'종목 기본정보'!B$2*'종목 기본정보'!B$3</f>
        <v>77392500000</v>
      </c>
      <c r="C29" s="2">
        <f ca="1">'일자별 주가'!C29*'종목 기본정보'!C$2*'종목 기본정보'!C$3</f>
        <v>93474000000</v>
      </c>
      <c r="D29" s="2">
        <f ca="1">'일자별 주가'!D29*'종목 기본정보'!D$2*'종목 기본정보'!D$3</f>
        <v>567440000000</v>
      </c>
      <c r="E29" s="2">
        <f ca="1">'일자별 주가'!E29*'종목 기본정보'!E$2*'종목 기본정보'!E$3</f>
        <v>94216320000</v>
      </c>
      <c r="F29" s="2">
        <f ca="1">'일자별 주가'!F29*'종목 기본정보'!F$2*'종목 기본정보'!F$3</f>
        <v>567783500000</v>
      </c>
      <c r="G29" s="2">
        <f t="shared" ca="1" si="0"/>
        <v>1400306320000</v>
      </c>
      <c r="H29" s="5">
        <f t="shared" ca="1" si="1"/>
        <v>112.4744032128514</v>
      </c>
    </row>
    <row r="30" spans="1:8" x14ac:dyDescent="0.3">
      <c r="A30">
        <v>29</v>
      </c>
      <c r="B30" s="2">
        <f ca="1">'일자별 주가'!B30*'종목 기본정보'!B$2*'종목 기본정보'!B$3</f>
        <v>78487500000</v>
      </c>
      <c r="C30" s="2">
        <f ca="1">'일자별 주가'!C30*'종목 기본정보'!C$2*'종목 기본정보'!C$3</f>
        <v>94423500000</v>
      </c>
      <c r="D30" s="2">
        <f ca="1">'일자별 주가'!D30*'종목 기본정보'!D$2*'종목 기본정보'!D$3</f>
        <v>585906400000</v>
      </c>
      <c r="E30" s="2">
        <f ca="1">'일자별 주가'!E30*'종목 기본정보'!E$2*'종목 기본정보'!E$3</f>
        <v>94575360000</v>
      </c>
      <c r="F30" s="2">
        <f ca="1">'일자별 주가'!F30*'종목 기본정보'!F$2*'종목 기본정보'!F$3</f>
        <v>554052500000</v>
      </c>
      <c r="G30" s="2">
        <f t="shared" ca="1" si="0"/>
        <v>1407445260000</v>
      </c>
      <c r="H30" s="5">
        <f t="shared" ca="1" si="1"/>
        <v>113.04781204819277</v>
      </c>
    </row>
    <row r="31" spans="1:8" x14ac:dyDescent="0.3">
      <c r="A31">
        <v>30</v>
      </c>
      <c r="B31" s="2">
        <f ca="1">'일자별 주가'!B31*'종목 기본정보'!B$2*'종목 기본정보'!B$3</f>
        <v>80407500000</v>
      </c>
      <c r="C31" s="2">
        <f ca="1">'일자별 주가'!C31*'종목 기본정보'!C$2*'종목 기본정보'!C$3</f>
        <v>93127500000</v>
      </c>
      <c r="D31" s="2">
        <f ca="1">'일자별 주가'!D31*'종목 기본정보'!D$2*'종목 기본정보'!D$3</f>
        <v>590908400000</v>
      </c>
      <c r="E31" s="2">
        <f ca="1">'일자별 주가'!E31*'종목 기본정보'!E$2*'종목 기본정보'!E$3</f>
        <v>96462960000</v>
      </c>
      <c r="F31" s="2">
        <f ca="1">'일자별 주가'!F31*'종목 기본정보'!F$2*'종목 기본정보'!F$3</f>
        <v>552974000000</v>
      </c>
      <c r="G31" s="2">
        <f t="shared" ca="1" si="0"/>
        <v>1413880360000</v>
      </c>
      <c r="H31" s="5">
        <f t="shared" ca="1" si="1"/>
        <v>113.56468755020079</v>
      </c>
    </row>
    <row r="32" spans="1:8" x14ac:dyDescent="0.3">
      <c r="A32">
        <v>31</v>
      </c>
      <c r="B32" s="2">
        <f ca="1">'일자별 주가'!B32*'종목 기본정보'!B$2*'종목 기본정보'!B$3</f>
        <v>82215000000</v>
      </c>
      <c r="C32" s="2">
        <f ca="1">'일자별 주가'!C32*'종목 기본정보'!C$2*'종목 기본정보'!C$3</f>
        <v>94909500000</v>
      </c>
      <c r="D32" s="2">
        <f ca="1">'일자별 주가'!D32*'종목 기본정보'!D$2*'종목 기본정보'!D$3</f>
        <v>573704800000</v>
      </c>
      <c r="E32" s="2">
        <f ca="1">'일자별 주가'!E32*'종목 기본정보'!E$2*'종목 기본정보'!E$3</f>
        <v>95160560000</v>
      </c>
      <c r="F32" s="2">
        <f ca="1">'일자별 주가'!F32*'종목 기본정보'!F$2*'종목 기본정보'!F$3</f>
        <v>545888000000</v>
      </c>
      <c r="G32" s="2">
        <f t="shared" ca="1" si="0"/>
        <v>1391877860000</v>
      </c>
      <c r="H32" s="5">
        <f t="shared" ca="1" si="1"/>
        <v>111.79741847389559</v>
      </c>
    </row>
    <row r="33" spans="1:8" x14ac:dyDescent="0.3">
      <c r="A33">
        <v>32</v>
      </c>
      <c r="B33" s="2">
        <f ca="1">'일자별 주가'!B33*'종목 기본정보'!B$2*'종목 기본정보'!B$3</f>
        <v>81045000000</v>
      </c>
      <c r="C33" s="2">
        <f ca="1">'일자별 주가'!C33*'종목 기본정보'!C$2*'종목 기본정보'!C$3</f>
        <v>94743000000</v>
      </c>
      <c r="D33" s="2">
        <f ca="1">'일자별 주가'!D33*'종목 기본정보'!D$2*'종목 기본정보'!D$3</f>
        <v>559354800000</v>
      </c>
      <c r="E33" s="2">
        <f ca="1">'일자별 주가'!E33*'종목 기본정보'!E$2*'종목 기본정보'!E$3</f>
        <v>92464240000</v>
      </c>
      <c r="F33" s="2">
        <f ca="1">'일자별 주가'!F33*'종목 기본정보'!F$2*'종목 기본정보'!F$3</f>
        <v>540738500000</v>
      </c>
      <c r="G33" s="2">
        <f t="shared" ca="1" si="0"/>
        <v>1368345540000</v>
      </c>
      <c r="H33" s="5">
        <f t="shared" ca="1" si="1"/>
        <v>109.90727228915662</v>
      </c>
    </row>
    <row r="34" spans="1:8" x14ac:dyDescent="0.3">
      <c r="A34">
        <v>33</v>
      </c>
      <c r="B34" s="2">
        <f ca="1">'일자별 주가'!B34*'종목 기본정보'!B$2*'종목 기본정보'!B$3</f>
        <v>81360000000</v>
      </c>
      <c r="C34" s="2">
        <f ca="1">'일자별 주가'!C34*'종목 기본정보'!C$2*'종목 기본정보'!C$3</f>
        <v>92340000000</v>
      </c>
      <c r="D34" s="2">
        <f ca="1">'일자별 주가'!D34*'종목 기본정보'!D$2*'종목 기본정보'!D$3</f>
        <v>543463199999.99994</v>
      </c>
      <c r="E34" s="2">
        <f ca="1">'일자별 주가'!E34*'종목 기본정보'!E$2*'종목 기본정보'!E$3</f>
        <v>93991920000</v>
      </c>
      <c r="F34" s="2">
        <f ca="1">'일자별 주가'!F34*'종목 기본정보'!F$2*'종목 기본정보'!F$3</f>
        <v>543701000000</v>
      </c>
      <c r="G34" s="2">
        <f t="shared" ca="1" si="0"/>
        <v>1354856120000</v>
      </c>
      <c r="H34" s="5">
        <f t="shared" ca="1" si="1"/>
        <v>108.82378473895582</v>
      </c>
    </row>
    <row r="35" spans="1:8" x14ac:dyDescent="0.3">
      <c r="A35">
        <v>34</v>
      </c>
      <c r="B35" s="2">
        <f ca="1">'일자별 주가'!B35*'종목 기본정보'!B$2*'종목 기본정보'!B$3</f>
        <v>82650000000</v>
      </c>
      <c r="C35" s="2">
        <f ca="1">'일자별 주가'!C35*'종목 기본정보'!C$2*'종목 기본정보'!C$3</f>
        <v>95139000000</v>
      </c>
      <c r="D35" s="2">
        <f ca="1">'일자별 주가'!D35*'종목 기본정보'!D$2*'종목 기본정보'!D$3</f>
        <v>548219199999.99994</v>
      </c>
      <c r="E35" s="2">
        <f ca="1">'일자별 주가'!E35*'종목 기본정보'!E$2*'종목 기본정보'!E$3</f>
        <v>94401120000</v>
      </c>
      <c r="F35" s="2">
        <f ca="1">'일자별 주가'!F35*'종목 기본정보'!F$2*'종목 기본정보'!F$3</f>
        <v>537206500000</v>
      </c>
      <c r="G35" s="2">
        <f t="shared" ca="1" si="0"/>
        <v>1357615820000</v>
      </c>
      <c r="H35" s="5">
        <f t="shared" ca="1" si="1"/>
        <v>109.04544738955823</v>
      </c>
    </row>
    <row r="36" spans="1:8" x14ac:dyDescent="0.3">
      <c r="A36">
        <v>35</v>
      </c>
      <c r="B36" s="2">
        <f ca="1">'일자별 주가'!B36*'종목 기본정보'!B$2*'종목 기본정보'!B$3</f>
        <v>85200000000</v>
      </c>
      <c r="C36" s="2">
        <f ca="1">'일자별 주가'!C36*'종목 기본정보'!C$2*'종목 기본정보'!C$3</f>
        <v>94351500000</v>
      </c>
      <c r="D36" s="2">
        <f ca="1">'일자별 주가'!D36*'종목 기본정보'!D$2*'종목 기본정보'!D$3</f>
        <v>553155600000</v>
      </c>
      <c r="E36" s="2">
        <f ca="1">'일자별 주가'!E36*'종목 기본정보'!E$2*'종목 기본정보'!E$3</f>
        <v>93601200000</v>
      </c>
      <c r="F36" s="2">
        <f ca="1">'일자별 주가'!F36*'종목 기본정보'!F$2*'종목 기본정보'!F$3</f>
        <v>551654500000</v>
      </c>
      <c r="G36" s="2">
        <f t="shared" ca="1" si="0"/>
        <v>1377962800000</v>
      </c>
      <c r="H36" s="5">
        <f t="shared" ca="1" si="1"/>
        <v>110.67974297188753</v>
      </c>
    </row>
    <row r="37" spans="1:8" x14ac:dyDescent="0.3">
      <c r="A37">
        <v>36</v>
      </c>
      <c r="B37" s="2">
        <f ca="1">'일자별 주가'!B37*'종목 기본정보'!B$2*'종목 기본정보'!B$3</f>
        <v>86805000000</v>
      </c>
      <c r="C37" s="2">
        <f ca="1">'일자별 주가'!C37*'종목 기본정보'!C$2*'종목 기본정보'!C$3</f>
        <v>96777000000</v>
      </c>
      <c r="D37" s="2">
        <f ca="1">'일자별 주가'!D37*'종목 기본정보'!D$2*'종목 기본정보'!D$3</f>
        <v>557091600000</v>
      </c>
      <c r="E37" s="2">
        <f ca="1">'일자별 주가'!E37*'종목 기본정보'!E$2*'종목 기본정보'!E$3</f>
        <v>93038000000</v>
      </c>
      <c r="F37" s="2">
        <f ca="1">'일자별 주가'!F37*'종목 기본정보'!F$2*'종목 기본정보'!F$3</f>
        <v>556303000000</v>
      </c>
      <c r="G37" s="2">
        <f t="shared" ca="1" si="0"/>
        <v>1390014600000</v>
      </c>
      <c r="H37" s="5">
        <f t="shared" ca="1" si="1"/>
        <v>111.64775903614459</v>
      </c>
    </row>
    <row r="38" spans="1:8" x14ac:dyDescent="0.3">
      <c r="A38">
        <v>37</v>
      </c>
      <c r="B38" s="2">
        <f ca="1">'일자별 주가'!B38*'종목 기본정보'!B$2*'종목 기본정보'!B$3</f>
        <v>89580000000</v>
      </c>
      <c r="C38" s="2">
        <f ca="1">'일자별 주가'!C38*'종목 기본정보'!C$2*'종목 기본정보'!C$3</f>
        <v>97762500000</v>
      </c>
      <c r="D38" s="2">
        <f ca="1">'일자별 주가'!D38*'종목 기본정보'!D$2*'종목 기본정보'!D$3</f>
        <v>563159600000</v>
      </c>
      <c r="E38" s="2">
        <f ca="1">'일자별 주가'!E38*'종목 기본정보'!E$2*'종목 기본정보'!E$3</f>
        <v>93207840000</v>
      </c>
      <c r="F38" s="2">
        <f ca="1">'일자별 주가'!F38*'종목 기본정보'!F$2*'종목 기본정보'!F$3</f>
        <v>558912000000</v>
      </c>
      <c r="G38" s="2">
        <f t="shared" ca="1" si="0"/>
        <v>1402621940000</v>
      </c>
      <c r="H38" s="5">
        <f t="shared" ca="1" si="1"/>
        <v>112.66039678714858</v>
      </c>
    </row>
    <row r="39" spans="1:8" x14ac:dyDescent="0.3">
      <c r="A39">
        <v>38</v>
      </c>
      <c r="B39" s="2">
        <f ca="1">'일자별 주가'!B39*'종목 기본정보'!B$2*'종목 기본정보'!B$3</f>
        <v>91800000000</v>
      </c>
      <c r="C39" s="2">
        <f ca="1">'일자별 주가'!C39*'종목 기본정보'!C$2*'종목 기본정보'!C$3</f>
        <v>97069500000</v>
      </c>
      <c r="D39" s="2">
        <f ca="1">'일자별 주가'!D39*'종목 기본정보'!D$2*'종목 기본정보'!D$3</f>
        <v>560552000000</v>
      </c>
      <c r="E39" s="2">
        <f ca="1">'일자별 주가'!E39*'종목 기본정보'!E$2*'종목 기본정보'!E$3</f>
        <v>95814400000</v>
      </c>
      <c r="F39" s="2">
        <f ca="1">'일자별 주가'!F39*'종목 기본정보'!F$2*'종목 기본정보'!F$3</f>
        <v>566995000000</v>
      </c>
      <c r="G39" s="2">
        <f t="shared" ca="1" si="0"/>
        <v>1412230900000</v>
      </c>
      <c r="H39" s="5">
        <f t="shared" ca="1" si="1"/>
        <v>113.43220080321285</v>
      </c>
    </row>
    <row r="40" spans="1:8" x14ac:dyDescent="0.3">
      <c r="A40">
        <v>39</v>
      </c>
      <c r="B40" s="2">
        <f ca="1">'일자별 주가'!B40*'종목 기본정보'!B$2*'종목 기본정보'!B$3</f>
        <v>91282500000</v>
      </c>
      <c r="C40" s="2">
        <f ca="1">'일자별 주가'!C40*'종목 기본정보'!C$2*'종목 기본정보'!C$3</f>
        <v>99616500000</v>
      </c>
      <c r="D40" s="2">
        <f ca="1">'일자별 주가'!D40*'종목 기본정보'!D$2*'종목 기본정보'!D$3</f>
        <v>547349999999.99994</v>
      </c>
      <c r="E40" s="2">
        <f ca="1">'일자별 주가'!E40*'종목 기본정보'!E$2*'종목 기본정보'!E$3</f>
        <v>94717920000</v>
      </c>
      <c r="F40" s="2">
        <f ca="1">'일자별 주가'!F40*'종목 기본정보'!F$2*'종목 기본정보'!F$3</f>
        <v>566372000000</v>
      </c>
      <c r="G40" s="2">
        <f t="shared" ca="1" si="0"/>
        <v>1399338920000</v>
      </c>
      <c r="H40" s="5">
        <f t="shared" ca="1" si="1"/>
        <v>112.39670040160644</v>
      </c>
    </row>
    <row r="41" spans="1:8" x14ac:dyDescent="0.3">
      <c r="A41">
        <v>40</v>
      </c>
      <c r="B41" s="2">
        <f ca="1">'일자별 주가'!B41*'종목 기본정보'!B$2*'종목 기본정보'!B$3</f>
        <v>89895000000</v>
      </c>
      <c r="C41" s="2">
        <f ca="1">'일자별 주가'!C41*'종목 기본정보'!C$2*'종목 기본정보'!C$3</f>
        <v>98023500000</v>
      </c>
      <c r="D41" s="2">
        <f ca="1">'일자별 주가'!D41*'종목 기본정보'!D$2*'종목 기본정보'!D$3</f>
        <v>560092800000</v>
      </c>
      <c r="E41" s="2">
        <f ca="1">'일자별 주가'!E41*'종목 기본정보'!E$2*'종목 기본정보'!E$3</f>
        <v>91879040000</v>
      </c>
      <c r="F41" s="2">
        <f ca="1">'일자별 주가'!F41*'종목 기본정보'!F$2*'종목 기본정보'!F$3</f>
        <v>581073000000</v>
      </c>
      <c r="G41" s="2">
        <f t="shared" ca="1" si="0"/>
        <v>1420963340000</v>
      </c>
      <c r="H41" s="5">
        <f t="shared" ca="1" si="1"/>
        <v>114.1336016064257</v>
      </c>
    </row>
    <row r="42" spans="1:8" x14ac:dyDescent="0.3">
      <c r="A42">
        <v>41</v>
      </c>
      <c r="B42" s="2">
        <f ca="1">'일자별 주가'!B42*'종목 기본정보'!B$2*'종목 기본정보'!B$3</f>
        <v>91957500000</v>
      </c>
      <c r="C42" s="2">
        <f ca="1">'일자별 주가'!C42*'종목 기본정보'!C$2*'종목 기본정보'!C$3</f>
        <v>100417500000</v>
      </c>
      <c r="D42" s="2">
        <f ca="1">'일자별 주가'!D42*'종목 기본정보'!D$2*'종목 기본정보'!D$3</f>
        <v>557108000000</v>
      </c>
      <c r="E42" s="2">
        <f ca="1">'일자별 주가'!E42*'종목 기본정보'!E$2*'종목 기본정보'!E$3</f>
        <v>91072080000</v>
      </c>
      <c r="F42" s="2">
        <f ca="1">'일자별 주가'!F42*'종목 기본정보'!F$2*'종목 기본정보'!F$3</f>
        <v>582009500000</v>
      </c>
      <c r="G42" s="2">
        <f t="shared" ca="1" si="0"/>
        <v>1422564580000</v>
      </c>
      <c r="H42" s="5">
        <f t="shared" ca="1" si="1"/>
        <v>114.26221526104419</v>
      </c>
    </row>
    <row r="43" spans="1:8" x14ac:dyDescent="0.3">
      <c r="A43">
        <v>42</v>
      </c>
      <c r="B43" s="2">
        <f ca="1">'일자별 주가'!B43*'종목 기본정보'!B$2*'종목 기본정보'!B$3</f>
        <v>94980000000</v>
      </c>
      <c r="C43" s="2">
        <f ca="1">'일자별 주가'!C43*'종목 기본정보'!C$2*'종목 기본정보'!C$3</f>
        <v>103158000000</v>
      </c>
      <c r="D43" s="2">
        <f ca="1">'일자별 주가'!D43*'종목 기본정보'!D$2*'종목 기본정보'!D$3</f>
        <v>570539600000</v>
      </c>
      <c r="E43" s="2">
        <f ca="1">'일자별 주가'!E43*'종목 기본정보'!E$2*'종목 기본정보'!E$3</f>
        <v>92391200000</v>
      </c>
      <c r="F43" s="2">
        <f ca="1">'일자별 주가'!F43*'종목 기본정보'!F$2*'종목 기본정보'!F$3</f>
        <v>567341000000</v>
      </c>
      <c r="G43" s="2">
        <f t="shared" ca="1" si="0"/>
        <v>1428409800000</v>
      </c>
      <c r="H43" s="5">
        <f t="shared" ca="1" si="1"/>
        <v>114.73171084337351</v>
      </c>
    </row>
    <row r="44" spans="1:8" x14ac:dyDescent="0.3">
      <c r="A44">
        <v>43</v>
      </c>
      <c r="B44" s="2">
        <f ca="1">'일자별 주가'!B44*'종목 기본정보'!B$2*'종목 기본정보'!B$3</f>
        <v>93517500000</v>
      </c>
      <c r="C44" s="2">
        <f ca="1">'일자별 주가'!C44*'종목 기본정보'!C$2*'종목 기본정보'!C$3</f>
        <v>102294000000</v>
      </c>
      <c r="D44" s="2">
        <f ca="1">'일자별 주가'!D44*'종목 기본정보'!D$2*'종목 기본정보'!D$3</f>
        <v>562749600000</v>
      </c>
      <c r="E44" s="2">
        <f ca="1">'일자별 주가'!E44*'종목 기본정보'!E$2*'종목 기본정보'!E$3</f>
        <v>92134240000</v>
      </c>
      <c r="F44" s="2">
        <f ca="1">'일자별 주가'!F44*'종목 기본정보'!F$2*'종목 기본정보'!F$3</f>
        <v>572272000000</v>
      </c>
      <c r="G44" s="2">
        <f t="shared" ca="1" si="0"/>
        <v>1422967340000</v>
      </c>
      <c r="H44" s="5">
        <f t="shared" ca="1" si="1"/>
        <v>114.2945654618474</v>
      </c>
    </row>
    <row r="45" spans="1:8" x14ac:dyDescent="0.3">
      <c r="A45">
        <v>44</v>
      </c>
      <c r="B45" s="2">
        <f ca="1">'일자별 주가'!B45*'종목 기본정보'!B$2*'종목 기본정보'!B$3</f>
        <v>93615000000</v>
      </c>
      <c r="C45" s="2">
        <f ca="1">'일자별 주가'!C45*'종목 기본정보'!C$2*'종목 기본정보'!C$3</f>
        <v>100876500000</v>
      </c>
      <c r="D45" s="2">
        <f ca="1">'일자별 주가'!D45*'종목 기본정보'!D$2*'종목 기본정보'!D$3</f>
        <v>555878000000</v>
      </c>
      <c r="E45" s="2">
        <f ca="1">'일자별 주가'!E45*'종목 기본정보'!E$2*'종목 기본정보'!E$3</f>
        <v>91311440000</v>
      </c>
      <c r="F45" s="2">
        <f ca="1">'일자별 주가'!F45*'종목 기본정보'!F$2*'종목 기본정보'!F$3</f>
        <v>556147500000</v>
      </c>
      <c r="G45" s="2">
        <f t="shared" ca="1" si="0"/>
        <v>1397828440000</v>
      </c>
      <c r="H45" s="5">
        <f t="shared" ca="1" si="1"/>
        <v>112.2753767068273</v>
      </c>
    </row>
    <row r="46" spans="1:8" x14ac:dyDescent="0.3">
      <c r="A46">
        <v>45</v>
      </c>
      <c r="B46" s="2">
        <f ca="1">'일자별 주가'!B46*'종목 기본정보'!B$2*'종목 기본정보'!B$3</f>
        <v>95130000000</v>
      </c>
      <c r="C46" s="2">
        <f ca="1">'일자별 주가'!C46*'종목 기본정보'!C$2*'종목 기본정보'!C$3</f>
        <v>102685500000</v>
      </c>
      <c r="D46" s="2">
        <f ca="1">'일자별 주가'!D46*'종목 기본정보'!D$2*'종목 기본정보'!D$3</f>
        <v>569080000000</v>
      </c>
      <c r="E46" s="2">
        <f ca="1">'일자별 주가'!E46*'종목 기본정보'!E$2*'종목 기본정보'!E$3</f>
        <v>93698880000</v>
      </c>
      <c r="F46" s="2">
        <f ca="1">'일자별 주가'!F46*'종목 기본정보'!F$2*'종목 기본정보'!F$3</f>
        <v>549476500000</v>
      </c>
      <c r="G46" s="2">
        <f t="shared" ca="1" si="0"/>
        <v>1410070880000</v>
      </c>
      <c r="H46" s="5">
        <f t="shared" ca="1" si="1"/>
        <v>113.25870522088353</v>
      </c>
    </row>
    <row r="47" spans="1:8" x14ac:dyDescent="0.3">
      <c r="A47">
        <v>46</v>
      </c>
      <c r="B47" s="2">
        <f ca="1">'일자별 주가'!B47*'종목 기본정보'!B$2*'종목 기본정보'!B$3</f>
        <v>93772500000</v>
      </c>
      <c r="C47" s="2">
        <f ca="1">'일자별 주가'!C47*'종목 기본정보'!C$2*'종목 기본정보'!C$3</f>
        <v>103473000000</v>
      </c>
      <c r="D47" s="2">
        <f ca="1">'일자별 주가'!D47*'종목 기본정보'!D$2*'종목 기본정보'!D$3</f>
        <v>581855600000</v>
      </c>
      <c r="E47" s="2">
        <f ca="1">'일자별 주가'!E47*'종목 기본정보'!E$2*'종목 기본정보'!E$3</f>
        <v>95773040000</v>
      </c>
      <c r="F47" s="2">
        <f ca="1">'일자별 주가'!F47*'종목 기본정보'!F$2*'종목 기본정보'!F$3</f>
        <v>534081500000</v>
      </c>
      <c r="G47" s="2">
        <f t="shared" ca="1" si="0"/>
        <v>1408955640000</v>
      </c>
      <c r="H47" s="5">
        <f t="shared" ca="1" si="1"/>
        <v>113.16912771084337</v>
      </c>
    </row>
    <row r="48" spans="1:8" x14ac:dyDescent="0.3">
      <c r="A48">
        <v>47</v>
      </c>
      <c r="B48" s="2">
        <f ca="1">'일자별 주가'!B48*'종목 기본정보'!B$2*'종목 기본정보'!B$3</f>
        <v>94732500000</v>
      </c>
      <c r="C48" s="2">
        <f ca="1">'일자별 주가'!C48*'종목 기본정보'!C$2*'종목 기본정보'!C$3</f>
        <v>106735500000</v>
      </c>
      <c r="D48" s="2">
        <f ca="1">'일자별 주가'!D48*'종목 기본정보'!D$2*'종목 기본정보'!D$3</f>
        <v>581052000000</v>
      </c>
      <c r="E48" s="2">
        <f ca="1">'일자별 주가'!E48*'종목 기본정보'!E$2*'종목 기본정보'!E$3</f>
        <v>93387360000</v>
      </c>
      <c r="F48" s="2">
        <f ca="1">'일자별 주가'!F48*'종목 기본정보'!F$2*'종목 기본정보'!F$3</f>
        <v>526515000000</v>
      </c>
      <c r="G48" s="2">
        <f t="shared" ca="1" si="0"/>
        <v>1402422360000</v>
      </c>
      <c r="H48" s="5">
        <f t="shared" ca="1" si="1"/>
        <v>112.64436626506024</v>
      </c>
    </row>
    <row r="49" spans="1:8" x14ac:dyDescent="0.3">
      <c r="A49">
        <v>48</v>
      </c>
      <c r="B49" s="2">
        <f ca="1">'일자별 주가'!B49*'종목 기본정보'!B$2*'종목 기본정보'!B$3</f>
        <v>97230000000</v>
      </c>
      <c r="C49" s="2">
        <f ca="1">'일자별 주가'!C49*'종목 기본정보'!C$2*'종목 기본정보'!C$3</f>
        <v>103608000000</v>
      </c>
      <c r="D49" s="2">
        <f ca="1">'일자별 주가'!D49*'종목 기본정보'!D$2*'종목 기본정보'!D$3</f>
        <v>576378000000</v>
      </c>
      <c r="E49" s="2">
        <f ca="1">'일자별 주가'!E49*'종목 기본정보'!E$2*'종목 기본정보'!E$3</f>
        <v>95782720000</v>
      </c>
      <c r="F49" s="2">
        <f ca="1">'일자별 주가'!F49*'종목 기본정보'!F$2*'종목 기본정보'!F$3</f>
        <v>517898500000</v>
      </c>
      <c r="G49" s="2">
        <f t="shared" ca="1" si="0"/>
        <v>1390897220000</v>
      </c>
      <c r="H49" s="5">
        <f t="shared" ca="1" si="1"/>
        <v>111.71865220883535</v>
      </c>
    </row>
    <row r="50" spans="1:8" x14ac:dyDescent="0.3">
      <c r="A50">
        <v>49</v>
      </c>
      <c r="B50" s="2">
        <f ca="1">'일자별 주가'!B50*'종목 기본정보'!B$2*'종목 기본정보'!B$3</f>
        <v>97852500000</v>
      </c>
      <c r="C50" s="2">
        <f ca="1">'일자별 주가'!C50*'종목 기본정보'!C$2*'종목 기본정보'!C$3</f>
        <v>104895000000</v>
      </c>
      <c r="D50" s="2">
        <f ca="1">'일자별 주가'!D50*'종목 기본정보'!D$2*'종목 기본정보'!D$3</f>
        <v>560322400000</v>
      </c>
      <c r="E50" s="2">
        <f ca="1">'일자별 주가'!E50*'종목 기본정보'!E$2*'종목 기본정보'!E$3</f>
        <v>97819920000</v>
      </c>
      <c r="F50" s="2">
        <f ca="1">'일자별 주가'!F50*'종목 기본정보'!F$2*'종목 기본정보'!F$3</f>
        <v>509067500000</v>
      </c>
      <c r="G50" s="2">
        <f t="shared" ca="1" si="0"/>
        <v>1369957320000</v>
      </c>
      <c r="H50" s="5">
        <f t="shared" ca="1" si="1"/>
        <v>110.03673253012047</v>
      </c>
    </row>
    <row r="51" spans="1:8" x14ac:dyDescent="0.3">
      <c r="A51">
        <v>50</v>
      </c>
      <c r="B51" s="2">
        <f ca="1">'일자별 주가'!B51*'종목 기본정보'!B$2*'종목 기본정보'!B$3</f>
        <v>99187500000</v>
      </c>
      <c r="C51" s="2">
        <f ca="1">'일자별 주가'!C51*'종목 기본정보'!C$2*'종목 기본정보'!C$3</f>
        <v>108027000000</v>
      </c>
      <c r="D51" s="2">
        <f ca="1">'일자별 주가'!D51*'종목 기본정보'!D$2*'종목 기본정보'!D$3</f>
        <v>578247600000</v>
      </c>
      <c r="E51" s="2">
        <f ca="1">'일자별 주가'!E51*'종목 기본정보'!E$2*'종목 기본정보'!E$3</f>
        <v>97789120000</v>
      </c>
      <c r="F51" s="2">
        <f ca="1">'일자별 주가'!F51*'종목 기본정보'!F$2*'종목 기본정보'!F$3</f>
        <v>497775500000</v>
      </c>
      <c r="G51" s="2">
        <f t="shared" ca="1" si="0"/>
        <v>1381026720000</v>
      </c>
      <c r="H51" s="5">
        <f t="shared" ca="1" si="1"/>
        <v>110.92584096385542</v>
      </c>
    </row>
    <row r="52" spans="1:8" x14ac:dyDescent="0.3">
      <c r="A52">
        <v>51</v>
      </c>
      <c r="B52" s="2">
        <f ca="1">'일자별 주가'!B52*'종목 기본정보'!B$2*'종목 기본정보'!B$3</f>
        <v>96217500000</v>
      </c>
      <c r="C52" s="2">
        <f ca="1">'일자별 주가'!C52*'종목 기본정보'!C$2*'종목 기본정보'!C$3</f>
        <v>105831000000</v>
      </c>
      <c r="D52" s="2">
        <f ca="1">'일자별 주가'!D52*'종목 기본정보'!D$2*'종목 기본정보'!D$3</f>
        <v>562684000000</v>
      </c>
      <c r="E52" s="2">
        <f ca="1">'일자별 주가'!E52*'종목 기본정보'!E$2*'종목 기본정보'!E$3</f>
        <v>99184800000</v>
      </c>
      <c r="F52" s="2">
        <f ca="1">'일자별 주가'!F52*'종목 기본정보'!F$2*'종목 기본정보'!F$3</f>
        <v>507905500000</v>
      </c>
      <c r="G52" s="2">
        <f t="shared" ca="1" si="0"/>
        <v>1371822800000</v>
      </c>
      <c r="H52" s="5">
        <f t="shared" ca="1" si="1"/>
        <v>110.1865702811245</v>
      </c>
    </row>
    <row r="53" spans="1:8" x14ac:dyDescent="0.3">
      <c r="A53">
        <v>52</v>
      </c>
      <c r="B53" s="2">
        <f ca="1">'일자별 주가'!B53*'종목 기본정보'!B$2*'종목 기본정보'!B$3</f>
        <v>98850000000</v>
      </c>
      <c r="C53" s="2">
        <f ca="1">'일자별 주가'!C53*'종목 기본정보'!C$2*'종목 기본정보'!C$3</f>
        <v>109237500000</v>
      </c>
      <c r="D53" s="2">
        <f ca="1">'일자별 주가'!D53*'종목 기본정보'!D$2*'종목 기본정보'!D$3</f>
        <v>559928800000</v>
      </c>
      <c r="E53" s="2">
        <f ca="1">'일자별 주가'!E53*'종목 기본정보'!E$2*'종목 기본정보'!E$3</f>
        <v>102180320000</v>
      </c>
      <c r="F53" s="2">
        <f ca="1">'일자별 주가'!F53*'종목 기본정보'!F$2*'종목 기본정보'!F$3</f>
        <v>498428500000</v>
      </c>
      <c r="G53" s="2">
        <f t="shared" ca="1" si="0"/>
        <v>1368625120000</v>
      </c>
      <c r="H53" s="5">
        <f t="shared" ca="1" si="1"/>
        <v>109.92972851405622</v>
      </c>
    </row>
    <row r="54" spans="1:8" x14ac:dyDescent="0.3">
      <c r="A54">
        <v>53</v>
      </c>
      <c r="B54" s="2">
        <f ca="1">'일자별 주가'!B54*'종목 기본정보'!B$2*'종목 기본정보'!B$3</f>
        <v>96907500000</v>
      </c>
      <c r="C54" s="2">
        <f ca="1">'일자별 주가'!C54*'종목 기본정보'!C$2*'종목 기본정보'!C$3</f>
        <v>107667000000</v>
      </c>
      <c r="D54" s="2">
        <f ca="1">'일자별 주가'!D54*'종목 기본정보'!D$2*'종목 기본정보'!D$3</f>
        <v>575033200000</v>
      </c>
      <c r="E54" s="2">
        <f ca="1">'일자별 주가'!E54*'종목 기본정보'!E$2*'종목 기본정보'!E$3</f>
        <v>103439600000</v>
      </c>
      <c r="F54" s="2">
        <f ca="1">'일자별 주가'!F54*'종목 기본정보'!F$2*'종목 기본정보'!F$3</f>
        <v>509526000000</v>
      </c>
      <c r="G54" s="2">
        <f t="shared" ca="1" si="0"/>
        <v>1392573300000</v>
      </c>
      <c r="H54" s="5">
        <f t="shared" ca="1" si="1"/>
        <v>111.85327710843373</v>
      </c>
    </row>
    <row r="55" spans="1:8" x14ac:dyDescent="0.3">
      <c r="A55">
        <v>54</v>
      </c>
      <c r="B55" s="2">
        <f ca="1">'일자별 주가'!B55*'종목 기본정보'!B$2*'종목 기본정보'!B$3</f>
        <v>99825000000</v>
      </c>
      <c r="C55" s="2">
        <f ca="1">'일자별 주가'!C55*'종목 기본정보'!C$2*'종목 기본정보'!C$3</f>
        <v>108027000000</v>
      </c>
      <c r="D55" s="2">
        <f ca="1">'일자별 주가'!D55*'종목 기본정보'!D$2*'종목 기본정보'!D$3</f>
        <v>587808800000</v>
      </c>
      <c r="E55" s="2">
        <f ca="1">'일자별 주가'!E55*'종목 기본정보'!E$2*'종목 기본정보'!E$3</f>
        <v>104863440000</v>
      </c>
      <c r="F55" s="2">
        <f ca="1">'일자별 주가'!F55*'종목 기본정보'!F$2*'종목 기본정보'!F$3</f>
        <v>494586500000</v>
      </c>
      <c r="G55" s="2">
        <f t="shared" ca="1" si="0"/>
        <v>1395110740000</v>
      </c>
      <c r="H55" s="5">
        <f t="shared" ca="1" si="1"/>
        <v>112.05708755020081</v>
      </c>
    </row>
    <row r="56" spans="1:8" x14ac:dyDescent="0.3">
      <c r="A56">
        <v>55</v>
      </c>
      <c r="B56" s="2">
        <f ca="1">'일자별 주가'!B56*'종목 기본정보'!B$2*'종목 기본정보'!B$3</f>
        <v>100830000000</v>
      </c>
      <c r="C56" s="2">
        <f ca="1">'일자별 주가'!C56*'종목 기본정보'!C$2*'종목 기본정보'!C$3</f>
        <v>110196000000</v>
      </c>
      <c r="D56" s="2">
        <f ca="1">'일자별 주가'!D56*'종목 기본정보'!D$2*'종목 기본정보'!D$3</f>
        <v>575853200000</v>
      </c>
      <c r="E56" s="2">
        <f ca="1">'일자별 주가'!E56*'종목 기본정보'!E$2*'종목 기본정보'!E$3</f>
        <v>103221360000</v>
      </c>
      <c r="F56" s="2">
        <f ca="1">'일자별 주가'!F56*'종목 기본정보'!F$2*'종목 기본정보'!F$3</f>
        <v>508000000000</v>
      </c>
      <c r="G56" s="2">
        <f t="shared" ca="1" si="0"/>
        <v>1398100560000</v>
      </c>
      <c r="H56" s="5">
        <f t="shared" ca="1" si="1"/>
        <v>112.29723373493977</v>
      </c>
    </row>
    <row r="57" spans="1:8" x14ac:dyDescent="0.3">
      <c r="A57">
        <v>56</v>
      </c>
      <c r="B57" s="2">
        <f ca="1">'일자별 주가'!B57*'종목 기본정보'!B$2*'종목 기본정보'!B$3</f>
        <v>98040000000</v>
      </c>
      <c r="C57" s="2">
        <f ca="1">'일자별 주가'!C57*'종목 기본정보'!C$2*'종목 기본정보'!C$3</f>
        <v>107491500000</v>
      </c>
      <c r="D57" s="2">
        <f ca="1">'일자별 주가'!D57*'종목 기본정보'!D$2*'종목 기본정보'!D$3</f>
        <v>580510800000</v>
      </c>
      <c r="E57" s="2">
        <f ca="1">'일자별 주가'!E57*'종목 기본정보'!E$2*'종목 기본정보'!E$3</f>
        <v>102882560000</v>
      </c>
      <c r="F57" s="2">
        <f ca="1">'일자별 주가'!F57*'종목 기본정보'!F$2*'종목 기본정보'!F$3</f>
        <v>505174500000</v>
      </c>
      <c r="G57" s="2">
        <f t="shared" ca="1" si="0"/>
        <v>1394099360000</v>
      </c>
      <c r="H57" s="5">
        <f t="shared" ca="1" si="1"/>
        <v>111.97585220883535</v>
      </c>
    </row>
    <row r="58" spans="1:8" x14ac:dyDescent="0.3">
      <c r="A58">
        <v>57</v>
      </c>
      <c r="B58" s="2">
        <f ca="1">'일자별 주가'!B58*'종목 기본정보'!B$2*'종목 기본정보'!B$3</f>
        <v>97515000000</v>
      </c>
      <c r="C58" s="2">
        <f ca="1">'일자별 주가'!C58*'종목 기본정보'!C$2*'종목 기본정보'!C$3</f>
        <v>108472500000</v>
      </c>
      <c r="D58" s="2">
        <f ca="1">'일자별 주가'!D58*'종목 기본정보'!D$2*'종목 기본정보'!D$3</f>
        <v>573950800000</v>
      </c>
      <c r="E58" s="2">
        <f ca="1">'일자별 주가'!E58*'종목 기본정보'!E$2*'종목 기본정보'!E$3</f>
        <v>101174480000</v>
      </c>
      <c r="F58" s="2">
        <f ca="1">'일자별 주가'!F58*'종목 기본정보'!F$2*'종목 기본정보'!F$3</f>
        <v>502551000000</v>
      </c>
      <c r="G58" s="2">
        <f t="shared" ca="1" si="0"/>
        <v>1383663780000</v>
      </c>
      <c r="H58" s="5">
        <f t="shared" ca="1" si="1"/>
        <v>111.13765301204819</v>
      </c>
    </row>
    <row r="59" spans="1:8" x14ac:dyDescent="0.3">
      <c r="A59">
        <v>58</v>
      </c>
      <c r="B59" s="2">
        <f ca="1">'일자별 주가'!B59*'종목 기본정보'!B$2*'종목 기본정보'!B$3</f>
        <v>99495000000</v>
      </c>
      <c r="C59" s="2">
        <f ca="1">'일자별 주가'!C59*'종목 기본정보'!C$2*'종목 기본정보'!C$3</f>
        <v>111150000000</v>
      </c>
      <c r="D59" s="2">
        <f ca="1">'일자별 주가'!D59*'종목 기본정보'!D$2*'종목 기본정보'!D$3</f>
        <v>560092800000</v>
      </c>
      <c r="E59" s="2">
        <f ca="1">'일자별 주가'!E59*'종목 기본정보'!E$2*'종목 기본정보'!E$3</f>
        <v>102192640000</v>
      </c>
      <c r="F59" s="2">
        <f ca="1">'일자별 주가'!F59*'종목 기본정보'!F$2*'종목 기본정보'!F$3</f>
        <v>490129500000</v>
      </c>
      <c r="G59" s="2">
        <f t="shared" ca="1" si="0"/>
        <v>1363059940000</v>
      </c>
      <c r="H59" s="5">
        <f t="shared" ca="1" si="1"/>
        <v>109.48272610441767</v>
      </c>
    </row>
    <row r="60" spans="1:8" x14ac:dyDescent="0.3">
      <c r="A60">
        <v>59</v>
      </c>
      <c r="B60" s="2">
        <f ca="1">'일자별 주가'!B60*'종목 기본정보'!B$2*'종목 기본정보'!B$3</f>
        <v>97815000000</v>
      </c>
      <c r="C60" s="2">
        <f ca="1">'일자별 주가'!C60*'종목 기본정보'!C$2*'종목 기본정보'!C$3</f>
        <v>114808500000</v>
      </c>
      <c r="D60" s="2">
        <f ca="1">'일자별 주가'!D60*'종목 기본정보'!D$2*'종목 기본정보'!D$3</f>
        <v>572491200000</v>
      </c>
      <c r="E60" s="2">
        <f ca="1">'일자별 주가'!E60*'종목 기본정보'!E$2*'종목 기본정보'!E$3</f>
        <v>100510080000</v>
      </c>
      <c r="F60" s="2">
        <f ca="1">'일자별 주가'!F60*'종목 기본정보'!F$2*'종목 기본정보'!F$3</f>
        <v>491086000000</v>
      </c>
      <c r="G60" s="2">
        <f t="shared" ca="1" si="0"/>
        <v>1376710780000</v>
      </c>
      <c r="H60" s="5">
        <f t="shared" ca="1" si="1"/>
        <v>110.57917911646587</v>
      </c>
    </row>
    <row r="61" spans="1:8" x14ac:dyDescent="0.3">
      <c r="A61">
        <v>60</v>
      </c>
      <c r="B61" s="2">
        <f ca="1">'일자별 주가'!B61*'종목 기본정보'!B$2*'종목 기본정보'!B$3</f>
        <v>96652500000</v>
      </c>
      <c r="C61" s="2">
        <f ca="1">'일자별 주가'!C61*'종목 기본정보'!C$2*'종목 기본정보'!C$3</f>
        <v>113328000000</v>
      </c>
      <c r="D61" s="2">
        <f ca="1">'일자별 주가'!D61*'종목 기본정보'!D$2*'종목 기본정보'!D$3</f>
        <v>567948400000</v>
      </c>
      <c r="E61" s="2">
        <f ca="1">'일자별 주가'!E61*'종목 기본정보'!E$2*'종목 기본정보'!E$3</f>
        <v>100211760000</v>
      </c>
      <c r="F61" s="2">
        <f ca="1">'일자별 주가'!F61*'종목 기본정보'!F$2*'종목 기본정보'!F$3</f>
        <v>494884500000</v>
      </c>
      <c r="G61" s="2">
        <f t="shared" ca="1" si="0"/>
        <v>1373025160000</v>
      </c>
      <c r="H61" s="5">
        <f t="shared" ca="1" si="1"/>
        <v>110.28314538152611</v>
      </c>
    </row>
    <row r="62" spans="1:8" x14ac:dyDescent="0.3">
      <c r="A62">
        <v>61</v>
      </c>
      <c r="B62" s="2">
        <f ca="1">'일자별 주가'!B62*'종목 기본정보'!B$2*'종목 기본정보'!B$3</f>
        <v>94627500000</v>
      </c>
      <c r="C62" s="2">
        <f ca="1">'일자별 주가'!C62*'종목 기본정보'!C$2*'종목 기본정보'!C$3</f>
        <v>115029000000</v>
      </c>
      <c r="D62" s="2">
        <f ca="1">'일자별 주가'!D62*'종목 기본정보'!D$2*'종목 기본정보'!D$3</f>
        <v>574016400000</v>
      </c>
      <c r="E62" s="2">
        <f ca="1">'일자별 주가'!E62*'종목 기본정보'!E$2*'종목 기본정보'!E$3</f>
        <v>101869680000</v>
      </c>
      <c r="F62" s="2">
        <f ca="1">'일자별 주가'!F62*'종목 기본정보'!F$2*'종목 기본정보'!F$3</f>
        <v>505658000000</v>
      </c>
      <c r="G62" s="2">
        <f t="shared" ca="1" si="0"/>
        <v>1391200580000</v>
      </c>
      <c r="H62" s="5">
        <f t="shared" ca="1" si="1"/>
        <v>111.74301847389559</v>
      </c>
    </row>
    <row r="63" spans="1:8" x14ac:dyDescent="0.3">
      <c r="A63">
        <v>62</v>
      </c>
      <c r="B63" s="2">
        <f ca="1">'일자별 주가'!B63*'종목 기본정보'!B$2*'종목 기본정보'!B$3</f>
        <v>94305000000</v>
      </c>
      <c r="C63" s="2">
        <f ca="1">'일자별 주가'!C63*'종목 기본정보'!C$2*'종목 기본정보'!C$3</f>
        <v>113539500000</v>
      </c>
      <c r="D63" s="2">
        <f ca="1">'일자별 주가'!D63*'종목 기본정보'!D$2*'종목 기본정보'!D$3</f>
        <v>586168800000</v>
      </c>
      <c r="E63" s="2">
        <f ca="1">'일자별 주가'!E63*'종목 기본정보'!E$2*'종목 기본정보'!E$3</f>
        <v>102991680000</v>
      </c>
      <c r="F63" s="2">
        <f ca="1">'일자별 주가'!F63*'종목 기본정보'!F$2*'종목 기본정보'!F$3</f>
        <v>491526500000</v>
      </c>
      <c r="G63" s="2">
        <f t="shared" ca="1" si="0"/>
        <v>1388531480000</v>
      </c>
      <c r="H63" s="5">
        <f t="shared" ca="1" si="1"/>
        <v>111.5286329317269</v>
      </c>
    </row>
    <row r="64" spans="1:8" x14ac:dyDescent="0.3">
      <c r="A64">
        <v>63</v>
      </c>
      <c r="B64" s="2">
        <f ca="1">'일자별 주가'!B64*'종목 기본정보'!B$2*'종목 기본정보'!B$3</f>
        <v>96007500000</v>
      </c>
      <c r="C64" s="2">
        <f ca="1">'일자별 주가'!C64*'종목 기본정보'!C$2*'종목 기본정보'!C$3</f>
        <v>110290500000</v>
      </c>
      <c r="D64" s="2">
        <f ca="1">'일자별 주가'!D64*'종목 기본정보'!D$2*'종목 기본정보'!D$3</f>
        <v>571080800000</v>
      </c>
      <c r="E64" s="2">
        <f ca="1">'일자별 주가'!E64*'종목 기본정보'!E$2*'종목 기본정보'!E$3</f>
        <v>100370160000</v>
      </c>
      <c r="F64" s="2">
        <f ca="1">'일자별 주가'!F64*'종목 기본정보'!F$2*'종목 기본정보'!F$3</f>
        <v>486905500000</v>
      </c>
      <c r="G64" s="2">
        <f t="shared" ca="1" si="0"/>
        <v>1364654460000</v>
      </c>
      <c r="H64" s="5">
        <f t="shared" ca="1" si="1"/>
        <v>109.61080000000001</v>
      </c>
    </row>
    <row r="65" spans="1:8" x14ac:dyDescent="0.3">
      <c r="A65">
        <v>64</v>
      </c>
      <c r="B65" s="2">
        <f ca="1">'일자별 주가'!B65*'종목 기본정보'!B$2*'종목 기본정보'!B$3</f>
        <v>96150000000</v>
      </c>
      <c r="C65" s="2">
        <f ca="1">'일자별 주가'!C65*'종목 기본정보'!C$2*'종목 기본정보'!C$3</f>
        <v>110898000000</v>
      </c>
      <c r="D65" s="2">
        <f ca="1">'일자별 주가'!D65*'종목 기본정보'!D$2*'종목 기본정보'!D$3</f>
        <v>588054800000</v>
      </c>
      <c r="E65" s="2">
        <f ca="1">'일자별 주가'!E65*'종목 기본정보'!E$2*'종목 기본정보'!E$3</f>
        <v>101647920000</v>
      </c>
      <c r="F65" s="2">
        <f ca="1">'일자별 주가'!F65*'종목 기본정보'!F$2*'종목 기본정보'!F$3</f>
        <v>479049000000</v>
      </c>
      <c r="G65" s="2">
        <f t="shared" ca="1" si="0"/>
        <v>1375799720000</v>
      </c>
      <c r="H65" s="5">
        <f t="shared" ca="1" si="1"/>
        <v>110.5060016064257</v>
      </c>
    </row>
    <row r="66" spans="1:8" x14ac:dyDescent="0.3">
      <c r="A66">
        <v>65</v>
      </c>
      <c r="B66" s="2">
        <f ca="1">'일자별 주가'!B66*'종목 기본정보'!B$2*'종목 기본정보'!B$3</f>
        <v>94852500000</v>
      </c>
      <c r="C66" s="2">
        <f ca="1">'일자별 주가'!C66*'종목 기본정보'!C$2*'종목 기본정보'!C$3</f>
        <v>113548500000</v>
      </c>
      <c r="D66" s="2">
        <f ca="1">'일자별 주가'!D66*'종목 기본정보'!D$2*'종목 기본정보'!D$3</f>
        <v>583840000000</v>
      </c>
      <c r="E66" s="2">
        <f ca="1">'일자별 주가'!E66*'종목 기본정보'!E$2*'종목 기본정보'!E$3</f>
        <v>104827360000</v>
      </c>
      <c r="F66" s="2">
        <f ca="1">'일자별 주가'!F66*'종목 기본정보'!F$2*'종목 기본정보'!F$3</f>
        <v>481477500000</v>
      </c>
      <c r="G66" s="2">
        <f t="shared" ca="1" si="0"/>
        <v>1378545860000</v>
      </c>
      <c r="H66" s="5">
        <f t="shared" ca="1" si="1"/>
        <v>110.7265751004016</v>
      </c>
    </row>
    <row r="67" spans="1:8" x14ac:dyDescent="0.3">
      <c r="A67">
        <v>66</v>
      </c>
      <c r="B67" s="2">
        <f ca="1">'일자별 주가'!B67*'종목 기본정보'!B$2*'종목 기본정보'!B$3</f>
        <v>95460000000</v>
      </c>
      <c r="C67" s="2">
        <f ca="1">'일자별 주가'!C67*'종목 기본정보'!C$2*'종목 기본정보'!C$3</f>
        <v>111190500000</v>
      </c>
      <c r="D67" s="2">
        <f ca="1">'일자별 주가'!D67*'종목 기본정보'!D$2*'종목 기본정보'!D$3</f>
        <v>569637600000</v>
      </c>
      <c r="E67" s="2">
        <f ca="1">'일자별 주가'!E67*'종목 기본정보'!E$2*'종목 기본정보'!E$3</f>
        <v>102084400000</v>
      </c>
      <c r="F67" s="2">
        <f ca="1">'일자별 주가'!F67*'종목 기본정보'!F$2*'종목 기본정보'!F$3</f>
        <v>488733500000</v>
      </c>
      <c r="G67" s="2">
        <f t="shared" ref="G67:G130" ca="1" si="2">SUM(B67:F67)</f>
        <v>1367106000000</v>
      </c>
      <c r="H67" s="5">
        <f t="shared" ref="H67:H130" ca="1" si="3">G67/G$2*100</f>
        <v>109.80771084337348</v>
      </c>
    </row>
    <row r="68" spans="1:8" x14ac:dyDescent="0.3">
      <c r="A68">
        <v>67</v>
      </c>
      <c r="B68" s="2">
        <f ca="1">'일자별 주가'!B68*'종목 기본정보'!B$2*'종목 기본정보'!B$3</f>
        <v>94432500000</v>
      </c>
      <c r="C68" s="2">
        <f ca="1">'일자별 주가'!C68*'종목 기본정보'!C$2*'종목 기본정보'!C$3</f>
        <v>113494500000</v>
      </c>
      <c r="D68" s="2">
        <f ca="1">'일자별 주가'!D68*'종목 기본정보'!D$2*'종목 기본정보'!D$3</f>
        <v>556271600000</v>
      </c>
      <c r="E68" s="2">
        <f ca="1">'일자별 주가'!E68*'종목 기본정보'!E$2*'종목 기본정보'!E$3</f>
        <v>102854400000</v>
      </c>
      <c r="F68" s="2">
        <f ca="1">'일자별 주가'!F68*'종목 기본정보'!F$2*'종목 기본정보'!F$3</f>
        <v>493543000000</v>
      </c>
      <c r="G68" s="2">
        <f t="shared" ca="1" si="2"/>
        <v>1360596000000</v>
      </c>
      <c r="H68" s="5">
        <f t="shared" ca="1" si="3"/>
        <v>109.28481927710843</v>
      </c>
    </row>
    <row r="69" spans="1:8" x14ac:dyDescent="0.3">
      <c r="A69">
        <v>68</v>
      </c>
      <c r="B69" s="2">
        <f ca="1">'일자별 주가'!B69*'종목 기본정보'!B$2*'종목 기본정보'!B$3</f>
        <v>95085000000</v>
      </c>
      <c r="C69" s="2">
        <f ca="1">'일자별 주가'!C69*'종목 기본정보'!C$2*'종목 기본정보'!C$3</f>
        <v>116959500000</v>
      </c>
      <c r="D69" s="2">
        <f ca="1">'일자별 주가'!D69*'종목 기본정보'!D$2*'종목 기본정보'!D$3</f>
        <v>550695600000</v>
      </c>
      <c r="E69" s="2">
        <f ca="1">'일자별 주가'!E69*'종목 기본정보'!E$2*'종목 기본정보'!E$3</f>
        <v>102097600000</v>
      </c>
      <c r="F69" s="2">
        <f ca="1">'일자별 주가'!F69*'종목 기본정보'!F$2*'종목 기본정보'!F$3</f>
        <v>499294500000</v>
      </c>
      <c r="G69" s="2">
        <f t="shared" ca="1" si="2"/>
        <v>1364132200000</v>
      </c>
      <c r="H69" s="5">
        <f t="shared" ca="1" si="3"/>
        <v>109.5688514056225</v>
      </c>
    </row>
    <row r="70" spans="1:8" x14ac:dyDescent="0.3">
      <c r="A70">
        <v>69</v>
      </c>
      <c r="B70" s="2">
        <f ca="1">'일자별 주가'!B70*'종목 기본정보'!B$2*'종목 기본정보'!B$3</f>
        <v>95212500000</v>
      </c>
      <c r="C70" s="2">
        <f ca="1">'일자별 주가'!C70*'종목 기본정보'!C$2*'종목 기본정보'!C$3</f>
        <v>113791500000</v>
      </c>
      <c r="D70" s="2">
        <f ca="1">'일자별 주가'!D70*'종목 기본정보'!D$2*'종목 기본정보'!D$3</f>
        <v>562044400000</v>
      </c>
      <c r="E70" s="2">
        <f ca="1">'일자별 주가'!E70*'종목 기본정보'!E$2*'종목 기본정보'!E$3</f>
        <v>103670160000</v>
      </c>
      <c r="F70" s="2">
        <f ca="1">'일자별 주가'!F70*'종목 기본정보'!F$2*'종목 기본정보'!F$3</f>
        <v>495472500000</v>
      </c>
      <c r="G70" s="2">
        <f t="shared" ca="1" si="2"/>
        <v>1370191060000</v>
      </c>
      <c r="H70" s="5">
        <f t="shared" ca="1" si="3"/>
        <v>110.05550682730924</v>
      </c>
    </row>
    <row r="71" spans="1:8" x14ac:dyDescent="0.3">
      <c r="A71">
        <v>70</v>
      </c>
      <c r="B71" s="2">
        <f ca="1">'일자별 주가'!B71*'종목 기본정보'!B$2*'종목 기본정보'!B$3</f>
        <v>97717500000</v>
      </c>
      <c r="C71" s="2">
        <f ca="1">'일자별 주가'!C71*'종목 기본정보'!C$2*'종목 기본정보'!C$3</f>
        <v>117189000000</v>
      </c>
      <c r="D71" s="2">
        <f ca="1">'일자별 주가'!D71*'종목 기본정보'!D$2*'종목 기본정보'!D$3</f>
        <v>573114400000</v>
      </c>
      <c r="E71" s="2">
        <f ca="1">'일자별 주가'!E71*'종목 기본정보'!E$2*'종목 기본정보'!E$3</f>
        <v>100738880000</v>
      </c>
      <c r="F71" s="2">
        <f ca="1">'일자별 주가'!F71*'종목 기본정보'!F$2*'종목 기본정보'!F$3</f>
        <v>499685000000</v>
      </c>
      <c r="G71" s="2">
        <f t="shared" ca="1" si="2"/>
        <v>1388444780000</v>
      </c>
      <c r="H71" s="5">
        <f t="shared" ca="1" si="3"/>
        <v>111.52166907630523</v>
      </c>
    </row>
    <row r="72" spans="1:8" x14ac:dyDescent="0.3">
      <c r="A72">
        <v>71</v>
      </c>
      <c r="B72" s="2">
        <f ca="1">'일자별 주가'!B72*'종목 기본정보'!B$2*'종목 기본정보'!B$3</f>
        <v>97132500000</v>
      </c>
      <c r="C72" s="2">
        <f ca="1">'일자별 주가'!C72*'종목 기본정보'!C$2*'종목 기본정보'!C$3</f>
        <v>119830500000</v>
      </c>
      <c r="D72" s="2">
        <f ca="1">'일자별 주가'!D72*'종목 기본정보'!D$2*'종목 기본정보'!D$3</f>
        <v>564291200000</v>
      </c>
      <c r="E72" s="2">
        <f ca="1">'일자별 주가'!E72*'종목 기본정보'!E$2*'종목 기본정보'!E$3</f>
        <v>98119120000</v>
      </c>
      <c r="F72" s="2">
        <f ca="1">'일자별 주가'!F72*'종목 기본정보'!F$2*'종목 기본정보'!F$3</f>
        <v>486892500000</v>
      </c>
      <c r="G72" s="2">
        <f t="shared" ca="1" si="2"/>
        <v>1366265820000</v>
      </c>
      <c r="H72" s="5">
        <f t="shared" ca="1" si="3"/>
        <v>109.74022650602409</v>
      </c>
    </row>
    <row r="73" spans="1:8" x14ac:dyDescent="0.3">
      <c r="A73">
        <v>72</v>
      </c>
      <c r="B73" s="2">
        <f ca="1">'일자별 주가'!B73*'종목 기본정보'!B$2*'종목 기본정보'!B$3</f>
        <v>99480000000</v>
      </c>
      <c r="C73" s="2">
        <f ca="1">'일자별 주가'!C73*'종목 기본정보'!C$2*'종목 기본정보'!C$3</f>
        <v>118089000000</v>
      </c>
      <c r="D73" s="2">
        <f ca="1">'일자별 주가'!D73*'종목 기본정보'!D$2*'종목 기본정보'!D$3</f>
        <v>556878400000</v>
      </c>
      <c r="E73" s="2">
        <f ca="1">'일자별 주가'!E73*'종목 기본정보'!E$2*'종목 기본정보'!E$3</f>
        <v>101119920000</v>
      </c>
      <c r="F73" s="2">
        <f ca="1">'일자별 주가'!F73*'종목 기본정보'!F$2*'종목 기본정보'!F$3</f>
        <v>473552500000</v>
      </c>
      <c r="G73" s="2">
        <f t="shared" ca="1" si="2"/>
        <v>1349119820000</v>
      </c>
      <c r="H73" s="5">
        <f t="shared" ca="1" si="3"/>
        <v>108.36303775100401</v>
      </c>
    </row>
    <row r="74" spans="1:8" x14ac:dyDescent="0.3">
      <c r="A74">
        <v>73</v>
      </c>
      <c r="B74" s="2">
        <f ca="1">'일자별 주가'!B74*'종목 기본정보'!B$2*'종목 기본정보'!B$3</f>
        <v>98250000000</v>
      </c>
      <c r="C74" s="2">
        <f ca="1">'일자별 주가'!C74*'종목 기본정보'!C$2*'종목 기본정보'!C$3</f>
        <v>119794500000</v>
      </c>
      <c r="D74" s="2">
        <f ca="1">'일자별 주가'!D74*'종목 기본정보'!D$2*'종목 기본정보'!D$3</f>
        <v>545529599999.99994</v>
      </c>
      <c r="E74" s="2">
        <f ca="1">'일자별 주가'!E74*'종목 기본정보'!E$2*'종목 기본정보'!E$3</f>
        <v>100644720000</v>
      </c>
      <c r="F74" s="2">
        <f ca="1">'일자별 주가'!F74*'종목 기본정보'!F$2*'종목 기본정보'!F$3</f>
        <v>484575500000</v>
      </c>
      <c r="G74" s="2">
        <f t="shared" ca="1" si="2"/>
        <v>1348794320000</v>
      </c>
      <c r="H74" s="5">
        <f t="shared" ca="1" si="3"/>
        <v>108.33689317269078</v>
      </c>
    </row>
    <row r="75" spans="1:8" x14ac:dyDescent="0.3">
      <c r="A75">
        <v>74</v>
      </c>
      <c r="B75" s="2">
        <f ca="1">'일자별 주가'!B75*'종목 기본정보'!B$2*'종목 기본정보'!B$3</f>
        <v>99525000000</v>
      </c>
      <c r="C75" s="2">
        <f ca="1">'일자별 주가'!C75*'종목 기본정보'!C$2*'종목 기본정보'!C$3</f>
        <v>123547500000</v>
      </c>
      <c r="D75" s="2">
        <f ca="1">'일자별 주가'!D75*'종목 기본정보'!D$2*'종목 기본정보'!D$3</f>
        <v>542052799999.99994</v>
      </c>
      <c r="E75" s="2">
        <f ca="1">'일자별 주가'!E75*'종목 기본정보'!E$2*'종목 기본정보'!E$3</f>
        <v>103576000000</v>
      </c>
      <c r="F75" s="2">
        <f ca="1">'일자별 주가'!F75*'종목 기본정보'!F$2*'종목 기본정보'!F$3</f>
        <v>499550000000</v>
      </c>
      <c r="G75" s="2">
        <f t="shared" ca="1" si="2"/>
        <v>1368251300000</v>
      </c>
      <c r="H75" s="5">
        <f t="shared" ca="1" si="3"/>
        <v>109.89970281124496</v>
      </c>
    </row>
    <row r="76" spans="1:8" x14ac:dyDescent="0.3">
      <c r="A76">
        <v>75</v>
      </c>
      <c r="B76" s="2">
        <f ca="1">'일자별 주가'!B76*'종목 기본정보'!B$2*'종목 기본정보'!B$3</f>
        <v>97470000000</v>
      </c>
      <c r="C76" s="2">
        <f ca="1">'일자별 주가'!C76*'종목 기본정보'!C$2*'종목 기본정보'!C$3</f>
        <v>119988000000</v>
      </c>
      <c r="D76" s="2">
        <f ca="1">'일자별 주가'!D76*'종목 기본정보'!D$2*'종목 기본정보'!D$3</f>
        <v>542446399999.99994</v>
      </c>
      <c r="E76" s="2">
        <f ca="1">'일자별 주가'!E76*'종목 기본정보'!E$2*'종목 기본정보'!E$3</f>
        <v>100490720000</v>
      </c>
      <c r="F76" s="2">
        <f ca="1">'일자별 주가'!F76*'종목 기본정보'!F$2*'종목 기본정보'!F$3</f>
        <v>489537500000</v>
      </c>
      <c r="G76" s="2">
        <f t="shared" ca="1" si="2"/>
        <v>1349932620000</v>
      </c>
      <c r="H76" s="5">
        <f t="shared" ca="1" si="3"/>
        <v>108.42832289156628</v>
      </c>
    </row>
    <row r="77" spans="1:8" x14ac:dyDescent="0.3">
      <c r="A77">
        <v>76</v>
      </c>
      <c r="B77" s="2">
        <f ca="1">'일자별 주가'!B77*'종목 기본정보'!B$2*'종목 기본정보'!B$3</f>
        <v>98970000000</v>
      </c>
      <c r="C77" s="2">
        <f ca="1">'일자별 주가'!C77*'종목 기본정보'!C$2*'종목 기본정보'!C$3</f>
        <v>122881500000</v>
      </c>
      <c r="D77" s="2">
        <f ca="1">'일자별 주가'!D77*'종목 기본정보'!D$2*'종목 기본정보'!D$3</f>
        <v>530720399999.99994</v>
      </c>
      <c r="E77" s="2">
        <f ca="1">'일자별 주가'!E77*'종목 기본정보'!E$2*'종목 기본정보'!E$3</f>
        <v>102877280000</v>
      </c>
      <c r="F77" s="2">
        <f ca="1">'일자별 주가'!F77*'종목 기본정보'!F$2*'종목 기본정보'!F$3</f>
        <v>493319000000</v>
      </c>
      <c r="G77" s="2">
        <f t="shared" ca="1" si="2"/>
        <v>1348768180000</v>
      </c>
      <c r="H77" s="5">
        <f t="shared" ca="1" si="3"/>
        <v>108.33479357429718</v>
      </c>
    </row>
    <row r="78" spans="1:8" x14ac:dyDescent="0.3">
      <c r="A78">
        <v>77</v>
      </c>
      <c r="B78" s="2">
        <f ca="1">'일자별 주가'!B78*'종목 기본정보'!B$2*'종목 기본정보'!B$3</f>
        <v>99082500000</v>
      </c>
      <c r="C78" s="2">
        <f ca="1">'일자별 주가'!C78*'종목 기본정보'!C$2*'종목 기본정보'!C$3</f>
        <v>126931500000</v>
      </c>
      <c r="D78" s="2">
        <f ca="1">'일자별 주가'!D78*'종목 기본정보'!D$2*'종목 기본정보'!D$3</f>
        <v>536985199999.99994</v>
      </c>
      <c r="E78" s="2">
        <f ca="1">'일자별 주가'!E78*'종목 기본정보'!E$2*'종목 기본정보'!E$3</f>
        <v>106180800000</v>
      </c>
      <c r="F78" s="2">
        <f ca="1">'일자별 주가'!F78*'종목 기본정보'!F$2*'종목 기본정보'!F$3</f>
        <v>478972000000</v>
      </c>
      <c r="G78" s="2">
        <f t="shared" ca="1" si="2"/>
        <v>1348152000000</v>
      </c>
      <c r="H78" s="5">
        <f t="shared" ca="1" si="3"/>
        <v>108.28530120481928</v>
      </c>
    </row>
    <row r="79" spans="1:8" x14ac:dyDescent="0.3">
      <c r="A79">
        <v>78</v>
      </c>
      <c r="B79" s="2">
        <f ca="1">'일자별 주가'!B79*'종목 기본정보'!B$2*'종목 기본정보'!B$3</f>
        <v>98182500000</v>
      </c>
      <c r="C79" s="2">
        <f ca="1">'일자별 주가'!C79*'종목 기본정보'!C$2*'종목 기본정보'!C$3</f>
        <v>126202500000</v>
      </c>
      <c r="D79" s="2">
        <f ca="1">'일자별 주가'!D79*'종목 기본정보'!D$2*'종목 기본정보'!D$3</f>
        <v>525652799999.99994</v>
      </c>
      <c r="E79" s="2">
        <f ca="1">'일자별 주가'!E79*'종목 기본정보'!E$2*'종목 기본정보'!E$3</f>
        <v>105821760000</v>
      </c>
      <c r="F79" s="2">
        <f ca="1">'일자별 주가'!F79*'종목 기본정보'!F$2*'종목 기본정보'!F$3</f>
        <v>472444000000</v>
      </c>
      <c r="G79" s="2">
        <f t="shared" ca="1" si="2"/>
        <v>1328303560000</v>
      </c>
      <c r="H79" s="5">
        <f t="shared" ca="1" si="3"/>
        <v>106.69104899598393</v>
      </c>
    </row>
    <row r="80" spans="1:8" x14ac:dyDescent="0.3">
      <c r="A80">
        <v>79</v>
      </c>
      <c r="B80" s="2">
        <f ca="1">'일자별 주가'!B80*'종목 기본정보'!B$2*'종목 기본정보'!B$3</f>
        <v>96375000000</v>
      </c>
      <c r="C80" s="2">
        <f ca="1">'일자별 주가'!C80*'종목 기본정보'!C$2*'종목 기본정보'!C$3</f>
        <v>125212500000</v>
      </c>
      <c r="D80" s="2">
        <f ca="1">'일자별 주가'!D80*'종목 기본정보'!D$2*'종목 기본정보'!D$3</f>
        <v>528457199999.99994</v>
      </c>
      <c r="E80" s="2">
        <f ca="1">'일자별 주가'!E80*'종목 기본정보'!E$2*'종목 기본정보'!E$3</f>
        <v>108993280000</v>
      </c>
      <c r="F80" s="2">
        <f ca="1">'일자별 주가'!F80*'종목 기본정보'!F$2*'종목 기본정보'!F$3</f>
        <v>458274500000</v>
      </c>
      <c r="G80" s="2">
        <f t="shared" ca="1" si="2"/>
        <v>1317312480000</v>
      </c>
      <c r="H80" s="5">
        <f t="shared" ca="1" si="3"/>
        <v>105.80823132530119</v>
      </c>
    </row>
    <row r="81" spans="1:8" x14ac:dyDescent="0.3">
      <c r="A81">
        <v>80</v>
      </c>
      <c r="B81" s="2">
        <f ca="1">'일자별 주가'!B81*'종목 기본정보'!B$2*'종목 기본정보'!B$3</f>
        <v>95445000000</v>
      </c>
      <c r="C81" s="2">
        <f ca="1">'일자별 주가'!C81*'종목 기본정보'!C$2*'종목 기본정보'!C$3</f>
        <v>124803000000</v>
      </c>
      <c r="D81" s="2">
        <f ca="1">'일자별 주가'!D81*'종목 기본정보'!D$2*'종목 기본정보'!D$3</f>
        <v>536443999999.99994</v>
      </c>
      <c r="E81" s="2">
        <f ca="1">'일자별 주가'!E81*'종목 기본정보'!E$2*'종목 기본정보'!E$3</f>
        <v>112047760000</v>
      </c>
      <c r="F81" s="2">
        <f ca="1">'일자별 주가'!F81*'종목 기본정보'!F$2*'종목 기본정보'!F$3</f>
        <v>451349500000</v>
      </c>
      <c r="G81" s="2">
        <f t="shared" ca="1" si="2"/>
        <v>1320089260000</v>
      </c>
      <c r="H81" s="5">
        <f t="shared" ca="1" si="3"/>
        <v>106.03126586345381</v>
      </c>
    </row>
    <row r="82" spans="1:8" x14ac:dyDescent="0.3">
      <c r="A82">
        <v>81</v>
      </c>
      <c r="B82" s="2">
        <f ca="1">'일자별 주가'!B82*'종목 기본정보'!B$2*'종목 기본정보'!B$3</f>
        <v>95310000000</v>
      </c>
      <c r="C82" s="2">
        <f ca="1">'일자별 주가'!C82*'종목 기본정보'!C$2*'종목 기본정보'!C$3</f>
        <v>125811000000</v>
      </c>
      <c r="D82" s="2">
        <f ca="1">'일자별 주가'!D82*'종목 기본정보'!D$2*'종목 기본정보'!D$3</f>
        <v>540429199999.99994</v>
      </c>
      <c r="E82" s="2">
        <f ca="1">'일자별 주가'!E82*'종목 기본정보'!E$2*'종목 기본정보'!E$3</f>
        <v>112454320000</v>
      </c>
      <c r="F82" s="2">
        <f ca="1">'일자별 주가'!F82*'종목 기본정보'!F$2*'종목 기본정보'!F$3</f>
        <v>443928000000</v>
      </c>
      <c r="G82" s="2">
        <f t="shared" ca="1" si="2"/>
        <v>1317932520000</v>
      </c>
      <c r="H82" s="5">
        <f t="shared" ca="1" si="3"/>
        <v>105.85803373493977</v>
      </c>
    </row>
    <row r="83" spans="1:8" x14ac:dyDescent="0.3">
      <c r="A83">
        <v>82</v>
      </c>
      <c r="B83" s="2">
        <f ca="1">'일자별 주가'!B83*'종목 기본정보'!B$2*'종목 기본정보'!B$3</f>
        <v>96390000000</v>
      </c>
      <c r="C83" s="2">
        <f ca="1">'일자별 주가'!C83*'종목 기본정보'!C$2*'종목 기본정보'!C$3</f>
        <v>128259000000</v>
      </c>
      <c r="D83" s="2">
        <f ca="1">'일자별 주가'!D83*'종목 기본정보'!D$2*'종목 기본정보'!D$3</f>
        <v>529703599999.99994</v>
      </c>
      <c r="E83" s="2">
        <f ca="1">'일자별 주가'!E83*'종목 기본정보'!E$2*'종목 기본정보'!E$3</f>
        <v>112497440000</v>
      </c>
      <c r="F83" s="2">
        <f ca="1">'일자별 주가'!F83*'종목 기본정보'!F$2*'종목 기본정보'!F$3</f>
        <v>439705500000</v>
      </c>
      <c r="G83" s="2">
        <f t="shared" ca="1" si="2"/>
        <v>1306555540000</v>
      </c>
      <c r="H83" s="5">
        <f t="shared" ca="1" si="3"/>
        <v>104.94422008032129</v>
      </c>
    </row>
    <row r="84" spans="1:8" x14ac:dyDescent="0.3">
      <c r="A84">
        <v>83</v>
      </c>
      <c r="B84" s="2">
        <f ca="1">'일자별 주가'!B84*'종목 기본정보'!B$2*'종목 기본정보'!B$3</f>
        <v>97432500000</v>
      </c>
      <c r="C84" s="2">
        <f ca="1">'일자별 주가'!C84*'종목 기본정보'!C$2*'종목 기본정보'!C$3</f>
        <v>125784000000</v>
      </c>
      <c r="D84" s="2">
        <f ca="1">'일자별 주가'!D84*'종목 기본정보'!D$2*'종목 기본정보'!D$3</f>
        <v>537132799999.99994</v>
      </c>
      <c r="E84" s="2">
        <f ca="1">'일자별 주가'!E84*'종목 기본정보'!E$2*'종목 기본정보'!E$3</f>
        <v>114757280000</v>
      </c>
      <c r="F84" s="2">
        <f ca="1">'일자별 주가'!F84*'종목 기본정보'!F$2*'종목 기본정보'!F$3</f>
        <v>449835000000</v>
      </c>
      <c r="G84" s="2">
        <f t="shared" ca="1" si="2"/>
        <v>1324941580000</v>
      </c>
      <c r="H84" s="5">
        <f t="shared" ca="1" si="3"/>
        <v>106.42101044176707</v>
      </c>
    </row>
    <row r="85" spans="1:8" x14ac:dyDescent="0.3">
      <c r="A85">
        <v>84</v>
      </c>
      <c r="B85" s="2">
        <f ca="1">'일자별 주가'!B85*'종목 기본정보'!B$2*'종목 기본정보'!B$3</f>
        <v>98917500000</v>
      </c>
      <c r="C85" s="2">
        <f ca="1">'일자별 주가'!C85*'종목 기본정보'!C$2*'종목 기본정보'!C$3</f>
        <v>123529500000</v>
      </c>
      <c r="D85" s="2">
        <f ca="1">'일자별 주가'!D85*'종목 기본정보'!D$2*'종목 기본정보'!D$3</f>
        <v>533754399999.99994</v>
      </c>
      <c r="E85" s="2">
        <f ca="1">'일자별 주가'!E85*'종목 기본정보'!E$2*'종목 기본정보'!E$3</f>
        <v>114781040000</v>
      </c>
      <c r="F85" s="2">
        <f ca="1">'일자별 주가'!F85*'종목 기본정보'!F$2*'종목 기본정보'!F$3</f>
        <v>456501000000</v>
      </c>
      <c r="G85" s="2">
        <f t="shared" ca="1" si="2"/>
        <v>1327483440000</v>
      </c>
      <c r="H85" s="5">
        <f t="shared" ca="1" si="3"/>
        <v>106.62517590361446</v>
      </c>
    </row>
    <row r="86" spans="1:8" x14ac:dyDescent="0.3">
      <c r="A86">
        <v>85</v>
      </c>
      <c r="B86" s="2">
        <f ca="1">'일자별 주가'!B86*'종목 기본정보'!B$2*'종목 기본정보'!B$3</f>
        <v>100395000000</v>
      </c>
      <c r="C86" s="2">
        <f ca="1">'일자별 주가'!C86*'종목 기본정보'!C$2*'종목 기본정보'!C$3</f>
        <v>122260500000</v>
      </c>
      <c r="D86" s="2">
        <f ca="1">'일자별 주가'!D86*'종목 기본정보'!D$2*'종목 기본정보'!D$3</f>
        <v>532081599999.99994</v>
      </c>
      <c r="E86" s="2">
        <f ca="1">'일자별 주가'!E86*'종목 기본정보'!E$2*'종목 기본정보'!E$3</f>
        <v>118130320000</v>
      </c>
      <c r="F86" s="2">
        <f ca="1">'일자별 주가'!F86*'종목 기본정보'!F$2*'종목 기본정보'!F$3</f>
        <v>468865000000</v>
      </c>
      <c r="G86" s="2">
        <f t="shared" ca="1" si="2"/>
        <v>1341732420000</v>
      </c>
      <c r="H86" s="5">
        <f t="shared" ca="1" si="3"/>
        <v>107.76967228915663</v>
      </c>
    </row>
    <row r="87" spans="1:8" x14ac:dyDescent="0.3">
      <c r="A87">
        <v>86</v>
      </c>
      <c r="B87" s="2">
        <f ca="1">'일자별 주가'!B87*'종목 기본정보'!B$2*'종목 기본정보'!B$3</f>
        <v>102787500000</v>
      </c>
      <c r="C87" s="2">
        <f ca="1">'일자별 주가'!C87*'종목 기본정보'!C$2*'종목 기본정보'!C$3</f>
        <v>120366000000</v>
      </c>
      <c r="D87" s="2">
        <f ca="1">'일자별 주가'!D87*'종목 기본정보'!D$2*'종목 기본정보'!D$3</f>
        <v>539691199999.99994</v>
      </c>
      <c r="E87" s="2">
        <f ca="1">'일자별 주가'!E87*'종목 기본정보'!E$2*'종목 기본정보'!E$3</f>
        <v>115478880000</v>
      </c>
      <c r="F87" s="2">
        <f ca="1">'일자별 주가'!F87*'종목 기본정보'!F$2*'종목 기본정보'!F$3</f>
        <v>458843500000</v>
      </c>
      <c r="G87" s="2">
        <f t="shared" ca="1" si="2"/>
        <v>1337167080000</v>
      </c>
      <c r="H87" s="5">
        <f t="shared" ca="1" si="3"/>
        <v>107.402978313253</v>
      </c>
    </row>
    <row r="88" spans="1:8" x14ac:dyDescent="0.3">
      <c r="A88">
        <v>87</v>
      </c>
      <c r="B88" s="2">
        <f ca="1">'일자별 주가'!B88*'종목 기본정보'!B$2*'종목 기본정보'!B$3</f>
        <v>105990000000</v>
      </c>
      <c r="C88" s="2">
        <f ca="1">'일자별 주가'!C88*'종목 기본정보'!C$2*'종목 기본정보'!C$3</f>
        <v>120825000000</v>
      </c>
      <c r="D88" s="2">
        <f ca="1">'일자별 주가'!D88*'종목 기본정보'!D$2*'종목 기본정보'!D$3</f>
        <v>540839199999.99994</v>
      </c>
      <c r="E88" s="2">
        <f ca="1">'일자별 주가'!E88*'종목 기본정보'!E$2*'종목 기본정보'!E$3</f>
        <v>117561840000</v>
      </c>
      <c r="F88" s="2">
        <f ca="1">'일자별 주가'!F88*'종목 기본정보'!F$2*'종목 기본정보'!F$3</f>
        <v>451377500000</v>
      </c>
      <c r="G88" s="2">
        <f t="shared" ca="1" si="2"/>
        <v>1336593540000</v>
      </c>
      <c r="H88" s="5">
        <f t="shared" ca="1" si="3"/>
        <v>107.35691084337348</v>
      </c>
    </row>
    <row r="89" spans="1:8" x14ac:dyDescent="0.3">
      <c r="A89">
        <v>88</v>
      </c>
      <c r="B89" s="2">
        <f ca="1">'일자별 주가'!B89*'종목 기본정보'!B$2*'종목 기본정보'!B$3</f>
        <v>105465000000</v>
      </c>
      <c r="C89" s="2">
        <f ca="1">'일자별 주가'!C89*'종목 기본정보'!C$2*'종목 기본정보'!C$3</f>
        <v>122220000000</v>
      </c>
      <c r="D89" s="2">
        <f ca="1">'일자별 주가'!D89*'종목 기본정보'!D$2*'종목 기본정보'!D$3</f>
        <v>552926000000</v>
      </c>
      <c r="E89" s="2">
        <f ca="1">'일자별 주가'!E89*'종목 기본정보'!E$2*'종목 기본정보'!E$3</f>
        <v>121400400000</v>
      </c>
      <c r="F89" s="2">
        <f ca="1">'일자별 주가'!F89*'종목 기본정보'!F$2*'종목 기본정보'!F$3</f>
        <v>463531500000</v>
      </c>
      <c r="G89" s="2">
        <f t="shared" ca="1" si="2"/>
        <v>1365542900000</v>
      </c>
      <c r="H89" s="5">
        <f t="shared" ca="1" si="3"/>
        <v>109.68216064257028</v>
      </c>
    </row>
    <row r="90" spans="1:8" x14ac:dyDescent="0.3">
      <c r="A90">
        <v>89</v>
      </c>
      <c r="B90" s="2">
        <f ca="1">'일자별 주가'!B90*'종목 기본정보'!B$2*'종목 기본정보'!B$3</f>
        <v>103087500000</v>
      </c>
      <c r="C90" s="2">
        <f ca="1">'일자별 주가'!C90*'종목 기본정보'!C$2*'종목 기본정보'!C$3</f>
        <v>124407000000</v>
      </c>
      <c r="D90" s="2">
        <f ca="1">'일자별 주가'!D90*'종목 기본정보'!D$2*'종목 기본정보'!D$3</f>
        <v>563356400000</v>
      </c>
      <c r="E90" s="2">
        <f ca="1">'일자별 주가'!E90*'종목 기본정보'!E$2*'종목 기본정보'!E$3</f>
        <v>118021200000</v>
      </c>
      <c r="F90" s="2">
        <f ca="1">'일자별 주가'!F90*'종목 기본정보'!F$2*'종목 기본정보'!F$3</f>
        <v>468190000000</v>
      </c>
      <c r="G90" s="2">
        <f t="shared" ca="1" si="2"/>
        <v>1377062100000</v>
      </c>
      <c r="H90" s="5">
        <f t="shared" ca="1" si="3"/>
        <v>110.60739759036144</v>
      </c>
    </row>
    <row r="91" spans="1:8" x14ac:dyDescent="0.3">
      <c r="A91">
        <v>90</v>
      </c>
      <c r="B91" s="2">
        <f ca="1">'일자별 주가'!B91*'종목 기본정보'!B$2*'종목 기본정보'!B$3</f>
        <v>104692500000</v>
      </c>
      <c r="C91" s="2">
        <f ca="1">'일자별 주가'!C91*'종목 기본정보'!C$2*'종목 기본정보'!C$3</f>
        <v>126706500000</v>
      </c>
      <c r="D91" s="2">
        <f ca="1">'일자별 주가'!D91*'종목 기본정보'!D$2*'종목 기본정보'!D$3</f>
        <v>580330400000</v>
      </c>
      <c r="E91" s="2">
        <f ca="1">'일자별 주가'!E91*'종목 기본정보'!E$2*'종목 기본정보'!E$3</f>
        <v>114689520000</v>
      </c>
      <c r="F91" s="2">
        <f ca="1">'일자별 주가'!F91*'종목 기본정보'!F$2*'종목 기본정보'!F$3</f>
        <v>474229500000</v>
      </c>
      <c r="G91" s="2">
        <f t="shared" ca="1" si="2"/>
        <v>1400648420000</v>
      </c>
      <c r="H91" s="5">
        <f t="shared" ca="1" si="3"/>
        <v>112.501881124498</v>
      </c>
    </row>
    <row r="92" spans="1:8" x14ac:dyDescent="0.3">
      <c r="A92">
        <v>91</v>
      </c>
      <c r="B92" s="2">
        <f ca="1">'일자별 주가'!B92*'종목 기본정보'!B$2*'종목 기본정보'!B$3</f>
        <v>105735000000</v>
      </c>
      <c r="C92" s="2">
        <f ca="1">'일자별 주가'!C92*'종목 기본정보'!C$2*'종목 기본정보'!C$3</f>
        <v>123196500000</v>
      </c>
      <c r="D92" s="2">
        <f ca="1">'일자별 주가'!D92*'종목 기본정보'!D$2*'종목 기본정보'!D$3</f>
        <v>564602800000</v>
      </c>
      <c r="E92" s="2">
        <f ca="1">'일자별 주가'!E92*'종목 기본정보'!E$2*'종목 기본정보'!E$3</f>
        <v>117993040000</v>
      </c>
      <c r="F92" s="2">
        <f ca="1">'일자별 주가'!F92*'종목 기본정보'!F$2*'종목 기본정보'!F$3</f>
        <v>469612500000</v>
      </c>
      <c r="G92" s="2">
        <f t="shared" ca="1" si="2"/>
        <v>1381139840000</v>
      </c>
      <c r="H92" s="5">
        <f t="shared" ca="1" si="3"/>
        <v>110.93492690763051</v>
      </c>
    </row>
    <row r="93" spans="1:8" x14ac:dyDescent="0.3">
      <c r="A93">
        <v>92</v>
      </c>
      <c r="B93" s="2">
        <f ca="1">'일자별 주가'!B93*'종목 기본정보'!B$2*'종목 기본정보'!B$3</f>
        <v>103740000000</v>
      </c>
      <c r="C93" s="2">
        <f ca="1">'일자별 주가'!C93*'종목 기본정보'!C$2*'종목 기본정보'!C$3</f>
        <v>122809500000</v>
      </c>
      <c r="D93" s="2">
        <f ca="1">'일자별 주가'!D93*'종목 기본정보'!D$2*'종목 기본정보'!D$3</f>
        <v>581642400000</v>
      </c>
      <c r="E93" s="2">
        <f ca="1">'일자별 주가'!E93*'종목 기본정보'!E$2*'종목 기본정보'!E$3</f>
        <v>118317760000</v>
      </c>
      <c r="F93" s="2">
        <f ca="1">'일자별 주가'!F93*'종목 기본정보'!F$2*'종목 기본정보'!F$3</f>
        <v>478324000000</v>
      </c>
      <c r="G93" s="2">
        <f t="shared" ca="1" si="2"/>
        <v>1404833660000</v>
      </c>
      <c r="H93" s="5">
        <f t="shared" ca="1" si="3"/>
        <v>112.83804497991967</v>
      </c>
    </row>
    <row r="94" spans="1:8" x14ac:dyDescent="0.3">
      <c r="A94">
        <v>93</v>
      </c>
      <c r="B94" s="2">
        <f ca="1">'일자별 주가'!B94*'종목 기본정보'!B$2*'종목 기본정보'!B$3</f>
        <v>101452500000</v>
      </c>
      <c r="C94" s="2">
        <f ca="1">'일자별 주가'!C94*'종목 기본정보'!C$2*'종목 기본정보'!C$3</f>
        <v>122103000000</v>
      </c>
      <c r="D94" s="2">
        <f ca="1">'일자별 주가'!D94*'종목 기본정보'!D$2*'종목 기본정보'!D$3</f>
        <v>591580800000</v>
      </c>
      <c r="E94" s="2">
        <f ca="1">'일자별 주가'!E94*'종목 기본정보'!E$2*'종목 기본정보'!E$3</f>
        <v>115898640000</v>
      </c>
      <c r="F94" s="2">
        <f ca="1">'일자별 주가'!F94*'종목 기본정보'!F$2*'종목 기본정보'!F$3</f>
        <v>490125000000</v>
      </c>
      <c r="G94" s="2">
        <f t="shared" ca="1" si="2"/>
        <v>1421159940000</v>
      </c>
      <c r="H94" s="5">
        <f t="shared" ca="1" si="3"/>
        <v>114.14939277108434</v>
      </c>
    </row>
    <row r="95" spans="1:8" x14ac:dyDescent="0.3">
      <c r="A95">
        <v>94</v>
      </c>
      <c r="B95" s="2">
        <f ca="1">'일자별 주가'!B95*'종목 기본정보'!B$2*'종목 기본정보'!B$3</f>
        <v>98580000000</v>
      </c>
      <c r="C95" s="2">
        <f ca="1">'일자별 주가'!C95*'종목 기본정보'!C$2*'종목 기본정보'!C$3</f>
        <v>119970000000</v>
      </c>
      <c r="D95" s="2">
        <f ca="1">'일자별 주가'!D95*'종목 기본정보'!D$2*'종목 기본정보'!D$3</f>
        <v>605455200000</v>
      </c>
      <c r="E95" s="2">
        <f ca="1">'일자별 주가'!E95*'종목 기본정보'!E$2*'종목 기본정보'!E$3</f>
        <v>119670320000</v>
      </c>
      <c r="F95" s="2">
        <f ca="1">'일자별 주가'!F95*'종목 기본정보'!F$2*'종목 기본정보'!F$3</f>
        <v>503282500000</v>
      </c>
      <c r="G95" s="2">
        <f t="shared" ca="1" si="2"/>
        <v>1446958020000</v>
      </c>
      <c r="H95" s="5">
        <f t="shared" ca="1" si="3"/>
        <v>116.22152771084338</v>
      </c>
    </row>
    <row r="96" spans="1:8" x14ac:dyDescent="0.3">
      <c r="A96">
        <v>95</v>
      </c>
      <c r="B96" s="2">
        <f ca="1">'일자별 주가'!B96*'종목 기본정보'!B$2*'종목 기본정보'!B$3</f>
        <v>99157500000</v>
      </c>
      <c r="C96" s="2">
        <f ca="1">'일자별 주가'!C96*'종목 기본정보'!C$2*'종목 기본정보'!C$3</f>
        <v>122202000000</v>
      </c>
      <c r="D96" s="2">
        <f ca="1">'일자별 주가'!D96*'종목 기본정보'!D$2*'종목 기본정보'!D$3</f>
        <v>609194400000</v>
      </c>
      <c r="E96" s="2">
        <f ca="1">'일자별 주가'!E96*'종목 기본정보'!E$2*'종목 기본정보'!E$3</f>
        <v>118359120000</v>
      </c>
      <c r="F96" s="2">
        <f ca="1">'일자별 주가'!F96*'종목 기본정보'!F$2*'종목 기본정보'!F$3</f>
        <v>495272000000</v>
      </c>
      <c r="G96" s="2">
        <f t="shared" ca="1" si="2"/>
        <v>1444185020000</v>
      </c>
      <c r="H96" s="5">
        <f t="shared" ca="1" si="3"/>
        <v>115.99879678714859</v>
      </c>
    </row>
    <row r="97" spans="1:8" x14ac:dyDescent="0.3">
      <c r="A97">
        <v>96</v>
      </c>
      <c r="B97" s="2">
        <f ca="1">'일자별 주가'!B97*'종목 기본정보'!B$2*'종목 기본정보'!B$3</f>
        <v>97957500000</v>
      </c>
      <c r="C97" s="2">
        <f ca="1">'일자별 주가'!C97*'종목 기본정보'!C$2*'종목 기본정보'!C$3</f>
        <v>125518500000</v>
      </c>
      <c r="D97" s="2">
        <f ca="1">'일자별 주가'!D97*'종목 기본정보'!D$2*'종목 기본정보'!D$3</f>
        <v>609850400000</v>
      </c>
      <c r="E97" s="2">
        <f ca="1">'일자별 주가'!E97*'종목 기본정보'!E$2*'종목 기본정보'!E$3</f>
        <v>121387200000</v>
      </c>
      <c r="F97" s="2">
        <f ca="1">'일자별 주가'!F97*'종목 기본정보'!F$2*'종목 기본정보'!F$3</f>
        <v>481554000000</v>
      </c>
      <c r="G97" s="2">
        <f t="shared" ca="1" si="2"/>
        <v>1436267600000</v>
      </c>
      <c r="H97" s="5">
        <f t="shared" ca="1" si="3"/>
        <v>115.362859437751</v>
      </c>
    </row>
    <row r="98" spans="1:8" x14ac:dyDescent="0.3">
      <c r="A98">
        <v>97</v>
      </c>
      <c r="B98" s="2">
        <f ca="1">'일자별 주가'!B98*'종목 기본정보'!B$2*'종목 기본정보'!B$3</f>
        <v>95782500000</v>
      </c>
      <c r="C98" s="2">
        <f ca="1">'일자별 주가'!C98*'종목 기본정보'!C$2*'종목 기본정보'!C$3</f>
        <v>127570500000</v>
      </c>
      <c r="D98" s="2">
        <f ca="1">'일자별 주가'!D98*'종목 기본정보'!D$2*'종목 기본정보'!D$3</f>
        <v>617919200000</v>
      </c>
      <c r="E98" s="2">
        <f ca="1">'일자별 주가'!E98*'종목 기본정보'!E$2*'종목 기본정보'!E$3</f>
        <v>121289520000</v>
      </c>
      <c r="F98" s="2">
        <f ca="1">'일자별 주가'!F98*'종목 기본정보'!F$2*'종목 기본정보'!F$3</f>
        <v>484587500000</v>
      </c>
      <c r="G98" s="2">
        <f t="shared" ca="1" si="2"/>
        <v>1447149220000</v>
      </c>
      <c r="H98" s="5">
        <f t="shared" ca="1" si="3"/>
        <v>116.23688514056225</v>
      </c>
    </row>
    <row r="99" spans="1:8" x14ac:dyDescent="0.3">
      <c r="A99">
        <v>98</v>
      </c>
      <c r="B99" s="2">
        <f ca="1">'일자별 주가'!B99*'종목 기본정보'!B$2*'종목 기본정보'!B$3</f>
        <v>94147500000</v>
      </c>
      <c r="C99" s="2">
        <f ca="1">'일자별 주가'!C99*'종목 기본정보'!C$2*'종목 기본정보'!C$3</f>
        <v>128407500000</v>
      </c>
      <c r="D99" s="2">
        <f ca="1">'일자별 주가'!D99*'종목 기본정보'!D$2*'종목 기본정보'!D$3</f>
        <v>599830000000</v>
      </c>
      <c r="E99" s="2">
        <f ca="1">'일자별 주가'!E99*'종목 기본정보'!E$2*'종목 기본정보'!E$3</f>
        <v>118367040000</v>
      </c>
      <c r="F99" s="2">
        <f ca="1">'일자별 주가'!F99*'종목 기본정보'!F$2*'종목 기본정보'!F$3</f>
        <v>486296500000</v>
      </c>
      <c r="G99" s="2">
        <f t="shared" ca="1" si="2"/>
        <v>1427048540000</v>
      </c>
      <c r="H99" s="5">
        <f t="shared" ca="1" si="3"/>
        <v>114.62237269076306</v>
      </c>
    </row>
    <row r="100" spans="1:8" x14ac:dyDescent="0.3">
      <c r="A100">
        <v>99</v>
      </c>
      <c r="B100" s="2">
        <f ca="1">'일자별 주가'!B100*'종목 기본정보'!B$2*'종목 기본정보'!B$3</f>
        <v>96082500000</v>
      </c>
      <c r="C100" s="2">
        <f ca="1">'일자별 주가'!C100*'종목 기본정보'!C$2*'종목 기본정보'!C$3</f>
        <v>129100500000</v>
      </c>
      <c r="D100" s="2">
        <f ca="1">'일자별 주가'!D100*'종목 기본정보'!D$2*'종목 기본정보'!D$3</f>
        <v>596878000000</v>
      </c>
      <c r="E100" s="2">
        <f ca="1">'일자별 주가'!E100*'종목 기본정보'!E$2*'종목 기본정보'!E$3</f>
        <v>120164000000</v>
      </c>
      <c r="F100" s="2">
        <f ca="1">'일자별 주가'!F100*'종목 기본정보'!F$2*'종목 기본정보'!F$3</f>
        <v>479681500000</v>
      </c>
      <c r="G100" s="2">
        <f t="shared" ca="1" si="2"/>
        <v>1421906500000</v>
      </c>
      <c r="H100" s="5">
        <f t="shared" ca="1" si="3"/>
        <v>114.20935742971888</v>
      </c>
    </row>
    <row r="101" spans="1:8" x14ac:dyDescent="0.3">
      <c r="A101">
        <v>100</v>
      </c>
      <c r="B101" s="2">
        <f ca="1">'일자별 주가'!B101*'종목 기본정보'!B$2*'종목 기본정보'!B$3</f>
        <v>98520000000</v>
      </c>
      <c r="C101" s="2">
        <f ca="1">'일자별 주가'!C101*'종목 기본정보'!C$2*'종목 기본정보'!C$3</f>
        <v>125977500000</v>
      </c>
      <c r="D101" s="2">
        <f ca="1">'일자별 주가'!D101*'종목 기본정보'!D$2*'종목 기본정보'!D$3</f>
        <v>613278000000</v>
      </c>
      <c r="E101" s="2">
        <f ca="1">'일자별 주가'!E101*'종목 기본정보'!E$2*'종목 기본정보'!E$3</f>
        <v>123686640000</v>
      </c>
      <c r="F101" s="2">
        <f ca="1">'일자별 주가'!F101*'종목 기본정보'!F$2*'종목 기본정보'!F$3</f>
        <v>471924500000</v>
      </c>
      <c r="G101" s="2">
        <f t="shared" ca="1" si="2"/>
        <v>1433386640000</v>
      </c>
      <c r="H101" s="5">
        <f t="shared" ca="1" si="3"/>
        <v>115.13145702811245</v>
      </c>
    </row>
    <row r="102" spans="1:8" x14ac:dyDescent="0.3">
      <c r="A102">
        <v>101</v>
      </c>
      <c r="B102" s="2">
        <f ca="1">'일자별 주가'!B102*'종목 기본정보'!B$2*'종목 기본정보'!B$3</f>
        <v>98482500000</v>
      </c>
      <c r="C102" s="2">
        <f ca="1">'일자별 주가'!C102*'종목 기본정보'!C$2*'종목 기본정보'!C$3</f>
        <v>126571500000</v>
      </c>
      <c r="D102" s="2">
        <f ca="1">'일자별 주가'!D102*'종목 기본정보'!D$2*'종목 기본정보'!D$3</f>
        <v>632302000000</v>
      </c>
      <c r="E102" s="2">
        <f ca="1">'일자별 주가'!E102*'종목 기본정보'!E$2*'종목 기본정보'!E$3</f>
        <v>123136640000</v>
      </c>
      <c r="F102" s="2">
        <f ca="1">'일자별 주가'!F102*'종목 기본정보'!F$2*'종목 기본정보'!F$3</f>
        <v>472936000000</v>
      </c>
      <c r="G102" s="2">
        <f t="shared" ca="1" si="2"/>
        <v>1453428640000</v>
      </c>
      <c r="H102" s="5">
        <f t="shared" ca="1" si="3"/>
        <v>116.74125622489959</v>
      </c>
    </row>
    <row r="103" spans="1:8" x14ac:dyDescent="0.3">
      <c r="A103">
        <v>102</v>
      </c>
      <c r="B103" s="2">
        <f ca="1">'일자별 주가'!B103*'종목 기본정보'!B$2*'종목 기본정보'!B$3</f>
        <v>96420000000</v>
      </c>
      <c r="C103" s="2">
        <f ca="1">'일자별 주가'!C103*'종목 기본정보'!C$2*'종목 기본정보'!C$3</f>
        <v>127723500000</v>
      </c>
      <c r="D103" s="2">
        <f ca="1">'일자별 주가'!D103*'종목 기본정보'!D$2*'종목 기본정보'!D$3</f>
        <v>640994000000</v>
      </c>
      <c r="E103" s="2">
        <f ca="1">'일자별 주가'!E103*'종목 기본정보'!E$2*'종목 기본정보'!E$3</f>
        <v>124686320000</v>
      </c>
      <c r="F103" s="2">
        <f ca="1">'일자별 주가'!F103*'종목 기본정보'!F$2*'종목 기본정보'!F$3</f>
        <v>479679000000</v>
      </c>
      <c r="G103" s="2">
        <f t="shared" ca="1" si="2"/>
        <v>1469502820000</v>
      </c>
      <c r="H103" s="5">
        <f t="shared" ca="1" si="3"/>
        <v>118.03235502008032</v>
      </c>
    </row>
    <row r="104" spans="1:8" x14ac:dyDescent="0.3">
      <c r="A104">
        <v>103</v>
      </c>
      <c r="B104" s="2">
        <f ca="1">'일자별 주가'!B104*'종목 기본정보'!B$2*'종목 기본정보'!B$3</f>
        <v>96360000000</v>
      </c>
      <c r="C104" s="2">
        <f ca="1">'일자별 주가'!C104*'종목 기본정보'!C$2*'종목 기본정보'!C$3</f>
        <v>127251000000</v>
      </c>
      <c r="D104" s="2">
        <f ca="1">'일자별 주가'!D104*'종목 기본정보'!D$2*'종목 기본정보'!D$3</f>
        <v>627562400000</v>
      </c>
      <c r="E104" s="2">
        <f ca="1">'일자별 주가'!E104*'종목 기본정보'!E$2*'종목 기본정보'!E$3</f>
        <v>124992560000</v>
      </c>
      <c r="F104" s="2">
        <f ca="1">'일자별 주가'!F104*'종목 기본정보'!F$2*'종목 기본정보'!F$3</f>
        <v>476803000000</v>
      </c>
      <c r="G104" s="2">
        <f t="shared" ca="1" si="2"/>
        <v>1452968960000</v>
      </c>
      <c r="H104" s="5">
        <f t="shared" ca="1" si="3"/>
        <v>116.70433413654619</v>
      </c>
    </row>
    <row r="105" spans="1:8" x14ac:dyDescent="0.3">
      <c r="A105">
        <v>104</v>
      </c>
      <c r="B105" s="2">
        <f ca="1">'일자별 주가'!B105*'종목 기본정보'!B$2*'종목 기본정보'!B$3</f>
        <v>94005000000</v>
      </c>
      <c r="C105" s="2">
        <f ca="1">'일자별 주가'!C105*'종목 기본정보'!C$2*'종목 기본정보'!C$3</f>
        <v>125869500000</v>
      </c>
      <c r="D105" s="2">
        <f ca="1">'일자별 주가'!D105*'종목 기본정보'!D$2*'종목 기본정보'!D$3</f>
        <v>644274000000</v>
      </c>
      <c r="E105" s="2">
        <f ca="1">'일자별 주가'!E105*'종목 기본정보'!E$2*'종목 기본정보'!E$3</f>
        <v>127196080000</v>
      </c>
      <c r="F105" s="2">
        <f ca="1">'일자별 주가'!F105*'종목 기본정보'!F$2*'종목 기본정보'!F$3</f>
        <v>478765000000</v>
      </c>
      <c r="G105" s="2">
        <f t="shared" ca="1" si="2"/>
        <v>1470109580000</v>
      </c>
      <c r="H105" s="5">
        <f t="shared" ca="1" si="3"/>
        <v>118.0810907630522</v>
      </c>
    </row>
    <row r="106" spans="1:8" x14ac:dyDescent="0.3">
      <c r="A106">
        <v>105</v>
      </c>
      <c r="B106" s="2">
        <f ca="1">'일자별 주가'!B106*'종목 기본정보'!B$2*'종목 기본정보'!B$3</f>
        <v>94087500000</v>
      </c>
      <c r="C106" s="2">
        <f ca="1">'일자별 주가'!C106*'종목 기본정보'!C$2*'종목 기본정보'!C$3</f>
        <v>128929500000</v>
      </c>
      <c r="D106" s="2">
        <f ca="1">'일자별 주가'!D106*'종목 기본정보'!D$2*'종목 기본정보'!D$3</f>
        <v>635532800000</v>
      </c>
      <c r="E106" s="2">
        <f ca="1">'일자별 주가'!E106*'종목 기본정보'!E$2*'종목 기본정보'!E$3</f>
        <v>124033360000</v>
      </c>
      <c r="F106" s="2">
        <f ca="1">'일자별 주가'!F106*'종목 기본정보'!F$2*'종목 기본정보'!F$3</f>
        <v>482783500000</v>
      </c>
      <c r="G106" s="2">
        <f t="shared" ca="1" si="2"/>
        <v>1465366660000</v>
      </c>
      <c r="H106" s="5">
        <f t="shared" ca="1" si="3"/>
        <v>117.70013333333334</v>
      </c>
    </row>
    <row r="107" spans="1:8" x14ac:dyDescent="0.3">
      <c r="A107">
        <v>106</v>
      </c>
      <c r="B107" s="2">
        <f ca="1">'일자별 주가'!B107*'종목 기본정보'!B$2*'종목 기본정보'!B$3</f>
        <v>93847500000</v>
      </c>
      <c r="C107" s="2">
        <f ca="1">'일자별 주가'!C107*'종목 기본정보'!C$2*'종목 기본정보'!C$3</f>
        <v>127125000000</v>
      </c>
      <c r="D107" s="2">
        <f ca="1">'일자별 주가'!D107*'종목 기본정보'!D$2*'종목 기본정보'!D$3</f>
        <v>622658800000</v>
      </c>
      <c r="E107" s="2">
        <f ca="1">'일자별 주가'!E107*'종목 기본정보'!E$2*'종목 기본정보'!E$3</f>
        <v>122697520000</v>
      </c>
      <c r="F107" s="2">
        <f ca="1">'일자별 주가'!F107*'종목 기본정보'!F$2*'종목 기본정보'!F$3</f>
        <v>494873500000</v>
      </c>
      <c r="G107" s="2">
        <f t="shared" ca="1" si="2"/>
        <v>1461202320000</v>
      </c>
      <c r="H107" s="5">
        <f t="shared" ca="1" si="3"/>
        <v>117.36564819277109</v>
      </c>
    </row>
    <row r="108" spans="1:8" x14ac:dyDescent="0.3">
      <c r="A108">
        <v>107</v>
      </c>
      <c r="B108" s="2">
        <f ca="1">'일자별 주가'!B108*'종목 기본정보'!B$2*'종목 기본정보'!B$3</f>
        <v>95452500000</v>
      </c>
      <c r="C108" s="2">
        <f ca="1">'일자별 주가'!C108*'종목 기본정보'!C$2*'종목 기본정보'!C$3</f>
        <v>128610000000</v>
      </c>
      <c r="D108" s="2">
        <f ca="1">'일자별 주가'!D108*'종목 기본정보'!D$2*'종목 기본정보'!D$3</f>
        <v>607472400000</v>
      </c>
      <c r="E108" s="2">
        <f ca="1">'일자별 주가'!E108*'종목 기본정보'!E$2*'종목 기본정보'!E$3</f>
        <v>121466400000</v>
      </c>
      <c r="F108" s="2">
        <f ca="1">'일자별 주가'!F108*'종목 기본정보'!F$2*'종목 기본정보'!F$3</f>
        <v>491069500000</v>
      </c>
      <c r="G108" s="2">
        <f t="shared" ca="1" si="2"/>
        <v>1444070800000</v>
      </c>
      <c r="H108" s="5">
        <f t="shared" ca="1" si="3"/>
        <v>115.98962248995983</v>
      </c>
    </row>
    <row r="109" spans="1:8" x14ac:dyDescent="0.3">
      <c r="A109">
        <v>108</v>
      </c>
      <c r="B109" s="2">
        <f ca="1">'일자별 주가'!B109*'종목 기본정보'!B$2*'종목 기본정보'!B$3</f>
        <v>92827500000</v>
      </c>
      <c r="C109" s="2">
        <f ca="1">'일자별 주가'!C109*'종목 기본정보'!C$2*'종목 기본정보'!C$3</f>
        <v>132696000000</v>
      </c>
      <c r="D109" s="2">
        <f ca="1">'일자별 주가'!D109*'종목 기본정보'!D$2*'종목 기본정보'!D$3</f>
        <v>613671600000</v>
      </c>
      <c r="E109" s="2">
        <f ca="1">'일자별 주가'!E109*'종목 기본정보'!E$2*'종목 기본정보'!E$3</f>
        <v>119467040000</v>
      </c>
      <c r="F109" s="2">
        <f ca="1">'일자별 주가'!F109*'종목 기본정보'!F$2*'종목 기본정보'!F$3</f>
        <v>504667000000</v>
      </c>
      <c r="G109" s="2">
        <f t="shared" ca="1" si="2"/>
        <v>1463329140000</v>
      </c>
      <c r="H109" s="5">
        <f t="shared" ca="1" si="3"/>
        <v>117.53647710843373</v>
      </c>
    </row>
    <row r="110" spans="1:8" x14ac:dyDescent="0.3">
      <c r="A110">
        <v>109</v>
      </c>
      <c r="B110" s="2">
        <f ca="1">'일자별 주가'!B110*'종목 기본정보'!B$2*'종목 기본정보'!B$3</f>
        <v>93375000000</v>
      </c>
      <c r="C110" s="2">
        <f ca="1">'일자별 주가'!C110*'종목 기본정보'!C$2*'종목 기본정보'!C$3</f>
        <v>131634000000</v>
      </c>
      <c r="D110" s="2">
        <f ca="1">'일자별 주가'!D110*'종목 기본정보'!D$2*'종목 기본정보'!D$3</f>
        <v>627890400000</v>
      </c>
      <c r="E110" s="2">
        <f ca="1">'일자별 주가'!E110*'종목 기본정보'!E$2*'종목 기본정보'!E$3</f>
        <v>122132560000</v>
      </c>
      <c r="F110" s="2">
        <f ca="1">'일자별 주가'!F110*'종목 기본정보'!F$2*'종목 기본정보'!F$3</f>
        <v>510915500000</v>
      </c>
      <c r="G110" s="2">
        <f t="shared" ca="1" si="2"/>
        <v>1485947460000</v>
      </c>
      <c r="H110" s="5">
        <f t="shared" ca="1" si="3"/>
        <v>119.35320963855422</v>
      </c>
    </row>
    <row r="111" spans="1:8" x14ac:dyDescent="0.3">
      <c r="A111">
        <v>110</v>
      </c>
      <c r="B111" s="2">
        <f ca="1">'일자별 주가'!B111*'종목 기본정보'!B$2*'종목 기본정보'!B$3</f>
        <v>95932500000</v>
      </c>
      <c r="C111" s="2">
        <f ca="1">'일자별 주가'!C111*'종목 기본정보'!C$2*'종목 기본정보'!C$3</f>
        <v>132619500000</v>
      </c>
      <c r="D111" s="2">
        <f ca="1">'일자별 주가'!D111*'종목 기본정보'!D$2*'종목 기본정보'!D$3</f>
        <v>625036800000</v>
      </c>
      <c r="E111" s="2">
        <f ca="1">'일자별 주가'!E111*'종목 기본정보'!E$2*'종목 기본정보'!E$3</f>
        <v>125736160000</v>
      </c>
      <c r="F111" s="2">
        <f ca="1">'일자별 주가'!F111*'종목 기본정보'!F$2*'종목 기본정보'!F$3</f>
        <v>518748500000</v>
      </c>
      <c r="G111" s="2">
        <f t="shared" ca="1" si="2"/>
        <v>1498073460000</v>
      </c>
      <c r="H111" s="5">
        <f t="shared" ca="1" si="3"/>
        <v>120.32718554216868</v>
      </c>
    </row>
    <row r="112" spans="1:8" x14ac:dyDescent="0.3">
      <c r="A112">
        <v>111</v>
      </c>
      <c r="B112" s="2">
        <f ca="1">'일자별 주가'!B112*'종목 기본정보'!B$2*'종목 기본정보'!B$3</f>
        <v>98310000000</v>
      </c>
      <c r="C112" s="2">
        <f ca="1">'일자별 주가'!C112*'종목 기본정보'!C$2*'종목 기본정보'!C$3</f>
        <v>134874000000</v>
      </c>
      <c r="D112" s="2">
        <f ca="1">'일자별 주가'!D112*'종목 기본정보'!D$2*'종목 기본정보'!D$3</f>
        <v>610080000000</v>
      </c>
      <c r="E112" s="2">
        <f ca="1">'일자별 주가'!E112*'종목 기본정보'!E$2*'종목 기본정보'!E$3</f>
        <v>122395680000</v>
      </c>
      <c r="F112" s="2">
        <f ca="1">'일자별 주가'!F112*'종목 기본정보'!F$2*'종목 기본정보'!F$3</f>
        <v>504687000000</v>
      </c>
      <c r="G112" s="2">
        <f t="shared" ca="1" si="2"/>
        <v>1470346680000</v>
      </c>
      <c r="H112" s="5">
        <f t="shared" ca="1" si="3"/>
        <v>118.10013493975904</v>
      </c>
    </row>
    <row r="113" spans="1:8" x14ac:dyDescent="0.3">
      <c r="A113">
        <v>112</v>
      </c>
      <c r="B113" s="2">
        <f ca="1">'일자별 주가'!B113*'종목 기본정보'!B$2*'종목 기본정보'!B$3</f>
        <v>98505000000</v>
      </c>
      <c r="C113" s="2">
        <f ca="1">'일자별 주가'!C113*'종목 기본정보'!C$2*'종목 기본정보'!C$3</f>
        <v>132957000000</v>
      </c>
      <c r="D113" s="2">
        <f ca="1">'일자별 주가'!D113*'종목 기본정보'!D$2*'종목 기본정보'!D$3</f>
        <v>627923200000</v>
      </c>
      <c r="E113" s="2">
        <f ca="1">'일자별 주가'!E113*'종목 기본정보'!E$2*'종목 기본정보'!E$3</f>
        <v>118759520000</v>
      </c>
      <c r="F113" s="2">
        <f ca="1">'일자별 주가'!F113*'종목 기본정보'!F$2*'종목 기본정보'!F$3</f>
        <v>521020000000</v>
      </c>
      <c r="G113" s="2">
        <f t="shared" ca="1" si="2"/>
        <v>1499164720000</v>
      </c>
      <c r="H113" s="5">
        <f t="shared" ca="1" si="3"/>
        <v>120.41483694779116</v>
      </c>
    </row>
    <row r="114" spans="1:8" x14ac:dyDescent="0.3">
      <c r="A114">
        <v>113</v>
      </c>
      <c r="B114" s="2">
        <f ca="1">'일자별 주가'!B114*'종목 기본정보'!B$2*'종목 기본정보'!B$3</f>
        <v>97057500000</v>
      </c>
      <c r="C114" s="2">
        <f ca="1">'일자별 주가'!C114*'종목 기본정보'!C$2*'종목 기본정보'!C$3</f>
        <v>134217000000</v>
      </c>
      <c r="D114" s="2">
        <f ca="1">'일자별 주가'!D114*'종목 기본정보'!D$2*'종목 기본정보'!D$3</f>
        <v>626053600000</v>
      </c>
      <c r="E114" s="2">
        <f ca="1">'일자별 주가'!E114*'종목 기본정보'!E$2*'종목 기본정보'!E$3</f>
        <v>122461680000</v>
      </c>
      <c r="F114" s="2">
        <f ca="1">'일자별 주가'!F114*'종목 기본정보'!F$2*'종목 기본정보'!F$3</f>
        <v>518952000000</v>
      </c>
      <c r="G114" s="2">
        <f t="shared" ca="1" si="2"/>
        <v>1498741780000</v>
      </c>
      <c r="H114" s="5">
        <f t="shared" ca="1" si="3"/>
        <v>120.38086586345382</v>
      </c>
    </row>
    <row r="115" spans="1:8" x14ac:dyDescent="0.3">
      <c r="A115">
        <v>114</v>
      </c>
      <c r="B115" s="2">
        <f ca="1">'일자별 주가'!B115*'종목 기본정보'!B$2*'종목 기본정보'!B$3</f>
        <v>98107500000</v>
      </c>
      <c r="C115" s="2">
        <f ca="1">'일자별 주가'!C115*'종목 기본정보'!C$2*'종목 기본정보'!C$3</f>
        <v>137619000000</v>
      </c>
      <c r="D115" s="2">
        <f ca="1">'일자별 주가'!D115*'종목 기본정보'!D$2*'종목 기본정보'!D$3</f>
        <v>630235600000</v>
      </c>
      <c r="E115" s="2">
        <f ca="1">'일자별 주가'!E115*'종목 기본정보'!E$2*'종목 기본정보'!E$3</f>
        <v>125728240000</v>
      </c>
      <c r="F115" s="2">
        <f ca="1">'일자별 주가'!F115*'종목 기본정보'!F$2*'종목 기본정보'!F$3</f>
        <v>525272000000</v>
      </c>
      <c r="G115" s="2">
        <f t="shared" ca="1" si="2"/>
        <v>1516962340000</v>
      </c>
      <c r="H115" s="5">
        <f t="shared" ca="1" si="3"/>
        <v>121.84436465863453</v>
      </c>
    </row>
    <row r="116" spans="1:8" x14ac:dyDescent="0.3">
      <c r="A116">
        <v>115</v>
      </c>
      <c r="B116" s="2">
        <f ca="1">'일자별 주가'!B116*'종목 기본정보'!B$2*'종목 기본정보'!B$3</f>
        <v>95197500000</v>
      </c>
      <c r="C116" s="2">
        <f ca="1">'일자별 주가'!C116*'종목 기본정보'!C$2*'종목 기본정보'!C$3</f>
        <v>139027500000</v>
      </c>
      <c r="D116" s="2">
        <f ca="1">'일자별 주가'!D116*'종목 기본정보'!D$2*'종목 기본정보'!D$3</f>
        <v>626955600000</v>
      </c>
      <c r="E116" s="2">
        <f ca="1">'일자별 주가'!E116*'종목 기본정보'!E$2*'종목 기본정보'!E$3</f>
        <v>124923040000</v>
      </c>
      <c r="F116" s="2">
        <f ca="1">'일자별 주가'!F116*'종목 기본정보'!F$2*'종목 기본정보'!F$3</f>
        <v>533699000000</v>
      </c>
      <c r="G116" s="2">
        <f t="shared" ca="1" si="2"/>
        <v>1519802640000</v>
      </c>
      <c r="H116" s="5">
        <f t="shared" ca="1" si="3"/>
        <v>122.07250120481928</v>
      </c>
    </row>
    <row r="117" spans="1:8" x14ac:dyDescent="0.3">
      <c r="A117">
        <v>116</v>
      </c>
      <c r="B117" s="2">
        <f ca="1">'일자별 주가'!B117*'종목 기본정보'!B$2*'종목 기본정보'!B$3</f>
        <v>93112500000</v>
      </c>
      <c r="C117" s="2">
        <f ca="1">'일자별 주가'!C117*'종목 기본정보'!C$2*'종목 기본정보'!C$3</f>
        <v>136089000000</v>
      </c>
      <c r="D117" s="2">
        <f ca="1">'일자별 주가'!D117*'종목 기본정보'!D$2*'종목 기본정보'!D$3</f>
        <v>617755200000</v>
      </c>
      <c r="E117" s="2">
        <f ca="1">'일자별 주가'!E117*'종목 기본정보'!E$2*'종목 기본정보'!E$3</f>
        <v>124209360000</v>
      </c>
      <c r="F117" s="2">
        <f ca="1">'일자별 주가'!F117*'종목 기본정보'!F$2*'종목 기본정보'!F$3</f>
        <v>524570000000</v>
      </c>
      <c r="G117" s="2">
        <f t="shared" ca="1" si="2"/>
        <v>1495736060000</v>
      </c>
      <c r="H117" s="5">
        <f t="shared" ca="1" si="3"/>
        <v>120.13944257028113</v>
      </c>
    </row>
    <row r="118" spans="1:8" x14ac:dyDescent="0.3">
      <c r="A118">
        <v>117</v>
      </c>
      <c r="B118" s="2">
        <f ca="1">'일자별 주가'!B118*'종목 기본정보'!B$2*'종목 기본정보'!B$3</f>
        <v>94657500000</v>
      </c>
      <c r="C118" s="2">
        <f ca="1">'일자별 주가'!C118*'종목 기본정보'!C$2*'종목 기본정보'!C$3</f>
        <v>138613500000</v>
      </c>
      <c r="D118" s="2">
        <f ca="1">'일자별 주가'!D118*'종목 기본정보'!D$2*'종목 기본정보'!D$3</f>
        <v>609243600000</v>
      </c>
      <c r="E118" s="2">
        <f ca="1">'일자별 주가'!E118*'종목 기본정보'!E$2*'종목 기본정보'!E$3</f>
        <v>123225520000</v>
      </c>
      <c r="F118" s="2">
        <f ca="1">'일자별 주가'!F118*'종목 기본정보'!F$2*'종목 기본정보'!F$3</f>
        <v>530403500000</v>
      </c>
      <c r="G118" s="2">
        <f t="shared" ca="1" si="2"/>
        <v>1496143620000</v>
      </c>
      <c r="H118" s="5">
        <f t="shared" ca="1" si="3"/>
        <v>120.17217831325301</v>
      </c>
    </row>
    <row r="119" spans="1:8" x14ac:dyDescent="0.3">
      <c r="A119">
        <v>118</v>
      </c>
      <c r="B119" s="2">
        <f ca="1">'일자별 주가'!B119*'종목 기본정보'!B$2*'종목 기본정보'!B$3</f>
        <v>94500000000</v>
      </c>
      <c r="C119" s="2">
        <f ca="1">'일자별 주가'!C119*'종목 기본정보'!C$2*'종목 기본정보'!C$3</f>
        <v>137569500000</v>
      </c>
      <c r="D119" s="2">
        <f ca="1">'일자별 주가'!D119*'종목 기본정보'!D$2*'종목 기본정보'!D$3</f>
        <v>597320800000</v>
      </c>
      <c r="E119" s="2">
        <f ca="1">'일자별 주가'!E119*'종목 기본정보'!E$2*'종목 기본정보'!E$3</f>
        <v>125934160000</v>
      </c>
      <c r="F119" s="2">
        <f ca="1">'일자별 주가'!F119*'종목 기본정보'!F$2*'종목 기본정보'!F$3</f>
        <v>539003500000</v>
      </c>
      <c r="G119" s="2">
        <f t="shared" ca="1" si="2"/>
        <v>1494327960000</v>
      </c>
      <c r="H119" s="5">
        <f t="shared" ca="1" si="3"/>
        <v>120.02634216867469</v>
      </c>
    </row>
    <row r="120" spans="1:8" x14ac:dyDescent="0.3">
      <c r="A120">
        <v>119</v>
      </c>
      <c r="B120" s="2">
        <f ca="1">'일자별 주가'!B120*'종목 기본정보'!B$2*'종목 기본정보'!B$3</f>
        <v>93870000000</v>
      </c>
      <c r="C120" s="2">
        <f ca="1">'일자별 주가'!C120*'종목 기본정보'!C$2*'종목 기본정보'!C$3</f>
        <v>137803500000</v>
      </c>
      <c r="D120" s="2">
        <f ca="1">'일자별 주가'!D120*'종목 기본정보'!D$2*'종목 기본정보'!D$3</f>
        <v>582806800000</v>
      </c>
      <c r="E120" s="2">
        <f ca="1">'일자별 주가'!E120*'종목 기본정보'!E$2*'종목 기본정보'!E$3</f>
        <v>123935680000</v>
      </c>
      <c r="F120" s="2">
        <f ca="1">'일자별 주가'!F120*'종목 기본정보'!F$2*'종목 기본정보'!F$3</f>
        <v>536975500000</v>
      </c>
      <c r="G120" s="2">
        <f t="shared" ca="1" si="2"/>
        <v>1475391480000</v>
      </c>
      <c r="H120" s="5">
        <f t="shared" ca="1" si="3"/>
        <v>118.50533975903615</v>
      </c>
    </row>
    <row r="121" spans="1:8" x14ac:dyDescent="0.3">
      <c r="A121">
        <v>120</v>
      </c>
      <c r="B121" s="2">
        <f ca="1">'일자별 주가'!B121*'종목 기본정보'!B$2*'종목 기본정보'!B$3</f>
        <v>94897500000</v>
      </c>
      <c r="C121" s="2">
        <f ca="1">'일자별 주가'!C121*'종목 기본정보'!C$2*'종목 기본정보'!C$3</f>
        <v>136710000000</v>
      </c>
      <c r="D121" s="2">
        <f ca="1">'일자별 주가'!D121*'종목 기본정보'!D$2*'종목 기본정보'!D$3</f>
        <v>601552000000</v>
      </c>
      <c r="E121" s="2">
        <f ca="1">'일자별 주가'!E121*'종목 기본정보'!E$2*'종목 기본정보'!E$3</f>
        <v>126538720000</v>
      </c>
      <c r="F121" s="2">
        <f ca="1">'일자별 주가'!F121*'종목 기본정보'!F$2*'종목 기본정보'!F$3</f>
        <v>535222500000</v>
      </c>
      <c r="G121" s="2">
        <f t="shared" ca="1" si="2"/>
        <v>1494920720000</v>
      </c>
      <c r="H121" s="5">
        <f t="shared" ca="1" si="3"/>
        <v>120.07395341365461</v>
      </c>
    </row>
    <row r="122" spans="1:8" x14ac:dyDescent="0.3">
      <c r="A122">
        <v>121</v>
      </c>
      <c r="B122" s="2">
        <f ca="1">'일자별 주가'!B122*'종목 기본정보'!B$2*'종목 기본정보'!B$3</f>
        <v>93270000000</v>
      </c>
      <c r="C122" s="2">
        <f ca="1">'일자별 주가'!C122*'종목 기본정보'!C$2*'종목 기본정보'!C$3</f>
        <v>138240000000</v>
      </c>
      <c r="D122" s="2">
        <f ca="1">'일자별 주가'!D122*'종목 기본정보'!D$2*'종목 기본정보'!D$3</f>
        <v>616213600000</v>
      </c>
      <c r="E122" s="2">
        <f ca="1">'일자별 주가'!E122*'종목 기본정보'!E$2*'종목 기본정보'!E$3</f>
        <v>129373200000</v>
      </c>
      <c r="F122" s="2">
        <f ca="1">'일자별 주가'!F122*'종목 기본정보'!F$2*'종목 기본정보'!F$3</f>
        <v>527483500000</v>
      </c>
      <c r="G122" s="2">
        <f t="shared" ca="1" si="2"/>
        <v>1504580300000</v>
      </c>
      <c r="H122" s="5">
        <f t="shared" ca="1" si="3"/>
        <v>120.84982329317269</v>
      </c>
    </row>
    <row r="123" spans="1:8" x14ac:dyDescent="0.3">
      <c r="A123">
        <v>122</v>
      </c>
      <c r="B123" s="2">
        <f ca="1">'일자별 주가'!B123*'종목 기본정보'!B$2*'종목 기본정보'!B$3</f>
        <v>95077500000</v>
      </c>
      <c r="C123" s="2">
        <f ca="1">'일자별 주가'!C123*'종목 기본정보'!C$2*'종목 기본정보'!C$3</f>
        <v>134293500000</v>
      </c>
      <c r="D123" s="2">
        <f ca="1">'일자별 주가'!D123*'종목 기본정보'!D$2*'종목 기본정보'!D$3</f>
        <v>598665600000</v>
      </c>
      <c r="E123" s="2">
        <f ca="1">'일자별 주가'!E123*'종목 기본정보'!E$2*'종목 기본정보'!E$3</f>
        <v>133327920000</v>
      </c>
      <c r="F123" s="2">
        <f ca="1">'일자별 주가'!F123*'종목 기본정보'!F$2*'종목 기본정보'!F$3</f>
        <v>537840000000</v>
      </c>
      <c r="G123" s="2">
        <f t="shared" ca="1" si="2"/>
        <v>1499204520000</v>
      </c>
      <c r="H123" s="5">
        <f t="shared" ca="1" si="3"/>
        <v>120.41803373493975</v>
      </c>
    </row>
    <row r="124" spans="1:8" x14ac:dyDescent="0.3">
      <c r="A124">
        <v>123</v>
      </c>
      <c r="B124" s="2">
        <f ca="1">'일자별 주가'!B124*'종목 기본정보'!B$2*'종목 기본정보'!B$3</f>
        <v>92452500000</v>
      </c>
      <c r="C124" s="2">
        <f ca="1">'일자별 주가'!C124*'종목 기본정보'!C$2*'종목 기본정보'!C$3</f>
        <v>134433000000</v>
      </c>
      <c r="D124" s="2">
        <f ca="1">'일자별 주가'!D124*'종목 기본정보'!D$2*'종목 기본정보'!D$3</f>
        <v>612523600000</v>
      </c>
      <c r="E124" s="2">
        <f ca="1">'일자별 주가'!E124*'종목 기본정보'!E$2*'종목 기본정보'!E$3</f>
        <v>135465440000</v>
      </c>
      <c r="F124" s="2">
        <f ca="1">'일자별 주가'!F124*'종목 기본정보'!F$2*'종목 기본정보'!F$3</f>
        <v>541281000000</v>
      </c>
      <c r="G124" s="2">
        <f t="shared" ca="1" si="2"/>
        <v>1516155540000</v>
      </c>
      <c r="H124" s="5">
        <f t="shared" ca="1" si="3"/>
        <v>121.77956144578313</v>
      </c>
    </row>
    <row r="125" spans="1:8" x14ac:dyDescent="0.3">
      <c r="A125">
        <v>124</v>
      </c>
      <c r="B125" s="2">
        <f ca="1">'일자별 주가'!B125*'종목 기본정보'!B$2*'종목 기본정보'!B$3</f>
        <v>94470000000</v>
      </c>
      <c r="C125" s="2">
        <f ca="1">'일자별 주가'!C125*'종목 기본정보'!C$2*'종목 기본정보'!C$3</f>
        <v>133942500000</v>
      </c>
      <c r="D125" s="2">
        <f ca="1">'일자별 주가'!D125*'종목 기본정보'!D$2*'종목 기본정보'!D$3</f>
        <v>618066800000</v>
      </c>
      <c r="E125" s="2">
        <f ca="1">'일자별 주가'!E125*'종목 기본정보'!E$2*'종목 기본정보'!E$3</f>
        <v>139202800000</v>
      </c>
      <c r="F125" s="2">
        <f ca="1">'일자별 주가'!F125*'종목 기본정보'!F$2*'종목 기본정보'!F$3</f>
        <v>556598000000</v>
      </c>
      <c r="G125" s="2">
        <f t="shared" ca="1" si="2"/>
        <v>1542280100000</v>
      </c>
      <c r="H125" s="5">
        <f t="shared" ca="1" si="3"/>
        <v>123.87791967871486</v>
      </c>
    </row>
    <row r="126" spans="1:8" x14ac:dyDescent="0.3">
      <c r="A126">
        <v>125</v>
      </c>
      <c r="B126" s="2">
        <f ca="1">'일자별 주가'!B126*'종목 기본정보'!B$2*'종목 기본정보'!B$3</f>
        <v>94177500000</v>
      </c>
      <c r="C126" s="2">
        <f ca="1">'일자별 주가'!C126*'종목 기본정보'!C$2*'종목 기본정보'!C$3</f>
        <v>131926500000</v>
      </c>
      <c r="D126" s="2">
        <f ca="1">'일자별 주가'!D126*'종목 기본정보'!D$2*'종목 기본정보'!D$3</f>
        <v>619739600000</v>
      </c>
      <c r="E126" s="2">
        <f ca="1">'일자별 주가'!E126*'종목 기본정보'!E$2*'종목 기본정보'!E$3</f>
        <v>138440720000</v>
      </c>
      <c r="F126" s="2">
        <f ca="1">'일자별 주가'!F126*'종목 기본정보'!F$2*'종목 기본정보'!F$3</f>
        <v>540462000000</v>
      </c>
      <c r="G126" s="2">
        <f t="shared" ca="1" si="2"/>
        <v>1524746320000</v>
      </c>
      <c r="H126" s="5">
        <f t="shared" ca="1" si="3"/>
        <v>122.46958393574296</v>
      </c>
    </row>
    <row r="127" spans="1:8" x14ac:dyDescent="0.3">
      <c r="A127">
        <v>126</v>
      </c>
      <c r="B127" s="2">
        <f ca="1">'일자별 주가'!B127*'종목 기본정보'!B$2*'종목 기본정보'!B$3</f>
        <v>95962500000</v>
      </c>
      <c r="C127" s="2">
        <f ca="1">'일자별 주가'!C127*'종목 기본정보'!C$2*'종목 기본정보'!C$3</f>
        <v>128560500000</v>
      </c>
      <c r="D127" s="2">
        <f ca="1">'일자별 주가'!D127*'종목 기본정보'!D$2*'종목 기본정보'!D$3</f>
        <v>635926400000</v>
      </c>
      <c r="E127" s="2">
        <f ca="1">'일자별 주가'!E127*'종목 기본정보'!E$2*'종목 기본정보'!E$3</f>
        <v>134612720000</v>
      </c>
      <c r="F127" s="2">
        <f ca="1">'일자별 주가'!F127*'종목 기본정보'!F$2*'종목 기본정보'!F$3</f>
        <v>527863500000</v>
      </c>
      <c r="G127" s="2">
        <f t="shared" ca="1" si="2"/>
        <v>1522925620000</v>
      </c>
      <c r="H127" s="5">
        <f t="shared" ca="1" si="3"/>
        <v>122.32334297188756</v>
      </c>
    </row>
    <row r="128" spans="1:8" x14ac:dyDescent="0.3">
      <c r="A128">
        <v>127</v>
      </c>
      <c r="B128" s="2">
        <f ca="1">'일자별 주가'!B128*'종목 기본정보'!B$2*'종목 기본정보'!B$3</f>
        <v>93810000000</v>
      </c>
      <c r="C128" s="2">
        <f ca="1">'일자별 주가'!C128*'종목 기본정보'!C$2*'종목 기본정보'!C$3</f>
        <v>127516500000</v>
      </c>
      <c r="D128" s="2">
        <f ca="1">'일자별 주가'!D128*'종목 기본정보'!D$2*'종목 기본정보'!D$3</f>
        <v>654999600000</v>
      </c>
      <c r="E128" s="2">
        <f ca="1">'일자별 주가'!E128*'종목 기본정보'!E$2*'종목 기본정보'!E$3</f>
        <v>133980880000</v>
      </c>
      <c r="F128" s="2">
        <f ca="1">'일자별 주가'!F128*'종목 기본정보'!F$2*'종목 기본정보'!F$3</f>
        <v>514102000000</v>
      </c>
      <c r="G128" s="2">
        <f t="shared" ca="1" si="2"/>
        <v>1524408980000</v>
      </c>
      <c r="H128" s="5">
        <f t="shared" ca="1" si="3"/>
        <v>122.44248835341365</v>
      </c>
    </row>
    <row r="129" spans="1:8" x14ac:dyDescent="0.3">
      <c r="A129">
        <v>128</v>
      </c>
      <c r="B129" s="2">
        <f ca="1">'일자별 주가'!B129*'종목 기본정보'!B$2*'종목 기본정보'!B$3</f>
        <v>91020000000</v>
      </c>
      <c r="C129" s="2">
        <f ca="1">'일자별 주가'!C129*'종목 기본정보'!C$2*'종목 기본정보'!C$3</f>
        <v>130311000000</v>
      </c>
      <c r="D129" s="2">
        <f ca="1">'일자별 주가'!D129*'종목 기본정보'!D$2*'종목 기본정보'!D$3</f>
        <v>669120000000</v>
      </c>
      <c r="E129" s="2">
        <f ca="1">'일자별 주가'!E129*'종목 기본정보'!E$2*'종목 기본정보'!E$3</f>
        <v>133019040000</v>
      </c>
      <c r="F129" s="2">
        <f ca="1">'일자별 주가'!F129*'종목 기본정보'!F$2*'종목 기본정보'!F$3</f>
        <v>514720000000</v>
      </c>
      <c r="G129" s="2">
        <f t="shared" ca="1" si="2"/>
        <v>1538190040000</v>
      </c>
      <c r="H129" s="5">
        <f t="shared" ca="1" si="3"/>
        <v>123.54940080321286</v>
      </c>
    </row>
    <row r="130" spans="1:8" x14ac:dyDescent="0.3">
      <c r="A130">
        <v>129</v>
      </c>
      <c r="B130" s="2">
        <f ca="1">'일자별 주가'!B130*'종목 기본정보'!B$2*'종목 기본정보'!B$3</f>
        <v>93750000000</v>
      </c>
      <c r="C130" s="2">
        <f ca="1">'일자별 주가'!C130*'종목 기본정보'!C$2*'종목 기본정보'!C$3</f>
        <v>131233500000</v>
      </c>
      <c r="D130" s="2">
        <f ca="1">'일자별 주가'!D130*'종목 기본정보'!D$2*'종목 기본정보'!D$3</f>
        <v>670251600000</v>
      </c>
      <c r="E130" s="2">
        <f ca="1">'일자별 주가'!E130*'종목 기본정보'!E$2*'종목 기본정보'!E$3</f>
        <v>130475840000</v>
      </c>
      <c r="F130" s="2">
        <f ca="1">'일자별 주가'!F130*'종목 기본정보'!F$2*'종목 기본정보'!F$3</f>
        <v>515230500000</v>
      </c>
      <c r="G130" s="2">
        <f t="shared" ca="1" si="2"/>
        <v>1540941440000</v>
      </c>
      <c r="H130" s="5">
        <f t="shared" ca="1" si="3"/>
        <v>123.77039678714858</v>
      </c>
    </row>
    <row r="131" spans="1:8" x14ac:dyDescent="0.3">
      <c r="A131">
        <v>130</v>
      </c>
      <c r="B131" s="2">
        <f ca="1">'일자별 주가'!B131*'종목 기본정보'!B$2*'종목 기본정보'!B$3</f>
        <v>93585000000</v>
      </c>
      <c r="C131" s="2">
        <f ca="1">'일자별 주가'!C131*'종목 기본정보'!C$2*'종목 기본정보'!C$3</f>
        <v>132349500000</v>
      </c>
      <c r="D131" s="2">
        <f ca="1">'일자별 주가'!D131*'종목 기본정보'!D$2*'종목 기본정보'!D$3</f>
        <v>673416800000</v>
      </c>
      <c r="E131" s="2">
        <f ca="1">'일자별 주가'!E131*'종목 기본정보'!E$2*'종목 기본정보'!E$3</f>
        <v>129057280000</v>
      </c>
      <c r="F131" s="2">
        <f ca="1">'일자별 주가'!F131*'종목 기본정보'!F$2*'종목 기본정보'!F$3</f>
        <v>520015000000</v>
      </c>
      <c r="G131" s="2">
        <f t="shared" ref="G131:G194" ca="1" si="4">SUM(B131:F131)</f>
        <v>1548423580000</v>
      </c>
      <c r="H131" s="5">
        <f t="shared" ref="H131:H194" ca="1" si="5">G131/G$2*100</f>
        <v>124.37137188755021</v>
      </c>
    </row>
    <row r="132" spans="1:8" x14ac:dyDescent="0.3">
      <c r="A132">
        <v>131</v>
      </c>
      <c r="B132" s="2">
        <f ca="1">'일자별 주가'!B132*'종목 기본정보'!B$2*'종목 기본정보'!B$3</f>
        <v>96037500000</v>
      </c>
      <c r="C132" s="2">
        <f ca="1">'일자별 주가'!C132*'종목 기본정보'!C$2*'종목 기본정보'!C$3</f>
        <v>133105500000</v>
      </c>
      <c r="D132" s="2">
        <f ca="1">'일자별 주가'!D132*'종목 기본정보'!D$2*'종목 기본정보'!D$3</f>
        <v>679763600000</v>
      </c>
      <c r="E132" s="2">
        <f ca="1">'일자별 주가'!E132*'종목 기본정보'!E$2*'종목 기본정보'!E$3</f>
        <v>127402880000</v>
      </c>
      <c r="F132" s="2">
        <f ca="1">'일자별 주가'!F132*'종목 기본정보'!F$2*'종목 기본정보'!F$3</f>
        <v>534097000000</v>
      </c>
      <c r="G132" s="2">
        <f t="shared" ca="1" si="4"/>
        <v>1570406480000</v>
      </c>
      <c r="H132" s="5">
        <f t="shared" ca="1" si="5"/>
        <v>126.13706666666667</v>
      </c>
    </row>
    <row r="133" spans="1:8" x14ac:dyDescent="0.3">
      <c r="A133">
        <v>132</v>
      </c>
      <c r="B133" s="2">
        <f ca="1">'일자별 주가'!B133*'종목 기본정보'!B$2*'종목 기본정보'!B$3</f>
        <v>98362500000</v>
      </c>
      <c r="C133" s="2">
        <f ca="1">'일자별 주가'!C133*'종목 기본정보'!C$2*'종목 기본정보'!C$3</f>
        <v>135036000000</v>
      </c>
      <c r="D133" s="2">
        <f ca="1">'일자별 주가'!D133*'종목 기본정보'!D$2*'종목 기본정보'!D$3</f>
        <v>679599600000</v>
      </c>
      <c r="E133" s="2">
        <f ca="1">'일자별 주가'!E133*'종목 기본정보'!E$2*'종목 기본정보'!E$3</f>
        <v>127868400000</v>
      </c>
      <c r="F133" s="2">
        <f ca="1">'일자별 주가'!F133*'종목 기본정보'!F$2*'종목 기본정보'!F$3</f>
        <v>544486500000</v>
      </c>
      <c r="G133" s="2">
        <f t="shared" ca="1" si="4"/>
        <v>1585353000000</v>
      </c>
      <c r="H133" s="5">
        <f t="shared" ca="1" si="5"/>
        <v>127.33759036144579</v>
      </c>
    </row>
    <row r="134" spans="1:8" x14ac:dyDescent="0.3">
      <c r="A134">
        <v>133</v>
      </c>
      <c r="B134" s="2">
        <f ca="1">'일자별 주가'!B134*'종목 기본정보'!B$2*'종목 기본정보'!B$3</f>
        <v>97335000000</v>
      </c>
      <c r="C134" s="2">
        <f ca="1">'일자별 주가'!C134*'종목 기본정보'!C$2*'종목 기본정보'!C$3</f>
        <v>131274000000</v>
      </c>
      <c r="D134" s="2">
        <f ca="1">'일자별 주가'!D134*'종목 기본정보'!D$2*'종목 기본정보'!D$3</f>
        <v>663330800000</v>
      </c>
      <c r="E134" s="2">
        <f ca="1">'일자별 주가'!E134*'종목 기본정보'!E$2*'종목 기본정보'!E$3</f>
        <v>131008240000</v>
      </c>
      <c r="F134" s="2">
        <f ca="1">'일자별 주가'!F134*'종목 기본정보'!F$2*'종목 기본정보'!F$3</f>
        <v>541530500000</v>
      </c>
      <c r="G134" s="2">
        <f t="shared" ca="1" si="4"/>
        <v>1564478540000</v>
      </c>
      <c r="H134" s="5">
        <f t="shared" ca="1" si="5"/>
        <v>125.66092690763054</v>
      </c>
    </row>
    <row r="135" spans="1:8" x14ac:dyDescent="0.3">
      <c r="A135">
        <v>134</v>
      </c>
      <c r="B135" s="2">
        <f ca="1">'일자별 주가'!B135*'종목 기본정보'!B$2*'종목 기본정보'!B$3</f>
        <v>100267500000</v>
      </c>
      <c r="C135" s="2">
        <f ca="1">'일자별 주가'!C135*'종목 기본정보'!C$2*'종목 기본정보'!C$3</f>
        <v>130279500000</v>
      </c>
      <c r="D135" s="2">
        <f ca="1">'일자별 주가'!D135*'종목 기본정보'!D$2*'종목 기본정보'!D$3</f>
        <v>650145200000</v>
      </c>
      <c r="E135" s="2">
        <f ca="1">'일자별 주가'!E135*'종목 기본정보'!E$2*'종목 기본정보'!E$3</f>
        <v>127105440000</v>
      </c>
      <c r="F135" s="2">
        <f ca="1">'일자별 주가'!F135*'종목 기본정보'!F$2*'종목 기본정보'!F$3</f>
        <v>541682500000</v>
      </c>
      <c r="G135" s="2">
        <f t="shared" ca="1" si="4"/>
        <v>1549480140000</v>
      </c>
      <c r="H135" s="5">
        <f t="shared" ca="1" si="5"/>
        <v>124.4562361445783</v>
      </c>
    </row>
    <row r="136" spans="1:8" x14ac:dyDescent="0.3">
      <c r="A136">
        <v>135</v>
      </c>
      <c r="B136" s="2">
        <f ca="1">'일자별 주가'!B136*'종목 기본정보'!B$2*'종목 기본정보'!B$3</f>
        <v>99382500000</v>
      </c>
      <c r="C136" s="2">
        <f ca="1">'일자별 주가'!C136*'종목 기본정보'!C$2*'종목 기본정보'!C$3</f>
        <v>127012500000</v>
      </c>
      <c r="D136" s="2">
        <f ca="1">'일자별 주가'!D136*'종목 기본정보'!D$2*'종목 기본정보'!D$3</f>
        <v>656672400000</v>
      </c>
      <c r="E136" s="2">
        <f ca="1">'일자별 주가'!E136*'종목 기본정보'!E$2*'종목 기본정보'!E$3</f>
        <v>129431280000</v>
      </c>
      <c r="F136" s="2">
        <f ca="1">'일자별 주가'!F136*'종목 기본정보'!F$2*'종목 기본정보'!F$3</f>
        <v>532864500000</v>
      </c>
      <c r="G136" s="2">
        <f t="shared" ca="1" si="4"/>
        <v>1545363180000</v>
      </c>
      <c r="H136" s="5">
        <f t="shared" ca="1" si="5"/>
        <v>124.12555662650601</v>
      </c>
    </row>
    <row r="137" spans="1:8" x14ac:dyDescent="0.3">
      <c r="A137">
        <v>136</v>
      </c>
      <c r="B137" s="2">
        <f ca="1">'일자별 주가'!B137*'종목 기본정보'!B$2*'종목 기본정보'!B$3</f>
        <v>100327500000</v>
      </c>
      <c r="C137" s="2">
        <f ca="1">'일자별 주가'!C137*'종목 기본정보'!C$2*'종목 기본정보'!C$3</f>
        <v>124596000000</v>
      </c>
      <c r="D137" s="2">
        <f ca="1">'일자별 주가'!D137*'종목 기본정보'!D$2*'종목 기본정보'!D$3</f>
        <v>647603200000</v>
      </c>
      <c r="E137" s="2">
        <f ca="1">'일자별 주가'!E137*'종목 기본정보'!E$2*'종목 기본정보'!E$3</f>
        <v>133637680000</v>
      </c>
      <c r="F137" s="2">
        <f ca="1">'일자별 주가'!F137*'종목 기본정보'!F$2*'종목 기본정보'!F$3</f>
        <v>518745000000</v>
      </c>
      <c r="G137" s="2">
        <f t="shared" ca="1" si="4"/>
        <v>1524909380000</v>
      </c>
      <c r="H137" s="5">
        <f t="shared" ca="1" si="5"/>
        <v>122.48268112449799</v>
      </c>
    </row>
    <row r="138" spans="1:8" x14ac:dyDescent="0.3">
      <c r="A138">
        <v>137</v>
      </c>
      <c r="B138" s="2">
        <f ca="1">'일자별 주가'!B138*'종목 기본정보'!B$2*'종목 기본정보'!B$3</f>
        <v>101340000000</v>
      </c>
      <c r="C138" s="2">
        <f ca="1">'일자별 주가'!C138*'종목 기본정보'!C$2*'종목 기본정보'!C$3</f>
        <v>121365000000</v>
      </c>
      <c r="D138" s="2">
        <f ca="1">'일자별 주가'!D138*'종목 기본정보'!D$2*'종목 기본정보'!D$3</f>
        <v>652966000000</v>
      </c>
      <c r="E138" s="2">
        <f ca="1">'일자별 주가'!E138*'종목 기본정보'!E$2*'종목 기본정보'!E$3</f>
        <v>135017520000</v>
      </c>
      <c r="F138" s="2">
        <f ca="1">'일자별 주가'!F138*'종목 기본정보'!F$2*'종목 기본정보'!F$3</f>
        <v>505529000000</v>
      </c>
      <c r="G138" s="2">
        <f t="shared" ca="1" si="4"/>
        <v>1516217520000</v>
      </c>
      <c r="H138" s="5">
        <f t="shared" ca="1" si="5"/>
        <v>121.78453975903614</v>
      </c>
    </row>
    <row r="139" spans="1:8" x14ac:dyDescent="0.3">
      <c r="A139">
        <v>138</v>
      </c>
      <c r="B139" s="2">
        <f ca="1">'일자별 주가'!B139*'종목 기본정보'!B$2*'종목 기본정보'!B$3</f>
        <v>98775000000</v>
      </c>
      <c r="C139" s="2">
        <f ca="1">'일자별 주가'!C139*'종목 기본정보'!C$2*'종목 기본정보'!C$3</f>
        <v>122706000000</v>
      </c>
      <c r="D139" s="2">
        <f ca="1">'일자별 주가'!D139*'종목 기본정보'!D$2*'종목 기본정보'!D$3</f>
        <v>656639600000</v>
      </c>
      <c r="E139" s="2">
        <f ca="1">'일자별 주가'!E139*'종목 기본정보'!E$2*'종목 기본정보'!E$3</f>
        <v>132386320000</v>
      </c>
      <c r="F139" s="2">
        <f ca="1">'일자별 주가'!F139*'종목 기본정보'!F$2*'종목 기본정보'!F$3</f>
        <v>520962000000</v>
      </c>
      <c r="G139" s="2">
        <f t="shared" ca="1" si="4"/>
        <v>1531468920000</v>
      </c>
      <c r="H139" s="5">
        <f t="shared" ca="1" si="5"/>
        <v>123.00955180722892</v>
      </c>
    </row>
    <row r="140" spans="1:8" x14ac:dyDescent="0.3">
      <c r="A140">
        <v>139</v>
      </c>
      <c r="B140" s="2">
        <f ca="1">'일자별 주가'!B140*'종목 기본정보'!B$2*'종목 기본정보'!B$3</f>
        <v>100552500000</v>
      </c>
      <c r="C140" s="2">
        <f ca="1">'일자별 주가'!C140*'종목 기본정보'!C$2*'종목 기본정보'!C$3</f>
        <v>122976000000</v>
      </c>
      <c r="D140" s="2">
        <f ca="1">'일자별 주가'!D140*'종목 기본정보'!D$2*'종목 기본정보'!D$3</f>
        <v>660132800000</v>
      </c>
      <c r="E140" s="2">
        <f ca="1">'일자별 주가'!E140*'종목 기본정보'!E$2*'종목 기본정보'!E$3</f>
        <v>130846320000</v>
      </c>
      <c r="F140" s="2">
        <f ca="1">'일자별 주가'!F140*'종목 기본정보'!F$2*'종목 기본정보'!F$3</f>
        <v>536781000000</v>
      </c>
      <c r="G140" s="2">
        <f t="shared" ca="1" si="4"/>
        <v>1551288620000</v>
      </c>
      <c r="H140" s="5">
        <f t="shared" ca="1" si="5"/>
        <v>124.60149558232931</v>
      </c>
    </row>
    <row r="141" spans="1:8" x14ac:dyDescent="0.3">
      <c r="A141">
        <v>140</v>
      </c>
      <c r="B141" s="2">
        <f ca="1">'일자별 주가'!B141*'종목 기본정보'!B$2*'종목 기본정보'!B$3</f>
        <v>99105000000</v>
      </c>
      <c r="C141" s="2">
        <f ca="1">'일자별 주가'!C141*'종목 기본정보'!C$2*'종목 기본정보'!C$3</f>
        <v>125419500000</v>
      </c>
      <c r="D141" s="2">
        <f ca="1">'일자별 주가'!D141*'종목 기본정보'!D$2*'종목 기본정보'!D$3</f>
        <v>666463200000</v>
      </c>
      <c r="E141" s="2">
        <f ca="1">'일자별 주가'!E141*'종목 기본정보'!E$2*'종목 기본정보'!E$3</f>
        <v>129755120000</v>
      </c>
      <c r="F141" s="2">
        <f ca="1">'일자별 주가'!F141*'종목 기본정보'!F$2*'종목 기본정보'!F$3</f>
        <v>531839000000</v>
      </c>
      <c r="G141" s="2">
        <f t="shared" ca="1" si="4"/>
        <v>1552581820000</v>
      </c>
      <c r="H141" s="5">
        <f t="shared" ca="1" si="5"/>
        <v>124.70536706827309</v>
      </c>
    </row>
    <row r="142" spans="1:8" x14ac:dyDescent="0.3">
      <c r="A142">
        <v>141</v>
      </c>
      <c r="B142" s="2">
        <f ca="1">'일자별 주가'!B142*'종목 기본정보'!B$2*'종목 기본정보'!B$3</f>
        <v>101610000000</v>
      </c>
      <c r="C142" s="2">
        <f ca="1">'일자별 주가'!C142*'종목 기본정보'!C$2*'종목 기본정보'!C$3</f>
        <v>122170500000</v>
      </c>
      <c r="D142" s="2">
        <f ca="1">'일자별 주가'!D142*'종목 기본정보'!D$2*'종목 기본정보'!D$3</f>
        <v>662592800000</v>
      </c>
      <c r="E142" s="2">
        <f ca="1">'일자별 주가'!E142*'종목 기본정보'!E$2*'종목 기본정보'!E$3</f>
        <v>133726560000</v>
      </c>
      <c r="F142" s="2">
        <f ca="1">'일자별 주가'!F142*'종목 기본정보'!F$2*'종목 기본정보'!F$3</f>
        <v>534317000000</v>
      </c>
      <c r="G142" s="2">
        <f t="shared" ca="1" si="4"/>
        <v>1554416860000</v>
      </c>
      <c r="H142" s="5">
        <f t="shared" ca="1" si="5"/>
        <v>124.85275983935742</v>
      </c>
    </row>
    <row r="143" spans="1:8" x14ac:dyDescent="0.3">
      <c r="A143">
        <v>142</v>
      </c>
      <c r="B143" s="2">
        <f ca="1">'일자별 주가'!B143*'종목 기본정보'!B$2*'종목 기본정보'!B$3</f>
        <v>104340000000</v>
      </c>
      <c r="C143" s="2">
        <f ca="1">'일자별 주가'!C143*'종목 기본정보'!C$2*'종목 기본정보'!C$3</f>
        <v>118836000000</v>
      </c>
      <c r="D143" s="2">
        <f ca="1">'일자별 주가'!D143*'종목 기본정보'!D$2*'종목 기본정보'!D$3</f>
        <v>669448000000</v>
      </c>
      <c r="E143" s="2">
        <f ca="1">'일자별 주가'!E143*'종목 기본정보'!E$2*'종목 기본정보'!E$3</f>
        <v>133962400000</v>
      </c>
      <c r="F143" s="2">
        <f ca="1">'일자별 주가'!F143*'종목 기본정보'!F$2*'종목 기본정보'!F$3</f>
        <v>550037000000</v>
      </c>
      <c r="G143" s="2">
        <f t="shared" ca="1" si="4"/>
        <v>1576623400000</v>
      </c>
      <c r="H143" s="5">
        <f t="shared" ca="1" si="5"/>
        <v>126.63641767068272</v>
      </c>
    </row>
    <row r="144" spans="1:8" x14ac:dyDescent="0.3">
      <c r="A144">
        <v>143</v>
      </c>
      <c r="B144" s="2">
        <f ca="1">'일자별 주가'!B144*'종목 기본정보'!B$2*'종목 기본정보'!B$3</f>
        <v>106402500000</v>
      </c>
      <c r="C144" s="2">
        <f ca="1">'일자별 주가'!C144*'종목 기본정보'!C$2*'종목 기본정보'!C$3</f>
        <v>122566500000</v>
      </c>
      <c r="D144" s="2">
        <f ca="1">'일자별 주가'!D144*'종목 기본정보'!D$2*'종목 기본정보'!D$3</f>
        <v>689767600000</v>
      </c>
      <c r="E144" s="2">
        <f ca="1">'일자별 주가'!E144*'종목 기본정보'!E$2*'종목 기본정보'!E$3</f>
        <v>137759600000</v>
      </c>
      <c r="F144" s="2">
        <f ca="1">'일자별 주가'!F144*'종목 기본정보'!F$2*'종목 기본정보'!F$3</f>
        <v>559579000000</v>
      </c>
      <c r="G144" s="2">
        <f t="shared" ca="1" si="4"/>
        <v>1616075200000</v>
      </c>
      <c r="H144" s="5">
        <f t="shared" ca="1" si="5"/>
        <v>129.80523694779117</v>
      </c>
    </row>
    <row r="145" spans="1:8" x14ac:dyDescent="0.3">
      <c r="A145">
        <v>144</v>
      </c>
      <c r="B145" s="2">
        <f ca="1">'일자별 주가'!B145*'종목 기본정보'!B$2*'종목 기본정보'!B$3</f>
        <v>106432500000</v>
      </c>
      <c r="C145" s="2">
        <f ca="1">'일자별 주가'!C145*'종목 기본정보'!C$2*'종목 기본정보'!C$3</f>
        <v>122814000000</v>
      </c>
      <c r="D145" s="2">
        <f ca="1">'일자별 주가'!D145*'종목 기본정보'!D$2*'종목 기본정보'!D$3</f>
        <v>696065200000</v>
      </c>
      <c r="E145" s="2">
        <f ca="1">'일자별 주가'!E145*'종목 기본정보'!E$2*'종목 기본정보'!E$3</f>
        <v>139282000000</v>
      </c>
      <c r="F145" s="2">
        <f ca="1">'일자별 주가'!F145*'종목 기본정보'!F$2*'종목 기본정보'!F$3</f>
        <v>551095000000</v>
      </c>
      <c r="G145" s="2">
        <f t="shared" ca="1" si="4"/>
        <v>1615688700000</v>
      </c>
      <c r="H145" s="5">
        <f t="shared" ca="1" si="5"/>
        <v>129.77419277108433</v>
      </c>
    </row>
    <row r="146" spans="1:8" x14ac:dyDescent="0.3">
      <c r="A146">
        <v>145</v>
      </c>
      <c r="B146" s="2">
        <f ca="1">'일자별 주가'!B146*'종목 기본정보'!B$2*'종목 기본정보'!B$3</f>
        <v>109192500000</v>
      </c>
      <c r="C146" s="2">
        <f ca="1">'일자별 주가'!C146*'종목 기본정보'!C$2*'종목 기본정보'!C$3</f>
        <v>122994000000</v>
      </c>
      <c r="D146" s="2">
        <f ca="1">'일자별 주가'!D146*'종목 기본정보'!D$2*'종목 기본정보'!D$3</f>
        <v>716302800000</v>
      </c>
      <c r="E146" s="2">
        <f ca="1">'일자별 주가'!E146*'종목 기본정보'!E$2*'종목 기본정보'!E$3</f>
        <v>140883600000</v>
      </c>
      <c r="F146" s="2">
        <f ca="1">'일자별 주가'!F146*'종목 기본정보'!F$2*'종목 기본정보'!F$3</f>
        <v>556694500000</v>
      </c>
      <c r="G146" s="2">
        <f t="shared" ca="1" si="4"/>
        <v>1646067400000</v>
      </c>
      <c r="H146" s="5">
        <f t="shared" ca="1" si="5"/>
        <v>132.21424899598392</v>
      </c>
    </row>
    <row r="147" spans="1:8" x14ac:dyDescent="0.3">
      <c r="A147">
        <v>146</v>
      </c>
      <c r="B147" s="2">
        <f ca="1">'일자별 주가'!B147*'종목 기본정보'!B$2*'종목 기본정보'!B$3</f>
        <v>109380000000</v>
      </c>
      <c r="C147" s="2">
        <f ca="1">'일자별 주가'!C147*'종목 기본정보'!C$2*'종목 기본정보'!C$3</f>
        <v>123322500000</v>
      </c>
      <c r="D147" s="2">
        <f ca="1">'일자별 주가'!D147*'종목 기본정보'!D$2*'종목 기본정보'!D$3</f>
        <v>717647600000</v>
      </c>
      <c r="E147" s="2">
        <f ca="1">'일자별 주가'!E147*'종목 기본정보'!E$2*'종목 기본정보'!E$3</f>
        <v>140166400000</v>
      </c>
      <c r="F147" s="2">
        <f ca="1">'일자별 주가'!F147*'종목 기본정보'!F$2*'종목 기본정보'!F$3</f>
        <v>542753000000</v>
      </c>
      <c r="G147" s="2">
        <f t="shared" ca="1" si="4"/>
        <v>1633269500000</v>
      </c>
      <c r="H147" s="5">
        <f t="shared" ca="1" si="5"/>
        <v>131.18630522088353</v>
      </c>
    </row>
    <row r="148" spans="1:8" x14ac:dyDescent="0.3">
      <c r="A148">
        <v>147</v>
      </c>
      <c r="B148" s="2">
        <f ca="1">'일자별 주가'!B148*'종목 기본정보'!B$2*'종목 기본정보'!B$3</f>
        <v>112312500000</v>
      </c>
      <c r="C148" s="2">
        <f ca="1">'일자별 주가'!C148*'종목 기본정보'!C$2*'종목 기본정보'!C$3</f>
        <v>124443000000</v>
      </c>
      <c r="D148" s="2">
        <f ca="1">'일자별 주가'!D148*'종목 기본정보'!D$2*'종목 기본정보'!D$3</f>
        <v>698754800000</v>
      </c>
      <c r="E148" s="2">
        <f ca="1">'일자별 주가'!E148*'종목 기본정보'!E$2*'종목 기본정보'!E$3</f>
        <v>141830480000</v>
      </c>
      <c r="F148" s="2">
        <f ca="1">'일자별 주가'!F148*'종목 기본정보'!F$2*'종목 기본정보'!F$3</f>
        <v>553347500000</v>
      </c>
      <c r="G148" s="2">
        <f t="shared" ca="1" si="4"/>
        <v>1630688280000</v>
      </c>
      <c r="H148" s="5">
        <f t="shared" ca="1" si="5"/>
        <v>130.97897831325301</v>
      </c>
    </row>
    <row r="149" spans="1:8" x14ac:dyDescent="0.3">
      <c r="A149">
        <v>148</v>
      </c>
      <c r="B149" s="2">
        <f ca="1">'일자별 주가'!B149*'종목 기본정보'!B$2*'종목 기본정보'!B$3</f>
        <v>112762500000</v>
      </c>
      <c r="C149" s="2">
        <f ca="1">'일자별 주가'!C149*'종목 기본정보'!C$2*'종목 기본정보'!C$3</f>
        <v>121945500000</v>
      </c>
      <c r="D149" s="2">
        <f ca="1">'일자별 주가'!D149*'종목 기본정보'!D$2*'종목 기본정보'!D$3</f>
        <v>717040800000</v>
      </c>
      <c r="E149" s="2">
        <f ca="1">'일자별 주가'!E149*'종목 기본정보'!E$2*'종목 기본정보'!E$3</f>
        <v>145555520000</v>
      </c>
      <c r="F149" s="2">
        <f ca="1">'일자별 주가'!F149*'종목 기본정보'!F$2*'종목 기본정보'!F$3</f>
        <v>568726500000</v>
      </c>
      <c r="G149" s="2">
        <f t="shared" ca="1" si="4"/>
        <v>1666030820000</v>
      </c>
      <c r="H149" s="5">
        <f t="shared" ca="1" si="5"/>
        <v>133.81773654618473</v>
      </c>
    </row>
    <row r="150" spans="1:8" x14ac:dyDescent="0.3">
      <c r="A150">
        <v>149</v>
      </c>
      <c r="B150" s="2">
        <f ca="1">'일자별 주가'!B150*'종목 기본정보'!B$2*'종목 기본정보'!B$3</f>
        <v>110917500000</v>
      </c>
      <c r="C150" s="2">
        <f ca="1">'일자별 주가'!C150*'종목 기본정보'!C$2*'종목 기본정보'!C$3</f>
        <v>123696000000</v>
      </c>
      <c r="D150" s="2">
        <f ca="1">'일자별 주가'!D150*'종목 기본정보'!D$2*'종목 기본정보'!D$3</f>
        <v>711218800000</v>
      </c>
      <c r="E150" s="2">
        <f ca="1">'일자별 주가'!E150*'종목 기본정보'!E$2*'종목 기본정보'!E$3</f>
        <v>150044400000</v>
      </c>
      <c r="F150" s="2">
        <f ca="1">'일자별 주가'!F150*'종목 기본정보'!F$2*'종목 기본정보'!F$3</f>
        <v>583183000000</v>
      </c>
      <c r="G150" s="2">
        <f t="shared" ca="1" si="4"/>
        <v>1679059700000</v>
      </c>
      <c r="H150" s="5">
        <f t="shared" ca="1" si="5"/>
        <v>134.86423293172692</v>
      </c>
    </row>
    <row r="151" spans="1:8" x14ac:dyDescent="0.3">
      <c r="A151">
        <v>150</v>
      </c>
      <c r="B151" s="2">
        <f ca="1">'일자별 주가'!B151*'종목 기본정보'!B$2*'종목 기본정보'!B$3</f>
        <v>109860000000</v>
      </c>
      <c r="C151" s="2">
        <f ca="1">'일자별 주가'!C151*'종목 기본정보'!C$2*'종목 기본정보'!C$3</f>
        <v>120195000000</v>
      </c>
      <c r="D151" s="2">
        <f ca="1">'일자별 주가'!D151*'종목 기본정보'!D$2*'종목 기본정보'!D$3</f>
        <v>732653600000</v>
      </c>
      <c r="E151" s="2">
        <f ca="1">'일자별 주가'!E151*'종목 기본정보'!E$2*'종목 기본정보'!E$3</f>
        <v>148751680000</v>
      </c>
      <c r="F151" s="2">
        <f ca="1">'일자별 주가'!F151*'종목 기본정보'!F$2*'종목 기본정보'!F$3</f>
        <v>582450000000</v>
      </c>
      <c r="G151" s="2">
        <f t="shared" ca="1" si="4"/>
        <v>1693910280000</v>
      </c>
      <c r="H151" s="5">
        <f t="shared" ca="1" si="5"/>
        <v>136.05705060240965</v>
      </c>
    </row>
    <row r="152" spans="1:8" x14ac:dyDescent="0.3">
      <c r="A152">
        <v>151</v>
      </c>
      <c r="B152" s="2">
        <f ca="1">'일자별 주가'!B152*'종목 기본정보'!B$2*'종목 기본정보'!B$3</f>
        <v>110542500000</v>
      </c>
      <c r="C152" s="2">
        <f ca="1">'일자별 주가'!C152*'종목 기본정보'!C$2*'종목 기본정보'!C$3</f>
        <v>119947500000</v>
      </c>
      <c r="D152" s="2">
        <f ca="1">'일자별 주가'!D152*'종목 기본정보'!D$2*'종목 기본정보'!D$3</f>
        <v>728160000000</v>
      </c>
      <c r="E152" s="2">
        <f ca="1">'일자별 주가'!E152*'종목 기본정보'!E$2*'종목 기본정보'!E$3</f>
        <v>147362160000</v>
      </c>
      <c r="F152" s="2">
        <f ca="1">'일자별 주가'!F152*'종목 기본정보'!F$2*'종목 기본정보'!F$3</f>
        <v>576408500000</v>
      </c>
      <c r="G152" s="2">
        <f t="shared" ca="1" si="4"/>
        <v>1682420660000</v>
      </c>
      <c r="H152" s="5">
        <f t="shared" ca="1" si="5"/>
        <v>135.13418955823292</v>
      </c>
    </row>
    <row r="153" spans="1:8" x14ac:dyDescent="0.3">
      <c r="A153">
        <v>152</v>
      </c>
      <c r="B153" s="2">
        <f ca="1">'일자별 주가'!B153*'종목 기본정보'!B$2*'종목 기본정보'!B$3</f>
        <v>109350000000</v>
      </c>
      <c r="C153" s="2">
        <f ca="1">'일자별 주가'!C153*'종목 기본정보'!C$2*'종목 기본정보'!C$3</f>
        <v>121468500000</v>
      </c>
      <c r="D153" s="2">
        <f ca="1">'일자별 주가'!D153*'종목 기본정보'!D$2*'종목 기본정보'!D$3</f>
        <v>716745600000</v>
      </c>
      <c r="E153" s="2">
        <f ca="1">'일자별 주가'!E153*'종목 기본정보'!E$2*'종목 기본정보'!E$3</f>
        <v>146756720000</v>
      </c>
      <c r="F153" s="2">
        <f ca="1">'일자별 주가'!F153*'종목 기본정보'!F$2*'종목 기본정보'!F$3</f>
        <v>576093000000</v>
      </c>
      <c r="G153" s="2">
        <f t="shared" ca="1" si="4"/>
        <v>1670413820000</v>
      </c>
      <c r="H153" s="5">
        <f t="shared" ca="1" si="5"/>
        <v>134.16978473895583</v>
      </c>
    </row>
    <row r="154" spans="1:8" x14ac:dyDescent="0.3">
      <c r="A154">
        <v>153</v>
      </c>
      <c r="B154" s="2">
        <f ca="1">'일자별 주가'!B154*'종목 기본정보'!B$2*'종목 기본정보'!B$3</f>
        <v>106290000000</v>
      </c>
      <c r="C154" s="2">
        <f ca="1">'일자별 주가'!C154*'종목 기본정보'!C$2*'종목 기본정보'!C$3</f>
        <v>121909500000</v>
      </c>
      <c r="D154" s="2">
        <f ca="1">'일자별 주가'!D154*'종목 기본정보'!D$2*'종목 기본정보'!D$3</f>
        <v>695868400000</v>
      </c>
      <c r="E154" s="2">
        <f ca="1">'일자별 주가'!E154*'종목 기본정보'!E$2*'종목 기본정보'!E$3</f>
        <v>147205520000</v>
      </c>
      <c r="F154" s="2">
        <f ca="1">'일자별 주가'!F154*'종목 기본정보'!F$2*'종목 기본정보'!F$3</f>
        <v>590115500000</v>
      </c>
      <c r="G154" s="2">
        <f t="shared" ca="1" si="4"/>
        <v>1661388920000</v>
      </c>
      <c r="H154" s="5">
        <f t="shared" ca="1" si="5"/>
        <v>133.44489317269077</v>
      </c>
    </row>
    <row r="155" spans="1:8" x14ac:dyDescent="0.3">
      <c r="A155">
        <v>154</v>
      </c>
      <c r="B155" s="2">
        <f ca="1">'일자별 주가'!B155*'종목 기본정보'!B$2*'종목 기본정보'!B$3</f>
        <v>107167500000</v>
      </c>
      <c r="C155" s="2">
        <f ca="1">'일자별 주가'!C155*'종목 기본정보'!C$2*'종목 기본정보'!C$3</f>
        <v>122733000000</v>
      </c>
      <c r="D155" s="2">
        <f ca="1">'일자별 주가'!D155*'종목 기본정보'!D$2*'종목 기본정보'!D$3</f>
        <v>680550800000</v>
      </c>
      <c r="E155" s="2">
        <f ca="1">'일자별 주가'!E155*'종목 기본정보'!E$2*'종목 기본정보'!E$3</f>
        <v>144334080000</v>
      </c>
      <c r="F155" s="2">
        <f ca="1">'일자별 주가'!F155*'종목 기본정보'!F$2*'종목 기본정보'!F$3</f>
        <v>579646000000</v>
      </c>
      <c r="G155" s="2">
        <f t="shared" ca="1" si="4"/>
        <v>1634431380000</v>
      </c>
      <c r="H155" s="5">
        <f t="shared" ca="1" si="5"/>
        <v>131.27962891566264</v>
      </c>
    </row>
    <row r="156" spans="1:8" x14ac:dyDescent="0.3">
      <c r="A156">
        <v>155</v>
      </c>
      <c r="B156" s="2">
        <f ca="1">'일자별 주가'!B156*'종목 기본정보'!B$2*'종목 기본정보'!B$3</f>
        <v>109582500000</v>
      </c>
      <c r="C156" s="2">
        <f ca="1">'일자별 주가'!C156*'종목 기본정보'!C$2*'종목 기본정보'!C$3</f>
        <v>124965000000</v>
      </c>
      <c r="D156" s="2">
        <f ca="1">'일자별 주가'!D156*'종목 기본정보'!D$2*'종목 기본정보'!D$3</f>
        <v>667299600000</v>
      </c>
      <c r="E156" s="2">
        <f ca="1">'일자별 주가'!E156*'종목 기본정보'!E$2*'종목 기본정보'!E$3</f>
        <v>143240240000</v>
      </c>
      <c r="F156" s="2">
        <f ca="1">'일자별 주가'!F156*'종목 기본정보'!F$2*'종목 기본정보'!F$3</f>
        <v>576608000000</v>
      </c>
      <c r="G156" s="2">
        <f t="shared" ca="1" si="4"/>
        <v>1621695340000</v>
      </c>
      <c r="H156" s="5">
        <f t="shared" ca="1" si="5"/>
        <v>130.25665381526105</v>
      </c>
    </row>
    <row r="157" spans="1:8" x14ac:dyDescent="0.3">
      <c r="A157">
        <v>156</v>
      </c>
      <c r="B157" s="2">
        <f ca="1">'일자별 주가'!B157*'종목 기본정보'!B$2*'종목 기본정보'!B$3</f>
        <v>108337500000</v>
      </c>
      <c r="C157" s="2">
        <f ca="1">'일자별 주가'!C157*'종목 기본정보'!C$2*'종목 기본정보'!C$3</f>
        <v>127863000000</v>
      </c>
      <c r="D157" s="2">
        <f ca="1">'일자별 주가'!D157*'종목 기본정보'!D$2*'종목 기본정보'!D$3</f>
        <v>647718000000</v>
      </c>
      <c r="E157" s="2">
        <f ca="1">'일자별 주가'!E157*'종목 기본정보'!E$2*'종목 기본정보'!E$3</f>
        <v>146541120000</v>
      </c>
      <c r="F157" s="2">
        <f ca="1">'일자별 주가'!F157*'종목 기본정보'!F$2*'종목 기본정보'!F$3</f>
        <v>594865000000</v>
      </c>
      <c r="G157" s="2">
        <f t="shared" ca="1" si="4"/>
        <v>1625324620000</v>
      </c>
      <c r="H157" s="5">
        <f t="shared" ca="1" si="5"/>
        <v>130.54816224899599</v>
      </c>
    </row>
    <row r="158" spans="1:8" x14ac:dyDescent="0.3">
      <c r="A158">
        <v>157</v>
      </c>
      <c r="B158" s="2">
        <f ca="1">'일자별 주가'!B158*'종목 기본정보'!B$2*'종목 기본정보'!B$3</f>
        <v>107100000000</v>
      </c>
      <c r="C158" s="2">
        <f ca="1">'일자별 주가'!C158*'종목 기본정보'!C$2*'종목 기본정보'!C$3</f>
        <v>129604500000</v>
      </c>
      <c r="D158" s="2">
        <f ca="1">'일자별 주가'!D158*'종목 기본정보'!D$2*'종목 기본정보'!D$3</f>
        <v>629530400000</v>
      </c>
      <c r="E158" s="2">
        <f ca="1">'일자별 주가'!E158*'종목 기본정보'!E$2*'종목 기본정보'!E$3</f>
        <v>146153040000</v>
      </c>
      <c r="F158" s="2">
        <f ca="1">'일자별 주가'!F158*'종목 기본정보'!F$2*'종목 기본정보'!F$3</f>
        <v>612297500000</v>
      </c>
      <c r="G158" s="2">
        <f t="shared" ca="1" si="4"/>
        <v>1624685440000</v>
      </c>
      <c r="H158" s="5">
        <f t="shared" ca="1" si="5"/>
        <v>130.49682248995984</v>
      </c>
    </row>
    <row r="159" spans="1:8" x14ac:dyDescent="0.3">
      <c r="A159">
        <v>158</v>
      </c>
      <c r="B159" s="2">
        <f ca="1">'일자별 주가'!B159*'종목 기본정보'!B$2*'종목 기본정보'!B$3</f>
        <v>109860000000</v>
      </c>
      <c r="C159" s="2">
        <f ca="1">'일자별 주가'!C159*'종목 기본정보'!C$2*'종목 기본정보'!C$3</f>
        <v>126724500000</v>
      </c>
      <c r="D159" s="2">
        <f ca="1">'일자별 주가'!D159*'종목 기본정보'!D$2*'종목 기본정보'!D$3</f>
        <v>639616400000</v>
      </c>
      <c r="E159" s="2">
        <f ca="1">'일자별 주가'!E159*'종목 기본정보'!E$2*'종목 기본정보'!E$3</f>
        <v>147943840000</v>
      </c>
      <c r="F159" s="2">
        <f ca="1">'일자별 주가'!F159*'종목 기본정보'!F$2*'종목 기본정보'!F$3</f>
        <v>618533500000</v>
      </c>
      <c r="G159" s="2">
        <f t="shared" ca="1" si="4"/>
        <v>1642678240000</v>
      </c>
      <c r="H159" s="5">
        <f t="shared" ca="1" si="5"/>
        <v>131.94202730923695</v>
      </c>
    </row>
    <row r="160" spans="1:8" x14ac:dyDescent="0.3">
      <c r="A160">
        <v>159</v>
      </c>
      <c r="B160" s="2">
        <f ca="1">'일자별 주가'!B160*'종목 기본정보'!B$2*'종목 기본정보'!B$3</f>
        <v>112072500000</v>
      </c>
      <c r="C160" s="2">
        <f ca="1">'일자별 주가'!C160*'종목 기본정보'!C$2*'종목 기본정보'!C$3</f>
        <v>127647000000</v>
      </c>
      <c r="D160" s="2">
        <f ca="1">'일자별 주가'!D160*'종목 기본정보'!D$2*'종목 기본정보'!D$3</f>
        <v>648046000000</v>
      </c>
      <c r="E160" s="2">
        <f ca="1">'일자별 주가'!E160*'종목 기본정보'!E$2*'종목 기본정보'!E$3</f>
        <v>151969840000</v>
      </c>
      <c r="F160" s="2">
        <f ca="1">'일자별 주가'!F160*'종목 기본정보'!F$2*'종목 기본정보'!F$3</f>
        <v>606941000000</v>
      </c>
      <c r="G160" s="2">
        <f t="shared" ca="1" si="4"/>
        <v>1646676340000</v>
      </c>
      <c r="H160" s="5">
        <f t="shared" ca="1" si="5"/>
        <v>132.26315983935743</v>
      </c>
    </row>
    <row r="161" spans="1:8" x14ac:dyDescent="0.3">
      <c r="A161">
        <v>160</v>
      </c>
      <c r="B161" s="2">
        <f ca="1">'일자별 주가'!B161*'종목 기본정보'!B$2*'종목 기본정보'!B$3</f>
        <v>111052500000</v>
      </c>
      <c r="C161" s="2">
        <f ca="1">'일자별 주가'!C161*'종목 기본정보'!C$2*'종목 기본정보'!C$3</f>
        <v>130572000000</v>
      </c>
      <c r="D161" s="2">
        <f ca="1">'일자별 주가'!D161*'종목 기본정보'!D$2*'종목 기본정보'!D$3</f>
        <v>667955600000</v>
      </c>
      <c r="E161" s="2">
        <f ca="1">'일자별 주가'!E161*'종목 기본정보'!E$2*'종목 기본정보'!E$3</f>
        <v>148568640000</v>
      </c>
      <c r="F161" s="2">
        <f ca="1">'일자별 주가'!F161*'종목 기본정보'!F$2*'종목 기본정보'!F$3</f>
        <v>602933500000</v>
      </c>
      <c r="G161" s="2">
        <f t="shared" ca="1" si="4"/>
        <v>1661082240000</v>
      </c>
      <c r="H161" s="5">
        <f t="shared" ca="1" si="5"/>
        <v>133.42026024096384</v>
      </c>
    </row>
    <row r="162" spans="1:8" x14ac:dyDescent="0.3">
      <c r="A162">
        <v>161</v>
      </c>
      <c r="B162" s="2">
        <f ca="1">'일자별 주가'!B162*'종목 기본정보'!B$2*'종목 기본정보'!B$3</f>
        <v>109725000000</v>
      </c>
      <c r="C162" s="2">
        <f ca="1">'일자별 주가'!C162*'종목 기본정보'!C$2*'종목 기본정보'!C$3</f>
        <v>131211000000</v>
      </c>
      <c r="D162" s="2">
        <f ca="1">'일자별 주가'!D162*'종목 기본정보'!D$2*'종목 기본정보'!D$3</f>
        <v>664413200000</v>
      </c>
      <c r="E162" s="2">
        <f ca="1">'일자별 주가'!E162*'종목 기본정보'!E$2*'종목 기본정보'!E$3</f>
        <v>148730560000</v>
      </c>
      <c r="F162" s="2">
        <f ca="1">'일자별 주가'!F162*'종목 기본정보'!F$2*'종목 기본정보'!F$3</f>
        <v>622443000000</v>
      </c>
      <c r="G162" s="2">
        <f t="shared" ca="1" si="4"/>
        <v>1676522760000</v>
      </c>
      <c r="H162" s="5">
        <f t="shared" ca="1" si="5"/>
        <v>134.6604626506024</v>
      </c>
    </row>
    <row r="163" spans="1:8" x14ac:dyDescent="0.3">
      <c r="A163">
        <v>162</v>
      </c>
      <c r="B163" s="2">
        <f ca="1">'일자별 주가'!B163*'종목 기본정보'!B$2*'종목 기본정보'!B$3</f>
        <v>109980000000</v>
      </c>
      <c r="C163" s="2">
        <f ca="1">'일자별 주가'!C163*'종목 기본정보'!C$2*'종목 기본정보'!C$3</f>
        <v>130581000000</v>
      </c>
      <c r="D163" s="2">
        <f ca="1">'일자별 주가'!D163*'종목 기본정보'!D$2*'종목 기본정보'!D$3</f>
        <v>653572800000</v>
      </c>
      <c r="E163" s="2">
        <f ca="1">'일자별 주가'!E163*'종목 기본정보'!E$2*'종목 기본정보'!E$3</f>
        <v>145329360000</v>
      </c>
      <c r="F163" s="2">
        <f ca="1">'일자별 주가'!F163*'종목 기본정보'!F$2*'종목 기본정보'!F$3</f>
        <v>626075500000</v>
      </c>
      <c r="G163" s="2">
        <f t="shared" ca="1" si="4"/>
        <v>1665538660000</v>
      </c>
      <c r="H163" s="5">
        <f t="shared" ca="1" si="5"/>
        <v>133.77820562248996</v>
      </c>
    </row>
    <row r="164" spans="1:8" x14ac:dyDescent="0.3">
      <c r="A164">
        <v>163</v>
      </c>
      <c r="B164" s="2">
        <f ca="1">'일자별 주가'!B164*'종목 기본정보'!B$2*'종목 기본정보'!B$3</f>
        <v>112950000000</v>
      </c>
      <c r="C164" s="2">
        <f ca="1">'일자별 주가'!C164*'종목 기본정보'!C$2*'종목 기본정보'!C$3</f>
        <v>133051500000</v>
      </c>
      <c r="D164" s="2">
        <f ca="1">'일자별 주가'!D164*'종목 기본정보'!D$2*'종목 기본정보'!D$3</f>
        <v>668480400000</v>
      </c>
      <c r="E164" s="2">
        <f ca="1">'일자별 주가'!E164*'종목 기본정보'!E$2*'종목 기본정보'!E$3</f>
        <v>144264560000</v>
      </c>
      <c r="F164" s="2">
        <f ca="1">'일자별 주가'!F164*'종목 기본정보'!F$2*'종목 기본정보'!F$3</f>
        <v>627323500000</v>
      </c>
      <c r="G164" s="2">
        <f t="shared" ca="1" si="4"/>
        <v>1686069960000</v>
      </c>
      <c r="H164" s="5">
        <f t="shared" ca="1" si="5"/>
        <v>135.4273060240964</v>
      </c>
    </row>
    <row r="165" spans="1:8" x14ac:dyDescent="0.3">
      <c r="A165">
        <v>164</v>
      </c>
      <c r="B165" s="2">
        <f ca="1">'일자별 주가'!B165*'종목 기본정보'!B$2*'종목 기본정보'!B$3</f>
        <v>113175000000</v>
      </c>
      <c r="C165" s="2">
        <f ca="1">'일자별 주가'!C165*'종목 기본정보'!C$2*'종목 기본정보'!C$3</f>
        <v>131193000000</v>
      </c>
      <c r="D165" s="2">
        <f ca="1">'일자별 주가'!D165*'종목 기본정보'!D$2*'종목 기본정보'!D$3</f>
        <v>673564400000</v>
      </c>
      <c r="E165" s="2">
        <f ca="1">'일자별 주가'!E165*'종목 기본정보'!E$2*'종목 기본정보'!E$3</f>
        <v>143821920000</v>
      </c>
      <c r="F165" s="2">
        <f ca="1">'일자별 주가'!F165*'종목 기본정보'!F$2*'종목 기본정보'!F$3</f>
        <v>631079000000</v>
      </c>
      <c r="G165" s="2">
        <f t="shared" ca="1" si="4"/>
        <v>1692833320000</v>
      </c>
      <c r="H165" s="5">
        <f t="shared" ca="1" si="5"/>
        <v>135.97054779116468</v>
      </c>
    </row>
    <row r="166" spans="1:8" x14ac:dyDescent="0.3">
      <c r="A166">
        <v>165</v>
      </c>
      <c r="B166" s="2">
        <f ca="1">'일자별 주가'!B166*'종목 기본정보'!B$2*'종목 기본정보'!B$3</f>
        <v>112980000000</v>
      </c>
      <c r="C166" s="2">
        <f ca="1">'일자별 주가'!C166*'종목 기본정보'!C$2*'종목 기본정보'!C$3</f>
        <v>132921000000</v>
      </c>
      <c r="D166" s="2">
        <f ca="1">'일자별 주가'!D166*'종목 기본정보'!D$2*'종목 기본정보'!D$3</f>
        <v>654163200000</v>
      </c>
      <c r="E166" s="2">
        <f ca="1">'일자별 주가'!E166*'종목 기본정보'!E$2*'종목 기본정보'!E$3</f>
        <v>143607200000</v>
      </c>
      <c r="F166" s="2">
        <f ca="1">'일자별 주가'!F166*'종목 기본정보'!F$2*'종목 기본정보'!F$3</f>
        <v>644007000000</v>
      </c>
      <c r="G166" s="2">
        <f t="shared" ca="1" si="4"/>
        <v>1687678400000</v>
      </c>
      <c r="H166" s="5">
        <f t="shared" ca="1" si="5"/>
        <v>135.55649799196786</v>
      </c>
    </row>
    <row r="167" spans="1:8" x14ac:dyDescent="0.3">
      <c r="A167">
        <v>166</v>
      </c>
      <c r="B167" s="2">
        <f ca="1">'일자별 주가'!B167*'종목 기본정보'!B$2*'종목 기본정보'!B$3</f>
        <v>114285000000</v>
      </c>
      <c r="C167" s="2">
        <f ca="1">'일자별 주가'!C167*'종목 기본정보'!C$2*'종목 기본정보'!C$3</f>
        <v>129136500000</v>
      </c>
      <c r="D167" s="2">
        <f ca="1">'일자별 주가'!D167*'종목 기본정보'!D$2*'종목 기본정보'!D$3</f>
        <v>646766800000</v>
      </c>
      <c r="E167" s="2">
        <f ca="1">'일자별 주가'!E167*'종목 기본정보'!E$2*'종목 기본정보'!E$3</f>
        <v>140268480000</v>
      </c>
      <c r="F167" s="2">
        <f ca="1">'일자별 주가'!F167*'종목 기본정보'!F$2*'종목 기본정보'!F$3</f>
        <v>645981000000</v>
      </c>
      <c r="G167" s="2">
        <f t="shared" ca="1" si="4"/>
        <v>1676437780000</v>
      </c>
      <c r="H167" s="5">
        <f t="shared" ca="1" si="5"/>
        <v>134.65363694779114</v>
      </c>
    </row>
    <row r="168" spans="1:8" x14ac:dyDescent="0.3">
      <c r="A168">
        <v>167</v>
      </c>
      <c r="B168" s="2">
        <f ca="1">'일자별 주가'!B168*'종목 기본정보'!B$2*'종목 기본정보'!B$3</f>
        <v>118050000000</v>
      </c>
      <c r="C168" s="2">
        <f ca="1">'일자별 주가'!C168*'종목 기본정보'!C$2*'종목 기본정보'!C$3</f>
        <v>131805000000</v>
      </c>
      <c r="D168" s="2">
        <f ca="1">'일자별 주가'!D168*'종목 기본정보'!D$2*'종목 기본정보'!D$3</f>
        <v>654507600000</v>
      </c>
      <c r="E168" s="2">
        <f ca="1">'일자별 주가'!E168*'종목 기본정보'!E$2*'종목 기본정보'!E$3</f>
        <v>144411520000</v>
      </c>
      <c r="F168" s="2">
        <f ca="1">'일자별 주가'!F168*'종목 기본정보'!F$2*'종목 기본정보'!F$3</f>
        <v>656183000000</v>
      </c>
      <c r="G168" s="2">
        <f t="shared" ca="1" si="4"/>
        <v>1704957120000</v>
      </c>
      <c r="H168" s="5">
        <f t="shared" ca="1" si="5"/>
        <v>136.9443469879518</v>
      </c>
    </row>
    <row r="169" spans="1:8" x14ac:dyDescent="0.3">
      <c r="A169">
        <v>168</v>
      </c>
      <c r="B169" s="2">
        <f ca="1">'일자별 주가'!B169*'종목 기본정보'!B$2*'종목 기본정보'!B$3</f>
        <v>120382500000</v>
      </c>
      <c r="C169" s="2">
        <f ca="1">'일자별 주가'!C169*'종목 기본정보'!C$2*'종목 기본정보'!C$3</f>
        <v>131409000000</v>
      </c>
      <c r="D169" s="2">
        <f ca="1">'일자별 주가'!D169*'종목 기본정보'!D$2*'종목 기본정보'!D$3</f>
        <v>648620000000</v>
      </c>
      <c r="E169" s="2">
        <f ca="1">'일자별 주가'!E169*'종목 기본정보'!E$2*'종목 기본정보'!E$3</f>
        <v>141909680000</v>
      </c>
      <c r="F169" s="2">
        <f ca="1">'일자별 주가'!F169*'종목 기본정보'!F$2*'종목 기본정보'!F$3</f>
        <v>661770500000</v>
      </c>
      <c r="G169" s="2">
        <f t="shared" ca="1" si="4"/>
        <v>1704091680000</v>
      </c>
      <c r="H169" s="5">
        <f t="shared" ca="1" si="5"/>
        <v>136.87483373493976</v>
      </c>
    </row>
    <row r="170" spans="1:8" x14ac:dyDescent="0.3">
      <c r="A170">
        <v>169</v>
      </c>
      <c r="B170" s="2">
        <f ca="1">'일자별 주가'!B170*'종목 기본정보'!B$2*'종목 기본정보'!B$3</f>
        <v>119122500000</v>
      </c>
      <c r="C170" s="2">
        <f ca="1">'일자별 주가'!C170*'종목 기본정보'!C$2*'종목 기본정보'!C$3</f>
        <v>129033000000</v>
      </c>
      <c r="D170" s="2">
        <f ca="1">'일자별 주가'!D170*'종목 기본정보'!D$2*'종목 기본정보'!D$3</f>
        <v>668168800000</v>
      </c>
      <c r="E170" s="2">
        <f ca="1">'일자별 주가'!E170*'종목 기본정보'!E$2*'종목 기본정보'!E$3</f>
        <v>145734160000</v>
      </c>
      <c r="F170" s="2">
        <f ca="1">'일자별 주가'!F170*'종목 기본정보'!F$2*'종목 기본정보'!F$3</f>
        <v>647388500000</v>
      </c>
      <c r="G170" s="2">
        <f t="shared" ca="1" si="4"/>
        <v>1709446960000</v>
      </c>
      <c r="H170" s="5">
        <f t="shared" ca="1" si="5"/>
        <v>137.30497670682732</v>
      </c>
    </row>
    <row r="171" spans="1:8" x14ac:dyDescent="0.3">
      <c r="A171">
        <v>170</v>
      </c>
      <c r="B171" s="2">
        <f ca="1">'일자별 주가'!B171*'종목 기본정보'!B$2*'종목 기본정보'!B$3</f>
        <v>116310000000</v>
      </c>
      <c r="C171" s="2">
        <f ca="1">'일자별 주가'!C171*'종목 기본정보'!C$2*'종목 기본정보'!C$3</f>
        <v>125586000000</v>
      </c>
      <c r="D171" s="2">
        <f ca="1">'일자별 주가'!D171*'종목 기본정보'!D$2*'종목 기본정보'!D$3</f>
        <v>671498000000</v>
      </c>
      <c r="E171" s="2">
        <f ca="1">'일자별 주가'!E171*'종목 기본정보'!E$2*'종목 기본정보'!E$3</f>
        <v>141437120000</v>
      </c>
      <c r="F171" s="2">
        <f ca="1">'일자별 주가'!F171*'종목 기본정보'!F$2*'종목 기본정보'!F$3</f>
        <v>646795500000</v>
      </c>
      <c r="G171" s="2">
        <f t="shared" ca="1" si="4"/>
        <v>1701626620000</v>
      </c>
      <c r="H171" s="5">
        <f t="shared" ca="1" si="5"/>
        <v>136.67683694779114</v>
      </c>
    </row>
    <row r="172" spans="1:8" x14ac:dyDescent="0.3">
      <c r="A172">
        <v>171</v>
      </c>
      <c r="B172" s="2">
        <f ca="1">'일자별 주가'!B172*'종목 기본정보'!B$2*'종목 기본정보'!B$3</f>
        <v>116520000000</v>
      </c>
      <c r="C172" s="2">
        <f ca="1">'일자별 주가'!C172*'종목 기본정보'!C$2*'종목 기본정보'!C$3</f>
        <v>125437500000</v>
      </c>
      <c r="D172" s="2">
        <f ca="1">'일자별 주가'!D172*'종목 기본정보'!D$2*'종목 기본정보'!D$3</f>
        <v>687799600000</v>
      </c>
      <c r="E172" s="2">
        <f ca="1">'일자별 주가'!E172*'종목 기본정보'!E$2*'종목 기본정보'!E$3</f>
        <v>140633680000</v>
      </c>
      <c r="F172" s="2">
        <f ca="1">'일자별 주가'!F172*'종목 기본정보'!F$2*'종목 기본정보'!F$3</f>
        <v>651603000000</v>
      </c>
      <c r="G172" s="2">
        <f t="shared" ca="1" si="4"/>
        <v>1721993780000</v>
      </c>
      <c r="H172" s="5">
        <f t="shared" ca="1" si="5"/>
        <v>138.3127534136546</v>
      </c>
    </row>
    <row r="173" spans="1:8" x14ac:dyDescent="0.3">
      <c r="A173">
        <v>172</v>
      </c>
      <c r="B173" s="2">
        <f ca="1">'일자별 주가'!B173*'종목 기본정보'!B$2*'종목 기본정보'!B$3</f>
        <v>117847500000</v>
      </c>
      <c r="C173" s="2">
        <f ca="1">'일자별 주가'!C173*'종목 기본정보'!C$2*'종목 기본정보'!C$3</f>
        <v>128596500000</v>
      </c>
      <c r="D173" s="2">
        <f ca="1">'일자별 주가'!D173*'종목 기본정보'!D$2*'종목 기본정보'!D$3</f>
        <v>704494800000</v>
      </c>
      <c r="E173" s="2">
        <f ca="1">'일자별 주가'!E173*'종목 기본정보'!E$2*'종목 기본정보'!E$3</f>
        <v>140660960000</v>
      </c>
      <c r="F173" s="2">
        <f ca="1">'일자별 주가'!F173*'종목 기본정보'!F$2*'종목 기본정보'!F$3</f>
        <v>636460000000</v>
      </c>
      <c r="G173" s="2">
        <f t="shared" ca="1" si="4"/>
        <v>1728059760000</v>
      </c>
      <c r="H173" s="5">
        <f t="shared" ca="1" si="5"/>
        <v>138.79998072289158</v>
      </c>
    </row>
    <row r="174" spans="1:8" x14ac:dyDescent="0.3">
      <c r="A174">
        <v>173</v>
      </c>
      <c r="B174" s="2">
        <f ca="1">'일자별 주가'!B174*'종목 기본정보'!B$2*'종목 기본정보'!B$3</f>
        <v>115020000000</v>
      </c>
      <c r="C174" s="2">
        <f ca="1">'일자별 주가'!C174*'종목 기본정보'!C$2*'종목 기본정보'!C$3</f>
        <v>127323000000</v>
      </c>
      <c r="D174" s="2">
        <f ca="1">'일자별 주가'!D174*'종목 기본정보'!D$2*'종목 기본정보'!D$3</f>
        <v>716762000000</v>
      </c>
      <c r="E174" s="2">
        <f ca="1">'일자별 주가'!E174*'종목 기본정보'!E$2*'종목 기본정보'!E$3</f>
        <v>141923760000</v>
      </c>
      <c r="F174" s="2">
        <f ca="1">'일자별 주가'!F174*'종목 기본정보'!F$2*'종목 기본정보'!F$3</f>
        <v>649793000000</v>
      </c>
      <c r="G174" s="2">
        <f t="shared" ca="1" si="4"/>
        <v>1750821760000</v>
      </c>
      <c r="H174" s="5">
        <f t="shared" ca="1" si="5"/>
        <v>140.62825381526105</v>
      </c>
    </row>
    <row r="175" spans="1:8" x14ac:dyDescent="0.3">
      <c r="A175">
        <v>174</v>
      </c>
      <c r="B175" s="2">
        <f ca="1">'일자별 주가'!B175*'종목 기본정보'!B$2*'종목 기본정보'!B$3</f>
        <v>115732500000</v>
      </c>
      <c r="C175" s="2">
        <f ca="1">'일자별 주가'!C175*'종목 기본정보'!C$2*'종목 기본정보'!C$3</f>
        <v>124672500000</v>
      </c>
      <c r="D175" s="2">
        <f ca="1">'일자별 주가'!D175*'종목 기본정보'!D$2*'종목 기본정보'!D$3</f>
        <v>704199600000</v>
      </c>
      <c r="E175" s="2">
        <f ca="1">'일자별 주가'!E175*'종목 기본정보'!E$2*'종목 기본정보'!E$3</f>
        <v>141029680000</v>
      </c>
      <c r="F175" s="2">
        <f ca="1">'일자별 주가'!F175*'종목 기본정보'!F$2*'종목 기본정보'!F$3</f>
        <v>655730000000</v>
      </c>
      <c r="G175" s="2">
        <f t="shared" ca="1" si="4"/>
        <v>1741364280000</v>
      </c>
      <c r="H175" s="5">
        <f t="shared" ca="1" si="5"/>
        <v>139.86861686746988</v>
      </c>
    </row>
    <row r="176" spans="1:8" x14ac:dyDescent="0.3">
      <c r="A176">
        <v>175</v>
      </c>
      <c r="B176" s="2">
        <f ca="1">'일자별 주가'!B176*'종목 기본정보'!B$2*'종목 기본정보'!B$3</f>
        <v>112815000000</v>
      </c>
      <c r="C176" s="2">
        <f ca="1">'일자별 주가'!C176*'종목 기본정보'!C$2*'종목 기본정보'!C$3</f>
        <v>126450000000</v>
      </c>
      <c r="D176" s="2">
        <f ca="1">'일자별 주가'!D176*'종목 기본정보'!D$2*'종목 기본정보'!D$3</f>
        <v>687340400000</v>
      </c>
      <c r="E176" s="2">
        <f ca="1">'일자별 주가'!E176*'종목 기본정보'!E$2*'종목 기본정보'!E$3</f>
        <v>141275200000</v>
      </c>
      <c r="F176" s="2">
        <f ca="1">'일자별 주가'!F176*'종목 기본정보'!F$2*'종목 기본정보'!F$3</f>
        <v>670563500000</v>
      </c>
      <c r="G176" s="2">
        <f t="shared" ca="1" si="4"/>
        <v>1738444100000</v>
      </c>
      <c r="H176" s="5">
        <f t="shared" ca="1" si="5"/>
        <v>139.63406425702811</v>
      </c>
    </row>
    <row r="177" spans="1:8" x14ac:dyDescent="0.3">
      <c r="A177">
        <v>176</v>
      </c>
      <c r="B177" s="2">
        <f ca="1">'일자별 주가'!B177*'종목 기본정보'!B$2*'종목 기본정보'!B$3</f>
        <v>113475000000</v>
      </c>
      <c r="C177" s="2">
        <f ca="1">'일자별 주가'!C177*'종목 기본정보'!C$2*'종목 기본정보'!C$3</f>
        <v>130135500000</v>
      </c>
      <c r="D177" s="2">
        <f ca="1">'일자별 주가'!D177*'종목 기본정보'!D$2*'종목 기본정보'!D$3</f>
        <v>706807200000</v>
      </c>
      <c r="E177" s="2">
        <f ca="1">'일자별 주가'!E177*'종목 기본정보'!E$2*'종목 기본정보'!E$3</f>
        <v>138511120000</v>
      </c>
      <c r="F177" s="2">
        <f ca="1">'일자별 주가'!F177*'종목 기본정보'!F$2*'종목 기본정보'!F$3</f>
        <v>677186500000</v>
      </c>
      <c r="G177" s="2">
        <f t="shared" ca="1" si="4"/>
        <v>1766115320000</v>
      </c>
      <c r="H177" s="5">
        <f t="shared" ca="1" si="5"/>
        <v>141.85665220883536</v>
      </c>
    </row>
    <row r="178" spans="1:8" x14ac:dyDescent="0.3">
      <c r="A178">
        <v>177</v>
      </c>
      <c r="B178" s="2">
        <f ca="1">'일자별 주가'!B178*'종목 기본정보'!B$2*'종목 기본정보'!B$3</f>
        <v>116917500000</v>
      </c>
      <c r="C178" s="2">
        <f ca="1">'일자별 주가'!C178*'종목 기본정보'!C$2*'종목 기본정보'!C$3</f>
        <v>133384500000</v>
      </c>
      <c r="D178" s="2">
        <f ca="1">'일자별 주가'!D178*'종목 기본정보'!D$2*'종목 기본정보'!D$3</f>
        <v>708037200000</v>
      </c>
      <c r="E178" s="2">
        <f ca="1">'일자별 주가'!E178*'종목 기본정보'!E$2*'종목 기본정보'!E$3</f>
        <v>135499760000</v>
      </c>
      <c r="F178" s="2">
        <f ca="1">'일자별 주가'!F178*'종목 기본정보'!F$2*'종목 기본정보'!F$3</f>
        <v>662950000000</v>
      </c>
      <c r="G178" s="2">
        <f t="shared" ca="1" si="4"/>
        <v>1756788960000</v>
      </c>
      <c r="H178" s="5">
        <f t="shared" ca="1" si="5"/>
        <v>141.10754698795179</v>
      </c>
    </row>
    <row r="179" spans="1:8" x14ac:dyDescent="0.3">
      <c r="A179">
        <v>178</v>
      </c>
      <c r="B179" s="2">
        <f ca="1">'일자별 주가'!B179*'종목 기본정보'!B$2*'종목 기본정보'!B$3</f>
        <v>120540000000</v>
      </c>
      <c r="C179" s="2">
        <f ca="1">'일자별 주가'!C179*'종목 기본정보'!C$2*'종목 기본정보'!C$3</f>
        <v>134316000000</v>
      </c>
      <c r="D179" s="2">
        <f ca="1">'일자별 주가'!D179*'종목 기본정보'!D$2*'종목 기본정보'!D$3</f>
        <v>694162800000</v>
      </c>
      <c r="E179" s="2">
        <f ca="1">'일자별 주가'!E179*'종목 기본정보'!E$2*'종목 기본정보'!E$3</f>
        <v>131509840000</v>
      </c>
      <c r="F179" s="2">
        <f ca="1">'일자별 주가'!F179*'종목 기본정보'!F$2*'종목 기본정보'!F$3</f>
        <v>660392500000</v>
      </c>
      <c r="G179" s="2">
        <f t="shared" ca="1" si="4"/>
        <v>1740921140000</v>
      </c>
      <c r="H179" s="5">
        <f t="shared" ca="1" si="5"/>
        <v>139.83302329317269</v>
      </c>
    </row>
    <row r="180" spans="1:8" x14ac:dyDescent="0.3">
      <c r="A180">
        <v>179</v>
      </c>
      <c r="B180" s="2">
        <f ca="1">'일자별 주가'!B180*'종목 기본정보'!B$2*'종목 기본정보'!B$3</f>
        <v>121260000000</v>
      </c>
      <c r="C180" s="2">
        <f ca="1">'일자별 주가'!C180*'종목 기본정보'!C$2*'종목 기본정보'!C$3</f>
        <v>130347000000</v>
      </c>
      <c r="D180" s="2">
        <f ca="1">'일자별 주가'!D180*'종목 기본정보'!D$2*'종목 기본정보'!D$3</f>
        <v>695622400000</v>
      </c>
      <c r="E180" s="2">
        <f ca="1">'일자별 주가'!E180*'종목 기본정보'!E$2*'종목 기본정보'!E$3</f>
        <v>135282400000</v>
      </c>
      <c r="F180" s="2">
        <f ca="1">'일자별 주가'!F180*'종목 기본정보'!F$2*'종목 기본정보'!F$3</f>
        <v>679494000000</v>
      </c>
      <c r="G180" s="2">
        <f t="shared" ca="1" si="4"/>
        <v>1762005800000</v>
      </c>
      <c r="H180" s="5">
        <f t="shared" ca="1" si="5"/>
        <v>141.52657028112449</v>
      </c>
    </row>
    <row r="181" spans="1:8" x14ac:dyDescent="0.3">
      <c r="A181">
        <v>180</v>
      </c>
      <c r="B181" s="2">
        <f ca="1">'일자별 주가'!B181*'종목 기본정보'!B$2*'종목 기본정보'!B$3</f>
        <v>122092500000</v>
      </c>
      <c r="C181" s="2">
        <f ca="1">'일자별 주가'!C181*'종목 기본정보'!C$2*'종목 기본정보'!C$3</f>
        <v>132165000000</v>
      </c>
      <c r="D181" s="2">
        <f ca="1">'일자별 주가'!D181*'종목 기본정보'!D$2*'종목 기본정보'!D$3</f>
        <v>686520400000</v>
      </c>
      <c r="E181" s="2">
        <f ca="1">'일자별 주가'!E181*'종목 기본정보'!E$2*'종목 기본정보'!E$3</f>
        <v>138807680000</v>
      </c>
      <c r="F181" s="2">
        <f ca="1">'일자별 주가'!F181*'종목 기본정보'!F$2*'종목 기본정보'!F$3</f>
        <v>695869000000</v>
      </c>
      <c r="G181" s="2">
        <f t="shared" ca="1" si="4"/>
        <v>1775454580000</v>
      </c>
      <c r="H181" s="5">
        <f t="shared" ca="1" si="5"/>
        <v>142.6067935742972</v>
      </c>
    </row>
    <row r="182" spans="1:8" x14ac:dyDescent="0.3">
      <c r="A182">
        <v>181</v>
      </c>
      <c r="B182" s="2">
        <f ca="1">'일자별 주가'!B182*'종목 기본정보'!B$2*'종목 기본정보'!B$3</f>
        <v>121912500000</v>
      </c>
      <c r="C182" s="2">
        <f ca="1">'일자별 주가'!C182*'종목 기본정보'!C$2*'종목 기본정보'!C$3</f>
        <v>134883000000</v>
      </c>
      <c r="D182" s="2">
        <f ca="1">'일자별 주가'!D182*'종목 기본정보'!D$2*'종목 기본정보'!D$3</f>
        <v>684257200000</v>
      </c>
      <c r="E182" s="2">
        <f ca="1">'일자별 주가'!E182*'종목 기본정보'!E$2*'종목 기본정보'!E$3</f>
        <v>142413040000</v>
      </c>
      <c r="F182" s="2">
        <f ca="1">'일자별 주가'!F182*'종목 기본정보'!F$2*'종목 기본정보'!F$3</f>
        <v>697801500000</v>
      </c>
      <c r="G182" s="2">
        <f t="shared" ca="1" si="4"/>
        <v>1781267240000</v>
      </c>
      <c r="H182" s="5">
        <f t="shared" ca="1" si="5"/>
        <v>143.07367389558232</v>
      </c>
    </row>
    <row r="183" spans="1:8" x14ac:dyDescent="0.3">
      <c r="A183">
        <v>182</v>
      </c>
      <c r="B183" s="2">
        <f ca="1">'일자별 주가'!B183*'종목 기본정보'!B$2*'종목 기본정보'!B$3</f>
        <v>122115000000</v>
      </c>
      <c r="C183" s="2">
        <f ca="1">'일자별 주가'!C183*'종목 기본정보'!C$2*'종목 기본정보'!C$3</f>
        <v>132367500000</v>
      </c>
      <c r="D183" s="2">
        <f ca="1">'일자별 주가'!D183*'종목 기본정보'!D$2*'종목 기본정보'!D$3</f>
        <v>684486800000</v>
      </c>
      <c r="E183" s="2">
        <f ca="1">'일자별 주가'!E183*'종목 기본정보'!E$2*'종목 기본정보'!E$3</f>
        <v>141750400000</v>
      </c>
      <c r="F183" s="2">
        <f ca="1">'일자별 주가'!F183*'종목 기본정보'!F$2*'종목 기본정보'!F$3</f>
        <v>685549500000</v>
      </c>
      <c r="G183" s="2">
        <f t="shared" ca="1" si="4"/>
        <v>1766269200000</v>
      </c>
      <c r="H183" s="5">
        <f t="shared" ca="1" si="5"/>
        <v>141.86901204819279</v>
      </c>
    </row>
    <row r="184" spans="1:8" x14ac:dyDescent="0.3">
      <c r="A184">
        <v>183</v>
      </c>
      <c r="B184" s="2">
        <f ca="1">'일자별 주가'!B184*'종목 기본정보'!B$2*'종목 기본정보'!B$3</f>
        <v>120000000000</v>
      </c>
      <c r="C184" s="2">
        <f ca="1">'일자별 주가'!C184*'종목 기본정보'!C$2*'종목 기본정보'!C$3</f>
        <v>135081000000</v>
      </c>
      <c r="D184" s="2">
        <f ca="1">'일자별 주가'!D184*'종목 기본정보'!D$2*'종목 기본정보'!D$3</f>
        <v>690620400000</v>
      </c>
      <c r="E184" s="2">
        <f ca="1">'일자별 주가'!E184*'종목 기본정보'!E$2*'종목 기본정보'!E$3</f>
        <v>144356960000</v>
      </c>
      <c r="F184" s="2">
        <f ca="1">'일자별 주가'!F184*'종목 기본정보'!F$2*'종목 기본정보'!F$3</f>
        <v>700205000000</v>
      </c>
      <c r="G184" s="2">
        <f t="shared" ca="1" si="4"/>
        <v>1790263360000</v>
      </c>
      <c r="H184" s="5">
        <f t="shared" ca="1" si="5"/>
        <v>143.79625381526105</v>
      </c>
    </row>
    <row r="185" spans="1:8" x14ac:dyDescent="0.3">
      <c r="A185">
        <v>184</v>
      </c>
      <c r="B185" s="2">
        <f ca="1">'일자별 주가'!B185*'종목 기본정보'!B$2*'종목 기본정보'!B$3</f>
        <v>119287500000</v>
      </c>
      <c r="C185" s="2">
        <f ca="1">'일자별 주가'!C185*'종목 기본정보'!C$2*'종목 기본정보'!C$3</f>
        <v>131971500000</v>
      </c>
      <c r="D185" s="2">
        <f ca="1">'일자별 주가'!D185*'종목 기본정보'!D$2*'종목 기본정보'!D$3</f>
        <v>713186800000</v>
      </c>
      <c r="E185" s="2">
        <f ca="1">'일자별 주가'!E185*'종목 기본정보'!E$2*'종목 기본정보'!E$3</f>
        <v>142589920000</v>
      </c>
      <c r="F185" s="2">
        <f ca="1">'일자별 주가'!F185*'종목 기본정보'!F$2*'종목 기본정보'!F$3</f>
        <v>685340500000</v>
      </c>
      <c r="G185" s="2">
        <f t="shared" ca="1" si="4"/>
        <v>1792376220000</v>
      </c>
      <c r="H185" s="5">
        <f t="shared" ca="1" si="5"/>
        <v>143.96596144578314</v>
      </c>
    </row>
    <row r="186" spans="1:8" x14ac:dyDescent="0.3">
      <c r="A186">
        <v>185</v>
      </c>
      <c r="B186" s="2">
        <f ca="1">'일자별 주가'!B186*'종목 기본정보'!B$2*'종목 기본정보'!B$3</f>
        <v>120420000000</v>
      </c>
      <c r="C186" s="2">
        <f ca="1">'일자별 주가'!C186*'종목 기본정보'!C$2*'종목 기본정보'!C$3</f>
        <v>133501500000</v>
      </c>
      <c r="D186" s="2">
        <f ca="1">'일자별 주가'!D186*'종목 기본정보'!D$2*'종목 기본정보'!D$3</f>
        <v>702789200000</v>
      </c>
      <c r="E186" s="2">
        <f ca="1">'일자별 주가'!E186*'종목 기본정보'!E$2*'종목 기본정보'!E$3</f>
        <v>142934880000</v>
      </c>
      <c r="F186" s="2">
        <f ca="1">'일자별 주가'!F186*'종목 기본정보'!F$2*'종목 기본정보'!F$3</f>
        <v>698301000000</v>
      </c>
      <c r="G186" s="2">
        <f t="shared" ca="1" si="4"/>
        <v>1797946580000</v>
      </c>
      <c r="H186" s="5">
        <f t="shared" ca="1" si="5"/>
        <v>144.4133799196787</v>
      </c>
    </row>
    <row r="187" spans="1:8" x14ac:dyDescent="0.3">
      <c r="A187">
        <v>186</v>
      </c>
      <c r="B187" s="2">
        <f ca="1">'일자별 주가'!B187*'종목 기본정보'!B$2*'종목 기본정보'!B$3</f>
        <v>121005000000</v>
      </c>
      <c r="C187" s="2">
        <f ca="1">'일자별 주가'!C187*'종목 기본정보'!C$2*'종목 기본정보'!C$3</f>
        <v>137515500000</v>
      </c>
      <c r="D187" s="2">
        <f ca="1">'일자별 주가'!D187*'종목 기본정보'!D$2*'종목 기본정보'!D$3</f>
        <v>711661600000</v>
      </c>
      <c r="E187" s="2">
        <f ca="1">'일자별 주가'!E187*'종목 기본정보'!E$2*'종목 기본정보'!E$3</f>
        <v>139121840000</v>
      </c>
      <c r="F187" s="2">
        <f ca="1">'일자별 주가'!F187*'종목 기본정보'!F$2*'종목 기본정보'!F$3</f>
        <v>678694500000</v>
      </c>
      <c r="G187" s="2">
        <f t="shared" ca="1" si="4"/>
        <v>1787998440000</v>
      </c>
      <c r="H187" s="5">
        <f t="shared" ca="1" si="5"/>
        <v>143.61433253012049</v>
      </c>
    </row>
    <row r="188" spans="1:8" x14ac:dyDescent="0.3">
      <c r="A188">
        <v>187</v>
      </c>
      <c r="B188" s="2">
        <f ca="1">'일자별 주가'!B188*'종목 기본정보'!B$2*'종목 기본정보'!B$3</f>
        <v>119055000000</v>
      </c>
      <c r="C188" s="2">
        <f ca="1">'일자별 주가'!C188*'종목 기본정보'!C$2*'종목 기본정보'!C$3</f>
        <v>136372500000</v>
      </c>
      <c r="D188" s="2">
        <f ca="1">'일자별 주가'!D188*'종목 기본정보'!D$2*'종목 기본정보'!D$3</f>
        <v>708709600000</v>
      </c>
      <c r="E188" s="2">
        <f ca="1">'일자별 주가'!E188*'종목 기본정보'!E$2*'종목 기본정보'!E$3</f>
        <v>139766000000</v>
      </c>
      <c r="F188" s="2">
        <f ca="1">'일자별 주가'!F188*'종목 기본정보'!F$2*'종목 기본정보'!F$3</f>
        <v>669397000000</v>
      </c>
      <c r="G188" s="2">
        <f t="shared" ca="1" si="4"/>
        <v>1773300100000</v>
      </c>
      <c r="H188" s="5">
        <f t="shared" ca="1" si="5"/>
        <v>142.43374297188757</v>
      </c>
    </row>
    <row r="189" spans="1:8" x14ac:dyDescent="0.3">
      <c r="A189">
        <v>188</v>
      </c>
      <c r="B189" s="2">
        <f ca="1">'일자별 주가'!B189*'종목 기본정보'!B$2*'종목 기본정보'!B$3</f>
        <v>120532500000</v>
      </c>
      <c r="C189" s="2">
        <f ca="1">'일자별 주가'!C189*'종목 기본정보'!C$2*'종목 기본정보'!C$3</f>
        <v>137340000000</v>
      </c>
      <c r="D189" s="2">
        <f ca="1">'일자별 주가'!D189*'종목 기본정보'!D$2*'종목 기본정보'!D$3</f>
        <v>722157600000</v>
      </c>
      <c r="E189" s="2">
        <f ca="1">'일자별 주가'!E189*'종목 기본정보'!E$2*'종목 기본정보'!E$3</f>
        <v>142603120000</v>
      </c>
      <c r="F189" s="2">
        <f ca="1">'일자별 주가'!F189*'종목 기본정보'!F$2*'종목 기본정보'!F$3</f>
        <v>653347500000</v>
      </c>
      <c r="G189" s="2">
        <f t="shared" ca="1" si="4"/>
        <v>1775980720000</v>
      </c>
      <c r="H189" s="5">
        <f t="shared" ca="1" si="5"/>
        <v>142.64905381526106</v>
      </c>
    </row>
    <row r="190" spans="1:8" x14ac:dyDescent="0.3">
      <c r="A190">
        <v>189</v>
      </c>
      <c r="B190" s="2">
        <f ca="1">'일자별 주가'!B190*'종목 기본정보'!B$2*'종목 기본정보'!B$3</f>
        <v>119190000000</v>
      </c>
      <c r="C190" s="2">
        <f ca="1">'일자별 주가'!C190*'종목 기본정보'!C$2*'종목 기본정보'!C$3</f>
        <v>141255000000</v>
      </c>
      <c r="D190" s="2">
        <f ca="1">'일자별 주가'!D190*'종목 기본정보'!D$2*'종목 기본정보'!D$3</f>
        <v>724388000000</v>
      </c>
      <c r="E190" s="2">
        <f ca="1">'일자별 주가'!E190*'종목 기본정보'!E$2*'종목 기본정보'!E$3</f>
        <v>142245840000</v>
      </c>
      <c r="F190" s="2">
        <f ca="1">'일자별 주가'!F190*'종목 기본정보'!F$2*'종목 기본정보'!F$3</f>
        <v>652859500000</v>
      </c>
      <c r="G190" s="2">
        <f t="shared" ca="1" si="4"/>
        <v>1779938340000</v>
      </c>
      <c r="H190" s="5">
        <f t="shared" ca="1" si="5"/>
        <v>142.96693493975903</v>
      </c>
    </row>
    <row r="191" spans="1:8" x14ac:dyDescent="0.3">
      <c r="A191">
        <v>190</v>
      </c>
      <c r="B191" s="2">
        <f ca="1">'일자별 주가'!B191*'종목 기본정보'!B$2*'종목 기본정보'!B$3</f>
        <v>117772500000</v>
      </c>
      <c r="C191" s="2">
        <f ca="1">'일자별 주가'!C191*'종목 기본정보'!C$2*'종목 기본정보'!C$3</f>
        <v>137353500000</v>
      </c>
      <c r="D191" s="2">
        <f ca="1">'일자별 주가'!D191*'종목 기본정보'!D$2*'종목 기본정보'!D$3</f>
        <v>726077200000</v>
      </c>
      <c r="E191" s="2">
        <f ca="1">'일자별 주가'!E191*'종목 기본정보'!E$2*'종목 기본정보'!E$3</f>
        <v>144707200000</v>
      </c>
      <c r="F191" s="2">
        <f ca="1">'일자별 주가'!F191*'종목 기본정보'!F$2*'종목 기본정보'!F$3</f>
        <v>636866500000</v>
      </c>
      <c r="G191" s="2">
        <f t="shared" ca="1" si="4"/>
        <v>1762776900000</v>
      </c>
      <c r="H191" s="5">
        <f t="shared" ca="1" si="5"/>
        <v>141.58850602409638</v>
      </c>
    </row>
    <row r="192" spans="1:8" x14ac:dyDescent="0.3">
      <c r="A192">
        <v>191</v>
      </c>
      <c r="B192" s="2">
        <f ca="1">'일자별 주가'!B192*'종목 기본정보'!B$2*'종목 기본정보'!B$3</f>
        <v>114847500000</v>
      </c>
      <c r="C192" s="2">
        <f ca="1">'일자별 주가'!C192*'종목 기본정보'!C$2*'종목 기본정보'!C$3</f>
        <v>134343000000</v>
      </c>
      <c r="D192" s="2">
        <f ca="1">'일자별 주가'!D192*'종목 기본정보'!D$2*'종목 기본정보'!D$3</f>
        <v>742624800000</v>
      </c>
      <c r="E192" s="2">
        <f ca="1">'일자별 주가'!E192*'종목 기본정보'!E$2*'종목 기본정보'!E$3</f>
        <v>146611520000</v>
      </c>
      <c r="F192" s="2">
        <f ca="1">'일자별 주가'!F192*'종목 기본정보'!F$2*'종목 기본정보'!F$3</f>
        <v>635726500000</v>
      </c>
      <c r="G192" s="2">
        <f t="shared" ca="1" si="4"/>
        <v>1774153320000</v>
      </c>
      <c r="H192" s="5">
        <f t="shared" ca="1" si="5"/>
        <v>142.50227469879516</v>
      </c>
    </row>
    <row r="193" spans="1:8" x14ac:dyDescent="0.3">
      <c r="A193">
        <v>192</v>
      </c>
      <c r="B193" s="2">
        <f ca="1">'일자별 주가'!B193*'종목 기본정보'!B$2*'종목 기본정보'!B$3</f>
        <v>115297500000</v>
      </c>
      <c r="C193" s="2">
        <f ca="1">'일자별 주가'!C193*'종목 기본정보'!C$2*'종목 기본정보'!C$3</f>
        <v>135306000000</v>
      </c>
      <c r="D193" s="2">
        <f ca="1">'일자별 주가'!D193*'종목 기본정보'!D$2*'종목 기본정보'!D$3</f>
        <v>740984800000</v>
      </c>
      <c r="E193" s="2">
        <f ca="1">'일자별 주가'!E193*'종목 기본정보'!E$2*'종목 기본정보'!E$3</f>
        <v>146217280000</v>
      </c>
      <c r="F193" s="2">
        <f ca="1">'일자별 주가'!F193*'종목 기본정보'!F$2*'종목 기본정보'!F$3</f>
        <v>651707500000</v>
      </c>
      <c r="G193" s="2">
        <f t="shared" ca="1" si="4"/>
        <v>1789513080000</v>
      </c>
      <c r="H193" s="5">
        <f t="shared" ca="1" si="5"/>
        <v>143.73599036144577</v>
      </c>
    </row>
    <row r="194" spans="1:8" x14ac:dyDescent="0.3">
      <c r="A194">
        <v>193</v>
      </c>
      <c r="B194" s="2">
        <f ca="1">'일자별 주가'!B194*'종목 기본정보'!B$2*'종목 기본정보'!B$3</f>
        <v>113445000000</v>
      </c>
      <c r="C194" s="2">
        <f ca="1">'일자별 주가'!C194*'종목 기본정보'!C$2*'종목 기본정보'!C$3</f>
        <v>139567500000</v>
      </c>
      <c r="D194" s="2">
        <f ca="1">'일자별 주가'!D194*'종목 기본정보'!D$2*'종목 기본정보'!D$3</f>
        <v>730964400000</v>
      </c>
      <c r="E194" s="2">
        <f ca="1">'일자별 주가'!E194*'종목 기본정보'!E$2*'종목 기본정보'!E$3</f>
        <v>144054240000</v>
      </c>
      <c r="F194" s="2">
        <f ca="1">'일자별 주가'!F194*'종목 기본정보'!F$2*'종목 기본정보'!F$3</f>
        <v>640153000000</v>
      </c>
      <c r="G194" s="2">
        <f t="shared" ca="1" si="4"/>
        <v>1768184140000</v>
      </c>
      <c r="H194" s="5">
        <f t="shared" ca="1" si="5"/>
        <v>142.02282248995982</v>
      </c>
    </row>
    <row r="195" spans="1:8" x14ac:dyDescent="0.3">
      <c r="A195">
        <v>194</v>
      </c>
      <c r="B195" s="2">
        <f ca="1">'일자별 주가'!B195*'종목 기본정보'!B$2*'종목 기본정보'!B$3</f>
        <v>113167500000</v>
      </c>
      <c r="C195" s="2">
        <f ca="1">'일자별 주가'!C195*'종목 기본정보'!C$2*'종목 기본정보'!C$3</f>
        <v>141871500000</v>
      </c>
      <c r="D195" s="2">
        <f ca="1">'일자별 주가'!D195*'종목 기본정보'!D$2*'종목 기본정보'!D$3</f>
        <v>751234800000</v>
      </c>
      <c r="E195" s="2">
        <f ca="1">'일자별 주가'!E195*'종목 기본정보'!E$2*'종목 기본정보'!E$3</f>
        <v>141228560000</v>
      </c>
      <c r="F195" s="2">
        <f ca="1">'일자별 주가'!F195*'종목 기본정보'!F$2*'종목 기본정보'!F$3</f>
        <v>660799500000</v>
      </c>
      <c r="G195" s="2">
        <f t="shared" ref="G195:G253" ca="1" si="6">SUM(B195:F195)</f>
        <v>1808301860000</v>
      </c>
      <c r="H195" s="5">
        <f t="shared" ref="H195:H253" ca="1" si="7">G195/G$2*100</f>
        <v>145.24512931726906</v>
      </c>
    </row>
    <row r="196" spans="1:8" x14ac:dyDescent="0.3">
      <c r="A196">
        <v>195</v>
      </c>
      <c r="B196" s="2">
        <f ca="1">'일자별 주가'!B196*'종목 기본정보'!B$2*'종목 기본정보'!B$3</f>
        <v>116655000000</v>
      </c>
      <c r="C196" s="2">
        <f ca="1">'일자별 주가'!C196*'종목 기본정보'!C$2*'종목 기본정보'!C$3</f>
        <v>144360000000</v>
      </c>
      <c r="D196" s="2">
        <f ca="1">'일자별 주가'!D196*'종목 기본정보'!D$2*'종목 기본정보'!D$3</f>
        <v>762239200000</v>
      </c>
      <c r="E196" s="2">
        <f ca="1">'일자별 주가'!E196*'종목 기본정보'!E$2*'종목 기본정보'!E$3</f>
        <v>140268480000</v>
      </c>
      <c r="F196" s="2">
        <f ca="1">'일자별 주가'!F196*'종목 기본정보'!F$2*'종목 기본정보'!F$3</f>
        <v>679220000000</v>
      </c>
      <c r="G196" s="2">
        <f t="shared" ca="1" si="6"/>
        <v>1842742680000</v>
      </c>
      <c r="H196" s="5">
        <f t="shared" ca="1" si="7"/>
        <v>148.01146024096386</v>
      </c>
    </row>
    <row r="197" spans="1:8" x14ac:dyDescent="0.3">
      <c r="A197">
        <v>196</v>
      </c>
      <c r="B197" s="2">
        <f ca="1">'일자별 주가'!B197*'종목 기본정보'!B$2*'종목 기본정보'!B$3</f>
        <v>117982500000</v>
      </c>
      <c r="C197" s="2">
        <f ca="1">'일자별 주가'!C197*'종목 기본정보'!C$2*'종목 기본정보'!C$3</f>
        <v>146542500000</v>
      </c>
      <c r="D197" s="2">
        <f ca="1">'일자별 주가'!D197*'종목 기본정보'!D$2*'종목 기본정보'!D$3</f>
        <v>743166000000</v>
      </c>
      <c r="E197" s="2">
        <f ca="1">'일자별 주가'!E197*'종목 기본정보'!E$2*'종목 기본정보'!E$3</f>
        <v>137817680000</v>
      </c>
      <c r="F197" s="2">
        <f ca="1">'일자별 주가'!F197*'종목 기본정보'!F$2*'종목 기본정보'!F$3</f>
        <v>695367000000</v>
      </c>
      <c r="G197" s="2">
        <f t="shared" ca="1" si="6"/>
        <v>1840875680000</v>
      </c>
      <c r="H197" s="5">
        <f t="shared" ca="1" si="7"/>
        <v>147.86150040160641</v>
      </c>
    </row>
    <row r="198" spans="1:8" x14ac:dyDescent="0.3">
      <c r="A198">
        <v>197</v>
      </c>
      <c r="B198" s="2">
        <f ca="1">'일자별 주가'!B198*'종목 기본정보'!B$2*'종목 기본정보'!B$3</f>
        <v>120967500000</v>
      </c>
      <c r="C198" s="2">
        <f ca="1">'일자별 주가'!C198*'종목 기본정보'!C$2*'종목 기본정보'!C$3</f>
        <v>145489500000</v>
      </c>
      <c r="D198" s="2">
        <f ca="1">'일자별 주가'!D198*'종목 기본정보'!D$2*'종목 기본정보'!D$3</f>
        <v>765092800000</v>
      </c>
      <c r="E198" s="2">
        <f ca="1">'일자별 주가'!E198*'종목 기본정보'!E$2*'종목 기본정보'!E$3</f>
        <v>138983680000</v>
      </c>
      <c r="F198" s="2">
        <f ca="1">'일자별 주가'!F198*'종목 기본정보'!F$2*'종목 기본정보'!F$3</f>
        <v>703675500000</v>
      </c>
      <c r="G198" s="2">
        <f t="shared" ca="1" si="6"/>
        <v>1874208980000</v>
      </c>
      <c r="H198" s="5">
        <f t="shared" ca="1" si="7"/>
        <v>150.53887389558233</v>
      </c>
    </row>
    <row r="199" spans="1:8" x14ac:dyDescent="0.3">
      <c r="A199">
        <v>198</v>
      </c>
      <c r="B199" s="2">
        <f ca="1">'일자별 주가'!B199*'종목 기본정보'!B$2*'종목 기본정보'!B$3</f>
        <v>123615000000</v>
      </c>
      <c r="C199" s="2">
        <f ca="1">'일자별 주가'!C199*'종목 기본정보'!C$2*'종목 기본정보'!C$3</f>
        <v>141934500000</v>
      </c>
      <c r="D199" s="2">
        <f ca="1">'일자별 주가'!D199*'종목 기본정보'!D$2*'종목 기본정보'!D$3</f>
        <v>784444800000</v>
      </c>
      <c r="E199" s="2">
        <f ca="1">'일자별 주가'!E199*'종목 기본정보'!E$2*'종목 기본정보'!E$3</f>
        <v>142270480000</v>
      </c>
      <c r="F199" s="2">
        <f ca="1">'일자별 주가'!F199*'종목 기본정보'!F$2*'종목 기본정보'!F$3</f>
        <v>725748000000</v>
      </c>
      <c r="G199" s="2">
        <f t="shared" ca="1" si="6"/>
        <v>1918012780000</v>
      </c>
      <c r="H199" s="5">
        <f t="shared" ca="1" si="7"/>
        <v>154.05725140562251</v>
      </c>
    </row>
    <row r="200" spans="1:8" x14ac:dyDescent="0.3">
      <c r="A200">
        <v>199</v>
      </c>
      <c r="B200" s="2">
        <f ca="1">'일자별 주가'!B200*'종목 기본정보'!B$2*'종목 기본정보'!B$3</f>
        <v>122302500000</v>
      </c>
      <c r="C200" s="2">
        <f ca="1">'일자별 주가'!C200*'종목 기본정보'!C$2*'종목 기본정보'!C$3</f>
        <v>143262000000</v>
      </c>
      <c r="D200" s="2">
        <f ca="1">'일자별 주가'!D200*'종목 기본정보'!D$2*'종목 기본정보'!D$3</f>
        <v>783723200000</v>
      </c>
      <c r="E200" s="2">
        <f ca="1">'일자별 주가'!E200*'종목 기본정보'!E$2*'종목 기본정보'!E$3</f>
        <v>143870320000</v>
      </c>
      <c r="F200" s="2">
        <f ca="1">'일자별 주가'!F200*'종목 기본정보'!F$2*'종목 기본정보'!F$3</f>
        <v>739623000000</v>
      </c>
      <c r="G200" s="2">
        <f t="shared" ca="1" si="6"/>
        <v>1932781020000</v>
      </c>
      <c r="H200" s="5">
        <f t="shared" ca="1" si="7"/>
        <v>155.24345542168675</v>
      </c>
    </row>
    <row r="201" spans="1:8" x14ac:dyDescent="0.3">
      <c r="A201">
        <v>200</v>
      </c>
      <c r="B201" s="2">
        <f ca="1">'일자별 주가'!B201*'종목 기본정보'!B$2*'종목 기본정보'!B$3</f>
        <v>120990000000</v>
      </c>
      <c r="C201" s="2">
        <f ca="1">'일자별 주가'!C201*'종목 기본정보'!C$2*'종목 기본정보'!C$3</f>
        <v>143253000000</v>
      </c>
      <c r="D201" s="2">
        <f ca="1">'일자별 주가'!D201*'종목 기본정보'!D$2*'종목 기본정보'!D$3</f>
        <v>776540000000</v>
      </c>
      <c r="E201" s="2">
        <f ca="1">'일자별 주가'!E201*'종목 기본정보'!E$2*'종목 기본정보'!E$3</f>
        <v>140252640000</v>
      </c>
      <c r="F201" s="2">
        <f ca="1">'일자별 주가'!F201*'종목 기본정보'!F$2*'종목 기본정보'!F$3</f>
        <v>721324000000</v>
      </c>
      <c r="G201" s="2">
        <f t="shared" ca="1" si="6"/>
        <v>1902359640000</v>
      </c>
      <c r="H201" s="5">
        <f t="shared" ca="1" si="7"/>
        <v>152.79997108433736</v>
      </c>
    </row>
    <row r="202" spans="1:8" x14ac:dyDescent="0.3">
      <c r="A202">
        <v>201</v>
      </c>
      <c r="B202" s="2">
        <f ca="1">'일자별 주가'!B202*'종목 기본정보'!B$2*'종목 기본정보'!B$3</f>
        <v>124807500000</v>
      </c>
      <c r="C202" s="2">
        <f ca="1">'일자별 주가'!C202*'종목 기본정보'!C$2*'종목 기본정보'!C$3</f>
        <v>143109000000</v>
      </c>
      <c r="D202" s="2">
        <f ca="1">'일자별 주가'!D202*'종목 기본정보'!D$2*'종목 기본정보'!D$3</f>
        <v>765289600000</v>
      </c>
      <c r="E202" s="2">
        <f ca="1">'일자별 주가'!E202*'종목 기본정보'!E$2*'종목 기본정보'!E$3</f>
        <v>142404240000</v>
      </c>
      <c r="F202" s="2">
        <f ca="1">'일자별 주가'!F202*'종목 기본정보'!F$2*'종목 기본정보'!F$3</f>
        <v>740375000000</v>
      </c>
      <c r="G202" s="2">
        <f t="shared" ca="1" si="6"/>
        <v>1915985340000</v>
      </c>
      <c r="H202" s="5">
        <f t="shared" ca="1" si="7"/>
        <v>153.8944048192771</v>
      </c>
    </row>
    <row r="203" spans="1:8" x14ac:dyDescent="0.3">
      <c r="A203">
        <v>202</v>
      </c>
      <c r="B203" s="2">
        <f ca="1">'일자별 주가'!B203*'종목 기본정보'!B$2*'종목 기본정보'!B$3</f>
        <v>125595000000</v>
      </c>
      <c r="C203" s="2">
        <f ca="1">'일자별 주가'!C203*'종목 기본정보'!C$2*'종목 기본정보'!C$3</f>
        <v>141223500000</v>
      </c>
      <c r="D203" s="2">
        <f ca="1">'일자별 주가'!D203*'종목 기본정보'!D$2*'종목 기본정보'!D$3</f>
        <v>758336000000</v>
      </c>
      <c r="E203" s="2">
        <f ca="1">'일자별 주가'!E203*'종목 기본정보'!E$2*'종목 기본정보'!E$3</f>
        <v>140626640000</v>
      </c>
      <c r="F203" s="2">
        <f ca="1">'일자별 주가'!F203*'종목 기본정보'!F$2*'종목 기본정보'!F$3</f>
        <v>750318000000</v>
      </c>
      <c r="G203" s="2">
        <f t="shared" ca="1" si="6"/>
        <v>1916099140000</v>
      </c>
      <c r="H203" s="5">
        <f t="shared" ca="1" si="7"/>
        <v>153.9035453815261</v>
      </c>
    </row>
    <row r="204" spans="1:8" x14ac:dyDescent="0.3">
      <c r="A204">
        <v>203</v>
      </c>
      <c r="B204" s="2">
        <f ca="1">'일자별 주가'!B204*'종목 기본정보'!B$2*'종목 기본정보'!B$3</f>
        <v>122145000000</v>
      </c>
      <c r="C204" s="2">
        <f ca="1">'일자별 주가'!C204*'종목 기본정보'!C$2*'종목 기본정보'!C$3</f>
        <v>145845000000</v>
      </c>
      <c r="D204" s="2">
        <f ca="1">'일자별 주가'!D204*'종목 기본정보'!D$2*'종목 기본정보'!D$3</f>
        <v>745822800000</v>
      </c>
      <c r="E204" s="2">
        <f ca="1">'일자별 주가'!E204*'종목 기본정보'!E$2*'종목 기본정보'!E$3</f>
        <v>142429760000</v>
      </c>
      <c r="F204" s="2">
        <f ca="1">'일자별 주가'!F204*'종목 기본정보'!F$2*'종목 기본정보'!F$3</f>
        <v>728458500000</v>
      </c>
      <c r="G204" s="2">
        <f t="shared" ca="1" si="6"/>
        <v>1884701060000</v>
      </c>
      <c r="H204" s="5">
        <f t="shared" ca="1" si="7"/>
        <v>151.38161124497992</v>
      </c>
    </row>
    <row r="205" spans="1:8" x14ac:dyDescent="0.3">
      <c r="A205">
        <v>204</v>
      </c>
      <c r="B205" s="2">
        <f ca="1">'일자별 주가'!B205*'종목 기본정보'!B$2*'종목 기본정보'!B$3</f>
        <v>122505000000</v>
      </c>
      <c r="C205" s="2">
        <f ca="1">'일자별 주가'!C205*'종목 기본정보'!C$2*'종목 기본정보'!C$3</f>
        <v>146214000000</v>
      </c>
      <c r="D205" s="2">
        <f ca="1">'일자별 주가'!D205*'종목 기본정보'!D$2*'종목 기본정보'!D$3</f>
        <v>739295600000</v>
      </c>
      <c r="E205" s="2">
        <f ca="1">'일자별 주가'!E205*'종목 기본정보'!E$2*'종목 기본정보'!E$3</f>
        <v>144519760000</v>
      </c>
      <c r="F205" s="2">
        <f ca="1">'일자별 주가'!F205*'종목 기본정보'!F$2*'종목 기본정보'!F$3</f>
        <v>706858000000</v>
      </c>
      <c r="G205" s="2">
        <f t="shared" ca="1" si="6"/>
        <v>1859392360000</v>
      </c>
      <c r="H205" s="5">
        <f t="shared" ca="1" si="7"/>
        <v>149.34878393574297</v>
      </c>
    </row>
    <row r="206" spans="1:8" x14ac:dyDescent="0.3">
      <c r="A206">
        <v>205</v>
      </c>
      <c r="B206" s="2">
        <f ca="1">'일자별 주가'!B206*'종목 기본정보'!B$2*'종목 기본정보'!B$3</f>
        <v>119872500000</v>
      </c>
      <c r="C206" s="2">
        <f ca="1">'일자별 주가'!C206*'종목 기본정보'!C$2*'종목 기본정보'!C$3</f>
        <v>149895000000</v>
      </c>
      <c r="D206" s="2">
        <f ca="1">'일자별 주가'!D206*'종목 기본정보'!D$2*'종목 기본정보'!D$3</f>
        <v>720648800000</v>
      </c>
      <c r="E206" s="2">
        <f ca="1">'일자별 주가'!E206*'종목 기본정보'!E$2*'종목 기본정보'!E$3</f>
        <v>142324160000</v>
      </c>
      <c r="F206" s="2">
        <f ca="1">'일자별 주가'!F206*'종목 기본정보'!F$2*'종목 기본정보'!F$3</f>
        <v>694292000000</v>
      </c>
      <c r="G206" s="2">
        <f t="shared" ca="1" si="6"/>
        <v>1827032460000</v>
      </c>
      <c r="H206" s="5">
        <f t="shared" ca="1" si="7"/>
        <v>146.74959518072291</v>
      </c>
    </row>
    <row r="207" spans="1:8" x14ac:dyDescent="0.3">
      <c r="A207">
        <v>206</v>
      </c>
      <c r="B207" s="2">
        <f ca="1">'일자별 주가'!B207*'종목 기본정보'!B$2*'종목 기본정보'!B$3</f>
        <v>119040000000</v>
      </c>
      <c r="C207" s="2">
        <f ca="1">'일자별 주가'!C207*'종목 기본정보'!C$2*'종목 기본정보'!C$3</f>
        <v>146376000000</v>
      </c>
      <c r="D207" s="2">
        <f ca="1">'일자별 주가'!D207*'종목 기본정보'!D$2*'종목 기본정보'!D$3</f>
        <v>743674400000</v>
      </c>
      <c r="E207" s="2">
        <f ca="1">'일자별 주가'!E207*'종목 기본정보'!E$2*'종목 기본정보'!E$3</f>
        <v>144924560000</v>
      </c>
      <c r="F207" s="2">
        <f ca="1">'일자별 주가'!F207*'종목 기본정보'!F$2*'종목 기본정보'!F$3</f>
        <v>709511000000</v>
      </c>
      <c r="G207" s="2">
        <f t="shared" ca="1" si="6"/>
        <v>1863525960000</v>
      </c>
      <c r="H207" s="5">
        <f t="shared" ca="1" si="7"/>
        <v>149.6808</v>
      </c>
    </row>
    <row r="208" spans="1:8" x14ac:dyDescent="0.3">
      <c r="A208">
        <v>207</v>
      </c>
      <c r="B208" s="2">
        <f ca="1">'일자별 주가'!B208*'종목 기본정보'!B$2*'종목 기본정보'!B$3</f>
        <v>116212500000</v>
      </c>
      <c r="C208" s="2">
        <f ca="1">'일자별 주가'!C208*'종목 기본정보'!C$2*'종목 기본정보'!C$3</f>
        <v>146799000000</v>
      </c>
      <c r="D208" s="2">
        <f ca="1">'일자별 주가'!D208*'종목 기본정보'!D$2*'종목 기본정보'!D$3</f>
        <v>754547600000</v>
      </c>
      <c r="E208" s="2">
        <f ca="1">'일자별 주가'!E208*'종목 기본정보'!E$2*'종목 기본정보'!E$3</f>
        <v>140924080000</v>
      </c>
      <c r="F208" s="2">
        <f ca="1">'일자별 주가'!F208*'종목 기본정보'!F$2*'종목 기본정보'!F$3</f>
        <v>715490000000</v>
      </c>
      <c r="G208" s="2">
        <f t="shared" ca="1" si="6"/>
        <v>1873973180000</v>
      </c>
      <c r="H208" s="5">
        <f t="shared" ca="1" si="7"/>
        <v>150.5199341365462</v>
      </c>
    </row>
    <row r="209" spans="1:8" x14ac:dyDescent="0.3">
      <c r="A209">
        <v>208</v>
      </c>
      <c r="B209" s="2">
        <f ca="1">'일자별 주가'!B209*'종목 기본정보'!B$2*'종목 기본정보'!B$3</f>
        <v>115432500000</v>
      </c>
      <c r="C209" s="2">
        <f ca="1">'일자별 주가'!C209*'종목 기본정보'!C$2*'종목 기본정보'!C$3</f>
        <v>150696000000</v>
      </c>
      <c r="D209" s="2">
        <f ca="1">'일자별 주가'!D209*'종목 기본정보'!D$2*'종목 기본정보'!D$3</f>
        <v>766519600000</v>
      </c>
      <c r="E209" s="2">
        <f ca="1">'일자별 주가'!E209*'종목 기본정보'!E$2*'종목 기본정보'!E$3</f>
        <v>144305920000</v>
      </c>
      <c r="F209" s="2">
        <f ca="1">'일자별 주가'!F209*'종목 기본정보'!F$2*'종목 기본정보'!F$3</f>
        <v>705254000000</v>
      </c>
      <c r="G209" s="2">
        <f t="shared" ca="1" si="6"/>
        <v>1882208020000</v>
      </c>
      <c r="H209" s="5">
        <f t="shared" ca="1" si="7"/>
        <v>151.18136706827309</v>
      </c>
    </row>
    <row r="210" spans="1:8" x14ac:dyDescent="0.3">
      <c r="A210">
        <v>209</v>
      </c>
      <c r="B210" s="2">
        <f ca="1">'일자별 주가'!B210*'종목 기본정보'!B$2*'종목 기본정보'!B$3</f>
        <v>117277500000</v>
      </c>
      <c r="C210" s="2">
        <f ca="1">'일자별 주가'!C210*'종목 기본정보'!C$2*'종목 기본정보'!C$3</f>
        <v>146754000000</v>
      </c>
      <c r="D210" s="2">
        <f ca="1">'일자별 주가'!D210*'종목 기본정보'!D$2*'종목 기본정보'!D$3</f>
        <v>778360400000</v>
      </c>
      <c r="E210" s="2">
        <f ca="1">'일자별 주가'!E210*'종목 기본정보'!E$2*'종목 기본정보'!E$3</f>
        <v>148721760000</v>
      </c>
      <c r="F210" s="2">
        <f ca="1">'일자별 주가'!F210*'종목 기본정보'!F$2*'종목 기본정보'!F$3</f>
        <v>711018500000</v>
      </c>
      <c r="G210" s="2">
        <f t="shared" ca="1" si="6"/>
        <v>1902132160000</v>
      </c>
      <c r="H210" s="5">
        <f t="shared" ca="1" si="7"/>
        <v>152.78169959839357</v>
      </c>
    </row>
    <row r="211" spans="1:8" x14ac:dyDescent="0.3">
      <c r="A211">
        <v>210</v>
      </c>
      <c r="B211" s="2">
        <f ca="1">'일자별 주가'!B211*'종목 기본정보'!B$2*'종목 기본정보'!B$3</f>
        <v>120375000000</v>
      </c>
      <c r="C211" s="2">
        <f ca="1">'일자별 주가'!C211*'종목 기본정보'!C$2*'종목 기본정보'!C$3</f>
        <v>147735000000</v>
      </c>
      <c r="D211" s="2">
        <f ca="1">'일자별 주가'!D211*'종목 기본정보'!D$2*'종목 기본정보'!D$3</f>
        <v>801763200000</v>
      </c>
      <c r="E211" s="2">
        <f ca="1">'일자별 주가'!E211*'종목 기본정보'!E$2*'종목 기본정보'!E$3</f>
        <v>153358480000</v>
      </c>
      <c r="F211" s="2">
        <f ca="1">'일자별 주가'!F211*'종목 기본정보'!F$2*'종목 기본정보'!F$3</f>
        <v>732845000000</v>
      </c>
      <c r="G211" s="2">
        <f t="shared" ca="1" si="6"/>
        <v>1956076680000</v>
      </c>
      <c r="H211" s="5">
        <f t="shared" ca="1" si="7"/>
        <v>157.11459277108432</v>
      </c>
    </row>
    <row r="212" spans="1:8" x14ac:dyDescent="0.3">
      <c r="A212">
        <v>211</v>
      </c>
      <c r="B212" s="2">
        <f ca="1">'일자별 주가'!B212*'종목 기본정보'!B$2*'종목 기본정보'!B$3</f>
        <v>121395000000</v>
      </c>
      <c r="C212" s="2">
        <f ca="1">'일자별 주가'!C212*'종목 기본정보'!C$2*'종목 기본정보'!C$3</f>
        <v>146947500000</v>
      </c>
      <c r="D212" s="2">
        <f ca="1">'일자별 주가'!D212*'종목 기본정보'!D$2*'종목 기본정보'!D$3</f>
        <v>793104000000</v>
      </c>
      <c r="E212" s="2">
        <f ca="1">'일자별 주가'!E212*'종목 기본정보'!E$2*'종목 기본정보'!E$3</f>
        <v>156383920000</v>
      </c>
      <c r="F212" s="2">
        <f ca="1">'일자별 주가'!F212*'종목 기본정보'!F$2*'종목 기본정보'!F$3</f>
        <v>727201500000</v>
      </c>
      <c r="G212" s="2">
        <f t="shared" ca="1" si="6"/>
        <v>1945031920000</v>
      </c>
      <c r="H212" s="5">
        <f t="shared" ca="1" si="7"/>
        <v>156.22746345381526</v>
      </c>
    </row>
    <row r="213" spans="1:8" x14ac:dyDescent="0.3">
      <c r="A213">
        <v>212</v>
      </c>
      <c r="B213" s="2">
        <f ca="1">'일자별 주가'!B213*'종목 기본정보'!B$2*'종목 기본정보'!B$3</f>
        <v>119445000000</v>
      </c>
      <c r="C213" s="2">
        <f ca="1">'일자별 주가'!C213*'종목 기본정보'!C$2*'종목 기본정보'!C$3</f>
        <v>144666000000</v>
      </c>
      <c r="D213" s="2">
        <f ca="1">'일자별 주가'!D213*'종목 기본정보'!D$2*'종목 기본정보'!D$3</f>
        <v>776818800000</v>
      </c>
      <c r="E213" s="2">
        <f ca="1">'일자별 주가'!E213*'종목 기본정보'!E$2*'종목 기본정보'!E$3</f>
        <v>152804960000</v>
      </c>
      <c r="F213" s="2">
        <f ca="1">'일자별 주가'!F213*'종목 기본정보'!F$2*'종목 기본정보'!F$3</f>
        <v>749525000000</v>
      </c>
      <c r="G213" s="2">
        <f t="shared" ca="1" si="6"/>
        <v>1943259760000</v>
      </c>
      <c r="H213" s="5">
        <f t="shared" ca="1" si="7"/>
        <v>156.08512128514056</v>
      </c>
    </row>
    <row r="214" spans="1:8" x14ac:dyDescent="0.3">
      <c r="A214">
        <v>213</v>
      </c>
      <c r="B214" s="2">
        <f ca="1">'일자별 주가'!B214*'종목 기본정보'!B$2*'종목 기본정보'!B$3</f>
        <v>118597500000</v>
      </c>
      <c r="C214" s="2">
        <f ca="1">'일자별 주가'!C214*'종목 기본정보'!C$2*'종목 기본정보'!C$3</f>
        <v>147429000000</v>
      </c>
      <c r="D214" s="2">
        <f ca="1">'일자별 주가'!D214*'종목 기본정보'!D$2*'종목 기본정보'!D$3</f>
        <v>764584400000</v>
      </c>
      <c r="E214" s="2">
        <f ca="1">'일자별 주가'!E214*'종목 기본정보'!E$2*'종목 기본정보'!E$3</f>
        <v>149653680000</v>
      </c>
      <c r="F214" s="2">
        <f ca="1">'일자별 주가'!F214*'종목 기본정보'!F$2*'종목 기본정보'!F$3</f>
        <v>754411000000</v>
      </c>
      <c r="G214" s="2">
        <f t="shared" ca="1" si="6"/>
        <v>1934675580000</v>
      </c>
      <c r="H214" s="5">
        <f t="shared" ca="1" si="7"/>
        <v>155.39562891566266</v>
      </c>
    </row>
    <row r="215" spans="1:8" x14ac:dyDescent="0.3">
      <c r="A215">
        <v>214</v>
      </c>
      <c r="B215" s="2">
        <f ca="1">'일자별 주가'!B215*'종목 기본정보'!B$2*'종목 기본정보'!B$3</f>
        <v>116887500000</v>
      </c>
      <c r="C215" s="2">
        <f ca="1">'일자별 주가'!C215*'종목 기본정보'!C$2*'종목 기본정보'!C$3</f>
        <v>151605000000</v>
      </c>
      <c r="D215" s="2">
        <f ca="1">'일자별 주가'!D215*'종목 기본정보'!D$2*'종목 기본정보'!D$3</f>
        <v>772472800000</v>
      </c>
      <c r="E215" s="2">
        <f ca="1">'일자별 주가'!E215*'종목 기본정보'!E$2*'종목 기본정보'!E$3</f>
        <v>149711760000</v>
      </c>
      <c r="F215" s="2">
        <f ca="1">'일자별 주가'!F215*'종목 기본정보'!F$2*'종목 기본정보'!F$3</f>
        <v>752765000000</v>
      </c>
      <c r="G215" s="2">
        <f t="shared" ca="1" si="6"/>
        <v>1943442060000</v>
      </c>
      <c r="H215" s="5">
        <f t="shared" ca="1" si="7"/>
        <v>156.09976385542168</v>
      </c>
    </row>
    <row r="216" spans="1:8" x14ac:dyDescent="0.3">
      <c r="A216">
        <v>215</v>
      </c>
      <c r="B216" s="2">
        <f ca="1">'일자별 주가'!B216*'종목 기본정보'!B$2*'종목 기본정보'!B$3</f>
        <v>116025000000</v>
      </c>
      <c r="C216" s="2">
        <f ca="1">'일자별 주가'!C216*'종목 기본정보'!C$2*'종목 기본정보'!C$3</f>
        <v>154377000000</v>
      </c>
      <c r="D216" s="2">
        <f ca="1">'일자별 주가'!D216*'종목 기본정보'!D$2*'종목 기본정보'!D$3</f>
        <v>750431200000</v>
      </c>
      <c r="E216" s="2">
        <f ca="1">'일자별 주가'!E216*'종목 기본정보'!E$2*'종목 기본정보'!E$3</f>
        <v>152935200000</v>
      </c>
      <c r="F216" s="2">
        <f ca="1">'일자별 주가'!F216*'종목 기본정보'!F$2*'종목 기본정보'!F$3</f>
        <v>745255000000</v>
      </c>
      <c r="G216" s="2">
        <f t="shared" ca="1" si="6"/>
        <v>1919023400000</v>
      </c>
      <c r="H216" s="5">
        <f t="shared" ca="1" si="7"/>
        <v>154.13842570281125</v>
      </c>
    </row>
    <row r="217" spans="1:8" x14ac:dyDescent="0.3">
      <c r="A217">
        <v>216</v>
      </c>
      <c r="B217" s="2">
        <f ca="1">'일자별 주가'!B217*'종목 기본정보'!B$2*'종목 기본정보'!B$3</f>
        <v>118207500000</v>
      </c>
      <c r="C217" s="2">
        <f ca="1">'일자별 주가'!C217*'종목 기본정보'!C$2*'종목 기본정보'!C$3</f>
        <v>159300000000</v>
      </c>
      <c r="D217" s="2">
        <f ca="1">'일자별 주가'!D217*'종목 기본정보'!D$2*'종목 기본정보'!D$3</f>
        <v>740509200000</v>
      </c>
      <c r="E217" s="2">
        <f ca="1">'일자별 주가'!E217*'종목 기본정보'!E$2*'종목 기본정보'!E$3</f>
        <v>149735520000</v>
      </c>
      <c r="F217" s="2">
        <f ca="1">'일자별 주가'!F217*'종목 기본정보'!F$2*'종목 기본정보'!F$3</f>
        <v>723929500000</v>
      </c>
      <c r="G217" s="2">
        <f t="shared" ca="1" si="6"/>
        <v>1891681720000</v>
      </c>
      <c r="H217" s="5">
        <f t="shared" ca="1" si="7"/>
        <v>151.94230682730924</v>
      </c>
    </row>
    <row r="218" spans="1:8" x14ac:dyDescent="0.3">
      <c r="A218">
        <v>217</v>
      </c>
      <c r="B218" s="2">
        <f ca="1">'일자별 주가'!B218*'종목 기본정보'!B$2*'종목 기본정보'!B$3</f>
        <v>114997500000</v>
      </c>
      <c r="C218" s="2">
        <f ca="1">'일자별 주가'!C218*'종목 기본정보'!C$2*'종목 기본정보'!C$3</f>
        <v>163975500000</v>
      </c>
      <c r="D218" s="2">
        <f ca="1">'일자별 주가'!D218*'종목 기본정보'!D$2*'종목 기본정보'!D$3</f>
        <v>730062400000</v>
      </c>
      <c r="E218" s="2">
        <f ca="1">'일자별 주가'!E218*'종목 기본정보'!E$2*'종목 기본정보'!E$3</f>
        <v>147371840000</v>
      </c>
      <c r="F218" s="2">
        <f ca="1">'일자별 주가'!F218*'종목 기본정보'!F$2*'종목 기본정보'!F$3</f>
        <v>710901500000</v>
      </c>
      <c r="G218" s="2">
        <f t="shared" ca="1" si="6"/>
        <v>1867308740000</v>
      </c>
      <c r="H218" s="5">
        <f t="shared" ca="1" si="7"/>
        <v>149.98463775100402</v>
      </c>
    </row>
    <row r="219" spans="1:8" x14ac:dyDescent="0.3">
      <c r="A219">
        <v>218</v>
      </c>
      <c r="B219" s="2">
        <f ca="1">'일자별 주가'!B219*'종목 기본정보'!B$2*'종목 기본정보'!B$3</f>
        <v>117757500000</v>
      </c>
      <c r="C219" s="2">
        <f ca="1">'일자별 주가'!C219*'종목 기본정보'!C$2*'종목 기본정보'!C$3</f>
        <v>166491000000</v>
      </c>
      <c r="D219" s="2">
        <f ca="1">'일자별 주가'!D219*'종목 기본정보'!D$2*'종목 기본정보'!D$3</f>
        <v>740017200000</v>
      </c>
      <c r="E219" s="2">
        <f ca="1">'일자별 주가'!E219*'종목 기본정보'!E$2*'종목 기본정보'!E$3</f>
        <v>150837280000</v>
      </c>
      <c r="F219" s="2">
        <f ca="1">'일자별 주가'!F219*'종목 기본정보'!F$2*'종목 기본정보'!F$3</f>
        <v>710807000000</v>
      </c>
      <c r="G219" s="2">
        <f t="shared" ca="1" si="6"/>
        <v>1885909980000</v>
      </c>
      <c r="H219" s="5">
        <f t="shared" ca="1" si="7"/>
        <v>151.47871325301205</v>
      </c>
    </row>
    <row r="220" spans="1:8" x14ac:dyDescent="0.3">
      <c r="A220">
        <v>219</v>
      </c>
      <c r="B220" s="2">
        <f ca="1">'일자별 주가'!B220*'종목 기본정보'!B$2*'종목 기본정보'!B$3</f>
        <v>118740000000</v>
      </c>
      <c r="C220" s="2">
        <f ca="1">'일자별 주가'!C220*'종목 기본정보'!C$2*'종목 기본정보'!C$3</f>
        <v>163044000000</v>
      </c>
      <c r="D220" s="2">
        <f ca="1">'일자별 주가'!D220*'종목 기본정보'!D$2*'종목 기본정보'!D$3</f>
        <v>747528400000</v>
      </c>
      <c r="E220" s="2">
        <f ca="1">'일자별 주가'!E220*'종목 기본정보'!E$2*'종목 기본정보'!E$3</f>
        <v>153579360000</v>
      </c>
      <c r="F220" s="2">
        <f ca="1">'일자별 주가'!F220*'종목 기본정보'!F$2*'종목 기본정보'!F$3</f>
        <v>733659500000</v>
      </c>
      <c r="G220" s="2">
        <f t="shared" ca="1" si="6"/>
        <v>1916551260000</v>
      </c>
      <c r="H220" s="5">
        <f t="shared" ca="1" si="7"/>
        <v>153.93986024096387</v>
      </c>
    </row>
    <row r="221" spans="1:8" x14ac:dyDescent="0.3">
      <c r="A221">
        <v>220</v>
      </c>
      <c r="B221" s="2">
        <f ca="1">'일자별 주가'!B221*'종목 기본정보'!B$2*'종목 기본정보'!B$3</f>
        <v>115867500000</v>
      </c>
      <c r="C221" s="2">
        <f ca="1">'일자별 주가'!C221*'종목 기본정보'!C$2*'종목 기본정보'!C$3</f>
        <v>159385500000</v>
      </c>
      <c r="D221" s="2">
        <f ca="1">'일자별 주가'!D221*'종목 기본정보'!D$2*'종목 기본정보'!D$3</f>
        <v>744068000000</v>
      </c>
      <c r="E221" s="2">
        <f ca="1">'일자별 주가'!E221*'종목 기본정보'!E$2*'종목 기본정보'!E$3</f>
        <v>150061120000</v>
      </c>
      <c r="F221" s="2">
        <f ca="1">'일자별 주가'!F221*'종목 기본정보'!F$2*'종목 기본정보'!F$3</f>
        <v>732600000000</v>
      </c>
      <c r="G221" s="2">
        <f t="shared" ca="1" si="6"/>
        <v>1901982120000</v>
      </c>
      <c r="H221" s="5">
        <f t="shared" ca="1" si="7"/>
        <v>152.76964819277109</v>
      </c>
    </row>
    <row r="222" spans="1:8" x14ac:dyDescent="0.3">
      <c r="A222">
        <v>221</v>
      </c>
      <c r="B222" s="2">
        <f ca="1">'일자별 주가'!B222*'종목 기본정보'!B$2*'종목 기본정보'!B$3</f>
        <v>114285000000</v>
      </c>
      <c r="C222" s="2">
        <f ca="1">'일자별 주가'!C222*'종목 기본정보'!C$2*'종목 기본정보'!C$3</f>
        <v>161973000000</v>
      </c>
      <c r="D222" s="2">
        <f ca="1">'일자별 주가'!D222*'종목 기본정보'!D$2*'종목 기본정보'!D$3</f>
        <v>765174800000</v>
      </c>
      <c r="E222" s="2">
        <f ca="1">'일자별 주가'!E222*'종목 기본정보'!E$2*'종목 기본정보'!E$3</f>
        <v>152499600000</v>
      </c>
      <c r="F222" s="2">
        <f ca="1">'일자별 주가'!F222*'종목 기본정보'!F$2*'종목 기본정보'!F$3</f>
        <v>719285000000</v>
      </c>
      <c r="G222" s="2">
        <f t="shared" ca="1" si="6"/>
        <v>1913217400000</v>
      </c>
      <c r="H222" s="5">
        <f t="shared" ca="1" si="7"/>
        <v>153.67208032128514</v>
      </c>
    </row>
    <row r="223" spans="1:8" x14ac:dyDescent="0.3">
      <c r="A223">
        <v>222</v>
      </c>
      <c r="B223" s="2">
        <f ca="1">'일자별 주가'!B223*'종목 기본정보'!B$2*'종목 기본정보'!B$3</f>
        <v>115687500000</v>
      </c>
      <c r="C223" s="2">
        <f ca="1">'일자별 주가'!C223*'종목 기본정보'!C$2*'종목 기본정보'!C$3</f>
        <v>160474500000</v>
      </c>
      <c r="D223" s="2">
        <f ca="1">'일자별 주가'!D223*'종목 기본정보'!D$2*'종목 기본정보'!D$3</f>
        <v>769668400000</v>
      </c>
      <c r="E223" s="2">
        <f ca="1">'일자별 주가'!E223*'종목 기본정보'!E$2*'종목 기본정보'!E$3</f>
        <v>150057600000</v>
      </c>
      <c r="F223" s="2">
        <f ca="1">'일자별 주가'!F223*'종목 기본정보'!F$2*'종목 기본정보'!F$3</f>
        <v>721769000000</v>
      </c>
      <c r="G223" s="2">
        <f t="shared" ca="1" si="6"/>
        <v>1917657000000</v>
      </c>
      <c r="H223" s="5">
        <f t="shared" ca="1" si="7"/>
        <v>154.02867469879519</v>
      </c>
    </row>
    <row r="224" spans="1:8" x14ac:dyDescent="0.3">
      <c r="A224">
        <v>223</v>
      </c>
      <c r="B224" s="2">
        <f ca="1">'일자별 주가'!B224*'종목 기본정보'!B$2*'종목 기본정보'!B$3</f>
        <v>117997500000</v>
      </c>
      <c r="C224" s="2">
        <f ca="1">'일자별 주가'!C224*'종목 기본정보'!C$2*'종목 기본정보'!C$3</f>
        <v>162837000000</v>
      </c>
      <c r="D224" s="2">
        <f ca="1">'일자별 주가'!D224*'종목 기본정보'!D$2*'종목 기본정보'!D$3</f>
        <v>778196400000</v>
      </c>
      <c r="E224" s="2">
        <f ca="1">'일자별 주가'!E224*'종목 기본정보'!E$2*'종목 기본정보'!E$3</f>
        <v>152337680000</v>
      </c>
      <c r="F224" s="2">
        <f ca="1">'일자별 주가'!F224*'종목 기본정보'!F$2*'종목 기본정보'!F$3</f>
        <v>710006000000</v>
      </c>
      <c r="G224" s="2">
        <f t="shared" ca="1" si="6"/>
        <v>1921374580000</v>
      </c>
      <c r="H224" s="5">
        <f t="shared" ca="1" si="7"/>
        <v>154.32727550200804</v>
      </c>
    </row>
    <row r="225" spans="1:8" x14ac:dyDescent="0.3">
      <c r="A225">
        <v>224</v>
      </c>
      <c r="B225" s="2">
        <f ca="1">'일자별 주가'!B225*'종목 기본정보'!B$2*'종목 기본정보'!B$3</f>
        <v>120780000000</v>
      </c>
      <c r="C225" s="2">
        <f ca="1">'일자별 주가'!C225*'종목 기본정보'!C$2*'종목 기본정보'!C$3</f>
        <v>166360500000</v>
      </c>
      <c r="D225" s="2">
        <f ca="1">'일자별 주가'!D225*'종목 기본정보'!D$2*'종목 기본정보'!D$3</f>
        <v>791283600000</v>
      </c>
      <c r="E225" s="2">
        <f ca="1">'일자별 주가'!E225*'종목 기본정보'!E$2*'종목 기본정보'!E$3</f>
        <v>148790400000</v>
      </c>
      <c r="F225" s="2">
        <f ca="1">'일자별 주가'!F225*'종목 기본정보'!F$2*'종목 기본정보'!F$3</f>
        <v>732799500000</v>
      </c>
      <c r="G225" s="2">
        <f t="shared" ca="1" si="6"/>
        <v>1960014000000</v>
      </c>
      <c r="H225" s="5">
        <f t="shared" ca="1" si="7"/>
        <v>157.43084337349399</v>
      </c>
    </row>
    <row r="226" spans="1:8" x14ac:dyDescent="0.3">
      <c r="A226">
        <v>225</v>
      </c>
      <c r="B226" s="2">
        <f ca="1">'일자별 주가'!B226*'종목 기본정보'!B$2*'종목 기본정보'!B$3</f>
        <v>117525000000</v>
      </c>
      <c r="C226" s="2">
        <f ca="1">'일자별 주가'!C226*'종목 기본정보'!C$2*'종목 기본정보'!C$3</f>
        <v>163854000000</v>
      </c>
      <c r="D226" s="2">
        <f ca="1">'일자별 주가'!D226*'종목 기본정보'!D$2*'종목 기본정보'!D$3</f>
        <v>810996400000</v>
      </c>
      <c r="E226" s="2">
        <f ca="1">'일자별 주가'!E226*'종목 기본정보'!E$2*'종목 기본정보'!E$3</f>
        <v>149005120000</v>
      </c>
      <c r="F226" s="2">
        <f ca="1">'일자별 주가'!F226*'종목 기본정보'!F$2*'종목 기본정보'!F$3</f>
        <v>718678000000</v>
      </c>
      <c r="G226" s="2">
        <f t="shared" ca="1" si="6"/>
        <v>1960058520000</v>
      </c>
      <c r="H226" s="5">
        <f t="shared" ca="1" si="7"/>
        <v>157.43441927710845</v>
      </c>
    </row>
    <row r="227" spans="1:8" x14ac:dyDescent="0.3">
      <c r="A227">
        <v>226</v>
      </c>
      <c r="B227" s="2">
        <f ca="1">'일자별 주가'!B227*'종목 기본정보'!B$2*'종목 기본정보'!B$3</f>
        <v>115440000000</v>
      </c>
      <c r="C227" s="2">
        <f ca="1">'일자별 주가'!C227*'종목 기본정보'!C$2*'종목 기본정보'!C$3</f>
        <v>162954000000</v>
      </c>
      <c r="D227" s="2">
        <f ca="1">'일자별 주가'!D227*'종목 기본정보'!D$2*'종목 기본정보'!D$3</f>
        <v>790660400000</v>
      </c>
      <c r="E227" s="2">
        <f ca="1">'일자별 주가'!E227*'종목 기본정보'!E$2*'종목 기본정보'!E$3</f>
        <v>145247520000</v>
      </c>
      <c r="F227" s="2">
        <f ca="1">'일자별 주가'!F227*'종목 기본정보'!F$2*'종목 기본정보'!F$3</f>
        <v>709310500000</v>
      </c>
      <c r="G227" s="2">
        <f t="shared" ca="1" si="6"/>
        <v>1923612420000</v>
      </c>
      <c r="H227" s="5">
        <f t="shared" ca="1" si="7"/>
        <v>154.50702168674698</v>
      </c>
    </row>
    <row r="228" spans="1:8" x14ac:dyDescent="0.3">
      <c r="A228">
        <v>227</v>
      </c>
      <c r="B228" s="2">
        <f ca="1">'일자별 주가'!B228*'종목 기본정보'!B$2*'종목 기본정보'!B$3</f>
        <v>115665000000</v>
      </c>
      <c r="C228" s="2">
        <f ca="1">'일자별 주가'!C228*'종목 기본정보'!C$2*'종목 기본정보'!C$3</f>
        <v>160587000000</v>
      </c>
      <c r="D228" s="2">
        <f ca="1">'일자별 주가'!D228*'종목 기본정보'!D$2*'종목 기본정보'!D$3</f>
        <v>789381200000</v>
      </c>
      <c r="E228" s="2">
        <f ca="1">'일자별 주가'!E228*'종목 기본정보'!E$2*'종목 기본정보'!E$3</f>
        <v>147665760000</v>
      </c>
      <c r="F228" s="2">
        <f ca="1">'일자별 주가'!F228*'종목 기본정보'!F$2*'종목 기본정보'!F$3</f>
        <v>693874500000</v>
      </c>
      <c r="G228" s="2">
        <f t="shared" ca="1" si="6"/>
        <v>1907173460000</v>
      </c>
      <c r="H228" s="5">
        <f t="shared" ca="1" si="7"/>
        <v>153.18662329317269</v>
      </c>
    </row>
    <row r="229" spans="1:8" x14ac:dyDescent="0.3">
      <c r="A229">
        <v>228</v>
      </c>
      <c r="B229" s="2">
        <f ca="1">'일자별 주가'!B229*'종목 기본정보'!B$2*'종목 기본정보'!B$3</f>
        <v>114270000000</v>
      </c>
      <c r="C229" s="2">
        <f ca="1">'일자별 주가'!C229*'종목 기본정보'!C$2*'종목 기본정보'!C$3</f>
        <v>161617500000</v>
      </c>
      <c r="D229" s="2">
        <f ca="1">'일자별 주가'!D229*'종목 기본정보'!D$2*'종목 기본정보'!D$3</f>
        <v>768438400000</v>
      </c>
      <c r="E229" s="2">
        <f ca="1">'일자별 주가'!E229*'종목 기본정보'!E$2*'종목 기본정보'!E$3</f>
        <v>151893280000</v>
      </c>
      <c r="F229" s="2">
        <f ca="1">'일자별 주가'!F229*'종목 기본정보'!F$2*'종목 기본정보'!F$3</f>
        <v>708883500000</v>
      </c>
      <c r="G229" s="2">
        <f t="shared" ca="1" si="6"/>
        <v>1905102680000</v>
      </c>
      <c r="H229" s="5">
        <f t="shared" ca="1" si="7"/>
        <v>153.02029558232931</v>
      </c>
    </row>
    <row r="230" spans="1:8" x14ac:dyDescent="0.3">
      <c r="A230">
        <v>229</v>
      </c>
      <c r="B230" s="2">
        <f ca="1">'일자별 주가'!B230*'종목 기본정보'!B$2*'종목 기본정보'!B$3</f>
        <v>117105000000</v>
      </c>
      <c r="C230" s="2">
        <f ca="1">'일자별 주가'!C230*'종목 기본정보'!C$2*'종목 기본정보'!C$3</f>
        <v>166554000000</v>
      </c>
      <c r="D230" s="2">
        <f ca="1">'일자별 주가'!D230*'종목 기본정보'!D$2*'종목 기본정보'!D$3</f>
        <v>750218000000</v>
      </c>
      <c r="E230" s="2">
        <f ca="1">'일자별 주가'!E230*'종목 기본정보'!E$2*'종목 기본정보'!E$3</f>
        <v>156587200000</v>
      </c>
      <c r="F230" s="2">
        <f ca="1">'일자별 주가'!F230*'종목 기본정보'!F$2*'종목 기본정보'!F$3</f>
        <v>702891000000</v>
      </c>
      <c r="G230" s="2">
        <f t="shared" ca="1" si="6"/>
        <v>1893355200000</v>
      </c>
      <c r="H230" s="5">
        <f t="shared" ca="1" si="7"/>
        <v>152.07672289156625</v>
      </c>
    </row>
    <row r="231" spans="1:8" x14ac:dyDescent="0.3">
      <c r="A231">
        <v>230</v>
      </c>
      <c r="B231" s="2">
        <f ca="1">'일자별 주가'!B231*'종목 기본정보'!B$2*'종목 기본정보'!B$3</f>
        <v>117637500000</v>
      </c>
      <c r="C231" s="2">
        <f ca="1">'일자별 주가'!C231*'종목 기본정보'!C$2*'종목 기본정보'!C$3</f>
        <v>166878000000</v>
      </c>
      <c r="D231" s="2">
        <f ca="1">'일자별 주가'!D231*'종목 기본정보'!D$2*'종목 기본정보'!D$3</f>
        <v>749512800000</v>
      </c>
      <c r="E231" s="2">
        <f ca="1">'일자별 주가'!E231*'종목 기본정보'!E$2*'종목 기본정보'!E$3</f>
        <v>159277360000</v>
      </c>
      <c r="F231" s="2">
        <f ca="1">'일자별 주가'!F231*'종목 기본정보'!F$2*'종목 기본정보'!F$3</f>
        <v>722720000000</v>
      </c>
      <c r="G231" s="2">
        <f t="shared" ca="1" si="6"/>
        <v>1916025660000</v>
      </c>
      <c r="H231" s="5">
        <f t="shared" ca="1" si="7"/>
        <v>153.89764337349399</v>
      </c>
    </row>
    <row r="232" spans="1:8" x14ac:dyDescent="0.3">
      <c r="A232">
        <v>231</v>
      </c>
      <c r="B232" s="2">
        <f ca="1">'일자별 주가'!B232*'종목 기본정보'!B$2*'종목 기본정보'!B$3</f>
        <v>116595000000</v>
      </c>
      <c r="C232" s="2">
        <f ca="1">'일자별 주가'!C232*'종목 기본정보'!C$2*'종목 기본정보'!C$3</f>
        <v>167454000000</v>
      </c>
      <c r="D232" s="2">
        <f ca="1">'일자별 주가'!D232*'종목 기본정보'!D$2*'종목 기본정보'!D$3</f>
        <v>733506400000</v>
      </c>
      <c r="E232" s="2">
        <f ca="1">'일자별 주가'!E232*'종목 기본정보'!E$2*'종목 기본정보'!E$3</f>
        <v>161992160000</v>
      </c>
      <c r="F232" s="2">
        <f ca="1">'일자별 주가'!F232*'종목 기본정보'!F$2*'종목 기본정보'!F$3</f>
        <v>728030500000</v>
      </c>
      <c r="G232" s="2">
        <f t="shared" ca="1" si="6"/>
        <v>1907578060000</v>
      </c>
      <c r="H232" s="5">
        <f t="shared" ca="1" si="7"/>
        <v>153.21912128514057</v>
      </c>
    </row>
    <row r="233" spans="1:8" x14ac:dyDescent="0.3">
      <c r="A233">
        <v>232</v>
      </c>
      <c r="B233" s="2">
        <f ca="1">'일자별 주가'!B233*'종목 기본정보'!B$2*'종목 기본정보'!B$3</f>
        <v>118785000000</v>
      </c>
      <c r="C233" s="2">
        <f ca="1">'일자별 주가'!C233*'종목 기본정보'!C$2*'종목 기본정보'!C$3</f>
        <v>169609500000</v>
      </c>
      <c r="D233" s="2">
        <f ca="1">'일자별 주가'!D233*'종목 기본정보'!D$2*'종목 기본정보'!D$3</f>
        <v>735294000000</v>
      </c>
      <c r="E233" s="2">
        <f ca="1">'일자별 주가'!E233*'종목 기본정보'!E$2*'종목 기본정보'!E$3</f>
        <v>166813680000</v>
      </c>
      <c r="F233" s="2">
        <f ca="1">'일자별 주가'!F233*'종목 기본정보'!F$2*'종목 기본정보'!F$3</f>
        <v>707449500000</v>
      </c>
      <c r="G233" s="2">
        <f t="shared" ca="1" si="6"/>
        <v>1897951680000</v>
      </c>
      <c r="H233" s="5">
        <f t="shared" ca="1" si="7"/>
        <v>152.44591807228915</v>
      </c>
    </row>
    <row r="234" spans="1:8" x14ac:dyDescent="0.3">
      <c r="A234">
        <v>233</v>
      </c>
      <c r="B234" s="2">
        <f ca="1">'일자별 주가'!B234*'종목 기본정보'!B$2*'종목 기본정보'!B$3</f>
        <v>115717500000</v>
      </c>
      <c r="C234" s="2">
        <f ca="1">'일자별 주가'!C234*'종목 기본정보'!C$2*'종목 기본정보'!C$3</f>
        <v>174064500000</v>
      </c>
      <c r="D234" s="2">
        <f ca="1">'일자별 주가'!D234*'종목 기본정보'!D$2*'종목 기본정보'!D$3</f>
        <v>744363200000</v>
      </c>
      <c r="E234" s="2">
        <f ca="1">'일자별 주가'!E234*'종목 기본정보'!E$2*'종목 기본정보'!E$3</f>
        <v>163712560000</v>
      </c>
      <c r="F234" s="2">
        <f ca="1">'일자별 주가'!F234*'종목 기본정보'!F$2*'종목 기본정보'!F$3</f>
        <v>710895000000</v>
      </c>
      <c r="G234" s="2">
        <f t="shared" ca="1" si="6"/>
        <v>1908752760000</v>
      </c>
      <c r="H234" s="5">
        <f t="shared" ca="1" si="7"/>
        <v>153.31347469879518</v>
      </c>
    </row>
    <row r="235" spans="1:8" x14ac:dyDescent="0.3">
      <c r="A235">
        <v>234</v>
      </c>
      <c r="B235" s="2">
        <f ca="1">'일자별 주가'!B235*'종목 기본정보'!B$2*'종목 기본정보'!B$3</f>
        <v>118522500000</v>
      </c>
      <c r="C235" s="2">
        <f ca="1">'일자별 주가'!C235*'종목 기본정보'!C$2*'종목 기본정보'!C$3</f>
        <v>178623000000</v>
      </c>
      <c r="D235" s="2">
        <f ca="1">'일자별 주가'!D235*'종목 기본정보'!D$2*'종목 기본정보'!D$3</f>
        <v>727061200000</v>
      </c>
      <c r="E235" s="2">
        <f ca="1">'일자별 주가'!E235*'종목 기본정보'!E$2*'종목 기본정보'!E$3</f>
        <v>164253760000</v>
      </c>
      <c r="F235" s="2">
        <f ca="1">'일자별 주가'!F235*'종목 기본정보'!F$2*'종목 기본정보'!F$3</f>
        <v>712976500000</v>
      </c>
      <c r="G235" s="2">
        <f t="shared" ca="1" si="6"/>
        <v>1901436960000</v>
      </c>
      <c r="H235" s="5">
        <f t="shared" ca="1" si="7"/>
        <v>152.72586024096387</v>
      </c>
    </row>
    <row r="236" spans="1:8" x14ac:dyDescent="0.3">
      <c r="A236">
        <v>235</v>
      </c>
      <c r="B236" s="2">
        <f ca="1">'일자별 주가'!B236*'종목 기본정보'!B$2*'종목 기본정보'!B$3</f>
        <v>121897500000</v>
      </c>
      <c r="C236" s="2">
        <f ca="1">'일자별 주가'!C236*'종목 기본정보'!C$2*'종목 기본정보'!C$3</f>
        <v>179379000000</v>
      </c>
      <c r="D236" s="2">
        <f ca="1">'일자별 주가'!D236*'종목 기본정보'!D$2*'종목 기본정보'!D$3</f>
        <v>745478400000</v>
      </c>
      <c r="E236" s="2">
        <f ca="1">'일자별 주가'!E236*'종목 기본정보'!E$2*'종목 기본정보'!E$3</f>
        <v>160790960000</v>
      </c>
      <c r="F236" s="2">
        <f ca="1">'일자별 주가'!F236*'종목 기본정보'!F$2*'종목 기본정보'!F$3</f>
        <v>713202000000</v>
      </c>
      <c r="G236" s="2">
        <f t="shared" ca="1" si="6"/>
        <v>1920747860000</v>
      </c>
      <c r="H236" s="5">
        <f t="shared" ca="1" si="7"/>
        <v>154.27693654618474</v>
      </c>
    </row>
    <row r="237" spans="1:8" x14ac:dyDescent="0.3">
      <c r="A237">
        <v>236</v>
      </c>
      <c r="B237" s="2">
        <f ca="1">'일자별 주가'!B237*'종목 기본정보'!B$2*'종목 기본정보'!B$3</f>
        <v>124912500000</v>
      </c>
      <c r="C237" s="2">
        <f ca="1">'일자별 주가'!C237*'종목 기본정보'!C$2*'종목 기본정보'!C$3</f>
        <v>184023000000</v>
      </c>
      <c r="D237" s="2">
        <f ca="1">'일자별 주가'!D237*'종목 기본정보'!D$2*'종목 기본정보'!D$3</f>
        <v>763879200000</v>
      </c>
      <c r="E237" s="2">
        <f ca="1">'일자별 주가'!E237*'종목 기본정보'!E$2*'종목 기본정보'!E$3</f>
        <v>165632720000</v>
      </c>
      <c r="F237" s="2">
        <f ca="1">'일자별 주가'!F237*'종목 기본정보'!F$2*'종목 기본정보'!F$3</f>
        <v>708592000000</v>
      </c>
      <c r="G237" s="2">
        <f t="shared" ca="1" si="6"/>
        <v>1947039420000</v>
      </c>
      <c r="H237" s="5">
        <f t="shared" ca="1" si="7"/>
        <v>156.38870843373493</v>
      </c>
    </row>
    <row r="238" spans="1:8" x14ac:dyDescent="0.3">
      <c r="A238">
        <v>237</v>
      </c>
      <c r="B238" s="2">
        <f ca="1">'일자별 주가'!B238*'종목 기본정보'!B$2*'종목 기본정보'!B$3</f>
        <v>123675000000</v>
      </c>
      <c r="C238" s="2">
        <f ca="1">'일자별 주가'!C238*'종목 기본정보'!C$2*'종목 기본정보'!C$3</f>
        <v>186304500000</v>
      </c>
      <c r="D238" s="2">
        <f ca="1">'일자별 주가'!D238*'종목 기본정보'!D$2*'종목 기본정보'!D$3</f>
        <v>779918400000</v>
      </c>
      <c r="E238" s="2">
        <f ca="1">'일자별 주가'!E238*'종목 기본정보'!E$2*'종목 기본정보'!E$3</f>
        <v>162525440000</v>
      </c>
      <c r="F238" s="2">
        <f ca="1">'일자별 주가'!F238*'종목 기본정보'!F$2*'종목 기본정보'!F$3</f>
        <v>718038000000</v>
      </c>
      <c r="G238" s="2">
        <f t="shared" ca="1" si="6"/>
        <v>1970461340000</v>
      </c>
      <c r="H238" s="5">
        <f t="shared" ca="1" si="7"/>
        <v>158.26998714859437</v>
      </c>
    </row>
    <row r="239" spans="1:8" x14ac:dyDescent="0.3">
      <c r="A239">
        <v>238</v>
      </c>
      <c r="B239" s="2">
        <f ca="1">'일자별 주가'!B239*'종목 기본정보'!B$2*'종목 기본정보'!B$3</f>
        <v>121822500000</v>
      </c>
      <c r="C239" s="2">
        <f ca="1">'일자별 주가'!C239*'종목 기본정보'!C$2*'종목 기본정보'!C$3</f>
        <v>187177500000</v>
      </c>
      <c r="D239" s="2">
        <f ca="1">'일자별 주가'!D239*'종목 기본정보'!D$2*'종목 기본정보'!D$3</f>
        <v>792759600000</v>
      </c>
      <c r="E239" s="2">
        <f ca="1">'일자별 주가'!E239*'종목 기본정보'!E$2*'종목 기본정보'!E$3</f>
        <v>167137520000</v>
      </c>
      <c r="F239" s="2">
        <f ca="1">'일자별 주가'!F239*'종목 기본정보'!F$2*'종목 기본정보'!F$3</f>
        <v>697947000000</v>
      </c>
      <c r="G239" s="2">
        <f t="shared" ca="1" si="6"/>
        <v>1966844120000</v>
      </c>
      <c r="H239" s="5">
        <f t="shared" ca="1" si="7"/>
        <v>157.97944738955823</v>
      </c>
    </row>
    <row r="240" spans="1:8" x14ac:dyDescent="0.3">
      <c r="A240">
        <v>239</v>
      </c>
      <c r="B240" s="2">
        <f ca="1">'일자별 주가'!B240*'종목 기본정보'!B$2*'종목 기본정보'!B$3</f>
        <v>122842500000</v>
      </c>
      <c r="C240" s="2">
        <f ca="1">'일자별 주가'!C240*'종목 기본정보'!C$2*'종목 기본정보'!C$3</f>
        <v>191493000000</v>
      </c>
      <c r="D240" s="2">
        <f ca="1">'일자별 주가'!D240*'종목 기본정보'!D$2*'종목 기본정보'!D$3</f>
        <v>769110800000</v>
      </c>
      <c r="E240" s="2">
        <f ca="1">'일자별 주가'!E240*'종목 기본정보'!E$2*'종목 기본정보'!E$3</f>
        <v>164006480000</v>
      </c>
      <c r="F240" s="2">
        <f ca="1">'일자별 주가'!F240*'종목 기본정보'!F$2*'종목 기본정보'!F$3</f>
        <v>691982500000</v>
      </c>
      <c r="G240" s="2">
        <f t="shared" ca="1" si="6"/>
        <v>1939435280000</v>
      </c>
      <c r="H240" s="5">
        <f t="shared" ca="1" si="7"/>
        <v>155.77793413654618</v>
      </c>
    </row>
    <row r="241" spans="1:8" x14ac:dyDescent="0.3">
      <c r="A241">
        <v>240</v>
      </c>
      <c r="B241" s="2">
        <f ca="1">'일자별 주가'!B241*'종목 기본정보'!B$2*'종목 기본정보'!B$3</f>
        <v>119340000000</v>
      </c>
      <c r="C241" s="2">
        <f ca="1">'일자별 주가'!C241*'종목 기본정보'!C$2*'종목 기본정보'!C$3</f>
        <v>192105000000</v>
      </c>
      <c r="D241" s="2">
        <f ca="1">'일자별 주가'!D241*'종목 기본정보'!D$2*'종목 기본정보'!D$3</f>
        <v>748496000000</v>
      </c>
      <c r="E241" s="2">
        <f ca="1">'일자별 주가'!E241*'종목 기본정보'!E$2*'종목 기본정보'!E$3</f>
        <v>167198240000</v>
      </c>
      <c r="F241" s="2">
        <f ca="1">'일자별 주가'!F241*'종목 기본정보'!F$2*'종목 기본정보'!F$3</f>
        <v>714126000000</v>
      </c>
      <c r="G241" s="2">
        <f t="shared" ca="1" si="6"/>
        <v>1941265240000</v>
      </c>
      <c r="H241" s="5">
        <f t="shared" ca="1" si="7"/>
        <v>155.92491887550202</v>
      </c>
    </row>
    <row r="242" spans="1:8" x14ac:dyDescent="0.3">
      <c r="A242">
        <v>241</v>
      </c>
      <c r="B242" s="2">
        <f ca="1">'일자별 주가'!B242*'종목 기본정보'!B$2*'종목 기본정보'!B$3</f>
        <v>116542500000</v>
      </c>
      <c r="C242" s="2">
        <f ca="1">'일자별 주가'!C242*'종목 기본정보'!C$2*'종목 기본정보'!C$3</f>
        <v>187020000000</v>
      </c>
      <c r="D242" s="2">
        <f ca="1">'일자별 주가'!D242*'종목 기본정보'!D$2*'종목 기본정보'!D$3</f>
        <v>772046400000</v>
      </c>
      <c r="E242" s="2">
        <f ca="1">'일자별 주가'!E242*'종목 기본정보'!E$2*'종목 기본정보'!E$3</f>
        <v>168401200000</v>
      </c>
      <c r="F242" s="2">
        <f ca="1">'일자별 주가'!F242*'종목 기본정보'!F$2*'종목 기본정보'!F$3</f>
        <v>728081500000</v>
      </c>
      <c r="G242" s="2">
        <f t="shared" ca="1" si="6"/>
        <v>1972091600000</v>
      </c>
      <c r="H242" s="5">
        <f t="shared" ca="1" si="7"/>
        <v>158.40093172690763</v>
      </c>
    </row>
    <row r="243" spans="1:8" x14ac:dyDescent="0.3">
      <c r="A243">
        <v>242</v>
      </c>
      <c r="B243" s="2">
        <f ca="1">'일자별 주가'!B243*'종목 기본정보'!B$2*'종목 기본정보'!B$3</f>
        <v>113070000000</v>
      </c>
      <c r="C243" s="2">
        <f ca="1">'일자별 주가'!C243*'종목 기본정보'!C$2*'종목 기본정보'!C$3</f>
        <v>190876500000</v>
      </c>
      <c r="D243" s="2">
        <f ca="1">'일자별 주가'!D243*'종목 기본정보'!D$2*'종목 기본정보'!D$3</f>
        <v>769340400000</v>
      </c>
      <c r="E243" s="2">
        <f ca="1">'일자별 주가'!E243*'종목 기본정보'!E$2*'종목 기본정보'!E$3</f>
        <v>170944400000</v>
      </c>
      <c r="F243" s="2">
        <f ca="1">'일자별 주가'!F243*'종목 기본정보'!F$2*'종목 기본정보'!F$3</f>
        <v>738912500000</v>
      </c>
      <c r="G243" s="2">
        <f t="shared" ca="1" si="6"/>
        <v>1983143800000</v>
      </c>
      <c r="H243" s="5">
        <f t="shared" ca="1" si="7"/>
        <v>159.28865863453817</v>
      </c>
    </row>
    <row r="244" spans="1:8" x14ac:dyDescent="0.3">
      <c r="A244">
        <v>243</v>
      </c>
      <c r="B244" s="2">
        <f ca="1">'일자별 주가'!B244*'종목 기본정보'!B$2*'종목 기본정보'!B$3</f>
        <v>111375000000</v>
      </c>
      <c r="C244" s="2">
        <f ca="1">'일자별 주가'!C244*'종목 기본정보'!C$2*'종목 기본정보'!C$3</f>
        <v>187483500000</v>
      </c>
      <c r="D244" s="2">
        <f ca="1">'일자별 주가'!D244*'종목 기본정보'!D$2*'종목 기본정보'!D$3</f>
        <v>748168000000</v>
      </c>
      <c r="E244" s="2">
        <f ca="1">'일자별 주가'!E244*'종목 기본정보'!E$2*'종목 기본정보'!E$3</f>
        <v>168522640000</v>
      </c>
      <c r="F244" s="2">
        <f ca="1">'일자별 주가'!F244*'종목 기본정보'!F$2*'종목 기본정보'!F$3</f>
        <v>747462500000</v>
      </c>
      <c r="G244" s="2">
        <f t="shared" ca="1" si="6"/>
        <v>1963011640000</v>
      </c>
      <c r="H244" s="5">
        <f t="shared" ca="1" si="7"/>
        <v>157.67161767068274</v>
      </c>
    </row>
    <row r="245" spans="1:8" x14ac:dyDescent="0.3">
      <c r="A245">
        <v>244</v>
      </c>
      <c r="B245" s="2">
        <f ca="1">'일자별 주가'!B245*'종목 기본정보'!B$2*'종목 기본정보'!B$3</f>
        <v>113640000000</v>
      </c>
      <c r="C245" s="2">
        <f ca="1">'일자별 주가'!C245*'종목 기본정보'!C$2*'종목 기본정보'!C$3</f>
        <v>193639500000</v>
      </c>
      <c r="D245" s="2">
        <f ca="1">'일자별 주가'!D245*'종목 기본정보'!D$2*'종목 기본정보'!D$3</f>
        <v>760156400000</v>
      </c>
      <c r="E245" s="2">
        <f ca="1">'일자별 주가'!E245*'종목 기본정보'!E$2*'종목 기본정보'!E$3</f>
        <v>167981440000</v>
      </c>
      <c r="F245" s="2">
        <f ca="1">'일자별 주가'!F245*'종목 기본정보'!F$2*'종목 기본정보'!F$3</f>
        <v>762472000000</v>
      </c>
      <c r="G245" s="2">
        <f t="shared" ca="1" si="6"/>
        <v>1997889340000</v>
      </c>
      <c r="H245" s="5">
        <f t="shared" ca="1" si="7"/>
        <v>160.47303935742971</v>
      </c>
    </row>
    <row r="246" spans="1:8" x14ac:dyDescent="0.3">
      <c r="A246">
        <v>245</v>
      </c>
      <c r="B246" s="2">
        <f ca="1">'일자별 주가'!B246*'종목 기본정보'!B$2*'종목 기본정보'!B$3</f>
        <v>110887500000</v>
      </c>
      <c r="C246" s="2">
        <f ca="1">'일자별 주가'!C246*'종목 기본정보'!C$2*'종목 기본정보'!C$3</f>
        <v>188032500000</v>
      </c>
      <c r="D246" s="2">
        <f ca="1">'일자별 주가'!D246*'종목 기본정보'!D$2*'종목 기본정보'!D$3</f>
        <v>744822400000</v>
      </c>
      <c r="E246" s="2">
        <f ca="1">'일자별 주가'!E246*'종목 기본정보'!E$2*'종목 기본정보'!E$3</f>
        <v>170243040000</v>
      </c>
      <c r="F246" s="2">
        <f ca="1">'일자별 주가'!F246*'종목 기본정보'!F$2*'종목 기본정보'!F$3</f>
        <v>744779500000</v>
      </c>
      <c r="G246" s="2">
        <f t="shared" ca="1" si="6"/>
        <v>1958764940000</v>
      </c>
      <c r="H246" s="5">
        <f t="shared" ca="1" si="7"/>
        <v>157.3305172690763</v>
      </c>
    </row>
    <row r="247" spans="1:8" x14ac:dyDescent="0.3">
      <c r="A247">
        <v>246</v>
      </c>
      <c r="B247" s="2">
        <f ca="1">'일자별 주가'!B247*'종목 기본정보'!B$2*'종목 기본정보'!B$3</f>
        <v>111450000000</v>
      </c>
      <c r="C247" s="2">
        <f ca="1">'일자별 주가'!C247*'종목 기본정보'!C$2*'종목 기본정보'!C$3</f>
        <v>188410500000</v>
      </c>
      <c r="D247" s="2">
        <f ca="1">'일자별 주가'!D247*'종목 기본정보'!D$2*'종목 기본정보'!D$3</f>
        <v>751038000000</v>
      </c>
      <c r="E247" s="2">
        <f ca="1">'일자별 주가'!E247*'종목 기본정보'!E$2*'종목 기본정보'!E$3</f>
        <v>172402560000</v>
      </c>
      <c r="F247" s="2">
        <f ca="1">'일자별 주가'!F247*'종목 기본정보'!F$2*'종목 기본정보'!F$3</f>
        <v>757851000000</v>
      </c>
      <c r="G247" s="2">
        <f t="shared" ca="1" si="6"/>
        <v>1981152060000</v>
      </c>
      <c r="H247" s="5">
        <f t="shared" ca="1" si="7"/>
        <v>159.12867951807229</v>
      </c>
    </row>
    <row r="248" spans="1:8" x14ac:dyDescent="0.3">
      <c r="A248">
        <v>247</v>
      </c>
      <c r="B248" s="2">
        <f ca="1">'일자별 주가'!B248*'종목 기본정보'!B$2*'종목 기본정보'!B$3</f>
        <v>109522500000</v>
      </c>
      <c r="C248" s="2">
        <f ca="1">'일자별 주가'!C248*'종목 기본정보'!C$2*'종목 기본정보'!C$3</f>
        <v>185080500000</v>
      </c>
      <c r="D248" s="2">
        <f ca="1">'일자별 주가'!D248*'종목 기본정보'!D$2*'종목 기본정보'!D$3</f>
        <v>758992000000</v>
      </c>
      <c r="E248" s="2">
        <f ca="1">'일자별 주가'!E248*'종목 기본정보'!E$2*'종목 기본정보'!E$3</f>
        <v>170835280000</v>
      </c>
      <c r="F248" s="2">
        <f ca="1">'일자별 주가'!F248*'종목 기본정보'!F$2*'종목 기본정보'!F$3</f>
        <v>769982500000</v>
      </c>
      <c r="G248" s="2">
        <f t="shared" ca="1" si="6"/>
        <v>1994412780000</v>
      </c>
      <c r="H248" s="5">
        <f t="shared" ca="1" si="7"/>
        <v>160.19379759036144</v>
      </c>
    </row>
    <row r="249" spans="1:8" x14ac:dyDescent="0.3">
      <c r="A249">
        <v>248</v>
      </c>
      <c r="B249" s="2">
        <f ca="1">'일자별 주가'!B249*'종목 기본정보'!B$2*'종목 기본정보'!B$3</f>
        <v>109207500000</v>
      </c>
      <c r="C249" s="2">
        <f ca="1">'일자별 주가'!C249*'종목 기본정보'!C$2*'종목 기본정보'!C$3</f>
        <v>183820500000</v>
      </c>
      <c r="D249" s="2">
        <f ca="1">'일자별 주가'!D249*'종목 기본정보'!D$2*'종목 기본정보'!D$3</f>
        <v>751038000000</v>
      </c>
      <c r="E249" s="2">
        <f ca="1">'일자별 주가'!E249*'종목 기본정보'!E$2*'종목 기본정보'!E$3</f>
        <v>176244640000</v>
      </c>
      <c r="F249" s="2">
        <f ca="1">'일자별 주가'!F249*'종목 기본정보'!F$2*'종목 기본정보'!F$3</f>
        <v>753832500000</v>
      </c>
      <c r="G249" s="2">
        <f t="shared" ca="1" si="6"/>
        <v>1974143140000</v>
      </c>
      <c r="H249" s="5">
        <f t="shared" ca="1" si="7"/>
        <v>158.56571405622489</v>
      </c>
    </row>
    <row r="250" spans="1:8" x14ac:dyDescent="0.3">
      <c r="A250">
        <v>249</v>
      </c>
      <c r="B250" s="2">
        <f ca="1">'일자별 주가'!B250*'종목 기본정보'!B$2*'종목 기본정보'!B$3</f>
        <v>111510000000</v>
      </c>
      <c r="C250" s="2">
        <f ca="1">'일자별 주가'!C250*'종목 기본정보'!C$2*'종목 기본정보'!C$3</f>
        <v>184900500000</v>
      </c>
      <c r="D250" s="2">
        <f ca="1">'일자별 주가'!D250*'종목 기본정보'!D$2*'종목 기본정보'!D$3</f>
        <v>757384800000</v>
      </c>
      <c r="E250" s="2">
        <f ca="1">'일자별 주가'!E250*'종목 기본정보'!E$2*'종목 기본정보'!E$3</f>
        <v>171346560000</v>
      </c>
      <c r="F250" s="2">
        <f ca="1">'일자별 주가'!F250*'종목 기본정보'!F$2*'종목 기본정보'!F$3</f>
        <v>745373000000</v>
      </c>
      <c r="G250" s="2">
        <f t="shared" ca="1" si="6"/>
        <v>1970514860000</v>
      </c>
      <c r="H250" s="5">
        <f t="shared" ca="1" si="7"/>
        <v>158.27428594377511</v>
      </c>
    </row>
    <row r="251" spans="1:8" x14ac:dyDescent="0.3">
      <c r="A251">
        <v>250</v>
      </c>
      <c r="B251" s="2">
        <f ca="1">'일자별 주가'!B251*'종목 기본정보'!B$2*'종목 기본정보'!B$3</f>
        <v>113407500000</v>
      </c>
      <c r="C251" s="2">
        <f ca="1">'일자별 주가'!C251*'종목 기본정보'!C$2*'종목 기본정보'!C$3</f>
        <v>183118500000</v>
      </c>
      <c r="D251" s="2">
        <f ca="1">'일자별 주가'!D251*'종목 기본정보'!D$2*'종목 기본정보'!D$3</f>
        <v>751202000000</v>
      </c>
      <c r="E251" s="2">
        <f ca="1">'일자별 주가'!E251*'종목 기본정보'!E$2*'종목 기본정보'!E$3</f>
        <v>175263440000</v>
      </c>
      <c r="F251" s="2">
        <f ca="1">'일자별 주가'!F251*'종목 기본정보'!F$2*'종목 기본정보'!F$3</f>
        <v>742611000000</v>
      </c>
      <c r="G251" s="2">
        <f t="shared" ca="1" si="6"/>
        <v>1965602440000</v>
      </c>
      <c r="H251" s="5">
        <f t="shared" ca="1" si="7"/>
        <v>157.87971405622488</v>
      </c>
    </row>
    <row r="252" spans="1:8" x14ac:dyDescent="0.3">
      <c r="A252">
        <v>251</v>
      </c>
      <c r="B252" s="2">
        <f ca="1">'일자별 주가'!B252*'종목 기본정보'!B$2*'종목 기본정보'!B$3</f>
        <v>112042500000</v>
      </c>
      <c r="C252" s="2">
        <f ca="1">'일자별 주가'!C252*'종목 기본정보'!C$2*'종목 기본정보'!C$3</f>
        <v>179608500000</v>
      </c>
      <c r="D252" s="2">
        <f ca="1">'일자별 주가'!D252*'종목 기본정보'!D$2*'종목 기본정보'!D$3</f>
        <v>754564000000</v>
      </c>
      <c r="E252" s="2">
        <f ca="1">'일자별 주가'!E252*'종목 기본정보'!E$2*'종목 기본정보'!E$3</f>
        <v>172425440000</v>
      </c>
      <c r="F252" s="2">
        <f ca="1">'일자별 주가'!F252*'종목 기본정보'!F$2*'종목 기본정보'!F$3</f>
        <v>766576500000</v>
      </c>
      <c r="G252" s="2">
        <f t="shared" ca="1" si="6"/>
        <v>1985216940000</v>
      </c>
      <c r="H252" s="5">
        <f t="shared" ca="1" si="7"/>
        <v>159.45517590361447</v>
      </c>
    </row>
    <row r="253" spans="1:8" x14ac:dyDescent="0.3">
      <c r="A253">
        <v>252</v>
      </c>
      <c r="B253" s="2">
        <f ca="1">'일자별 주가'!B253*'종목 기본정보'!B$2*'종목 기본정보'!B$3</f>
        <v>113835000000</v>
      </c>
      <c r="C253" s="2">
        <f ca="1">'일자별 주가'!C253*'종목 기본정보'!C$2*'종목 기본정보'!C$3</f>
        <v>175977000000</v>
      </c>
      <c r="D253" s="2">
        <f ca="1">'일자별 주가'!D253*'종목 기본정보'!D$2*'종목 기본정보'!D$3</f>
        <v>763010000000</v>
      </c>
      <c r="E253" s="2">
        <f ca="1">'일자별 주가'!E253*'종목 기본정보'!E$2*'종목 기본정보'!E$3</f>
        <v>168882560000</v>
      </c>
      <c r="F253" s="2">
        <f ca="1">'일자별 주가'!F253*'종목 기본정보'!F$2*'종목 기본정보'!F$3</f>
        <v>786792500000</v>
      </c>
      <c r="G253" s="2">
        <f t="shared" ca="1" si="6"/>
        <v>2008497060000</v>
      </c>
      <c r="H253" s="5">
        <f t="shared" ca="1" si="7"/>
        <v>161.32506506024095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464E6-7103-41C1-919A-9BF4CF597CF0}">
  <sheetPr>
    <tabColor theme="4"/>
  </sheetPr>
  <dimension ref="A1:I253"/>
  <sheetViews>
    <sheetView tabSelected="1" workbookViewId="0">
      <selection activeCell="J5" sqref="J5"/>
    </sheetView>
  </sheetViews>
  <sheetFormatPr defaultRowHeight="16.5" x14ac:dyDescent="0.3"/>
  <cols>
    <col min="3" max="3" width="19.625" bestFit="1" customWidth="1"/>
    <col min="4" max="4" width="13.625" bestFit="1" customWidth="1"/>
    <col min="5" max="5" width="19.625" bestFit="1" customWidth="1"/>
    <col min="6" max="6" width="11.75" bestFit="1" customWidth="1"/>
    <col min="7" max="8" width="11.375" bestFit="1" customWidth="1"/>
  </cols>
  <sheetData>
    <row r="1" spans="1:9" ht="17.25" thickBot="1" x14ac:dyDescent="0.35">
      <c r="A1" s="1" t="s">
        <v>8</v>
      </c>
      <c r="B1" s="4" t="s">
        <v>10</v>
      </c>
      <c r="C1" s="4" t="s">
        <v>11</v>
      </c>
      <c r="D1" s="6" t="s">
        <v>17</v>
      </c>
      <c r="E1" s="4" t="s">
        <v>18</v>
      </c>
      <c r="F1" s="6" t="s">
        <v>19</v>
      </c>
    </row>
    <row r="2" spans="1:9" x14ac:dyDescent="0.3">
      <c r="A2">
        <v>1</v>
      </c>
      <c r="B2">
        <f>'일자별 시가총액'!H2</f>
        <v>100</v>
      </c>
      <c r="C2">
        <f t="shared" ref="C2:C65" si="0">B2*EXP(($I$2-$I$3)*(($I$5-A2)/$I$4))</f>
        <v>100.18469415946785</v>
      </c>
      <c r="D2">
        <f>C2-B2</f>
        <v>0.18469415946785261</v>
      </c>
      <c r="E2">
        <f t="shared" ref="E2:E65" si="1">B2*EXP(($I$2-$I$3)*(($I$6-A2)/$I$4))</f>
        <v>100.37271667704235</v>
      </c>
      <c r="F2">
        <f>E2-B2</f>
        <v>0.37271667704234801</v>
      </c>
      <c r="H2" s="7" t="s">
        <v>12</v>
      </c>
      <c r="I2" s="8">
        <v>2.2499999999999999E-2</v>
      </c>
    </row>
    <row r="3" spans="1:9" x14ac:dyDescent="0.3">
      <c r="A3">
        <v>2</v>
      </c>
      <c r="B3">
        <f ca="1">'일자별 시가총액'!H3</f>
        <v>100.84399518072289</v>
      </c>
      <c r="C3">
        <f t="shared" ca="1" si="0"/>
        <v>101.0272413421166</v>
      </c>
      <c r="D3">
        <f t="shared" ref="D3:D66" ca="1" si="2">C3-B3</f>
        <v>0.1832461613937113</v>
      </c>
      <c r="E3">
        <f t="shared" ca="1" si="1"/>
        <v>101.2168451176246</v>
      </c>
      <c r="F3">
        <f t="shared" ref="F3:F66" ca="1" si="3">E3-B3</f>
        <v>0.37284993690171575</v>
      </c>
      <c r="H3" s="9" t="s">
        <v>13</v>
      </c>
      <c r="I3" s="10">
        <v>1.4999999999999999E-2</v>
      </c>
    </row>
    <row r="4" spans="1:9" x14ac:dyDescent="0.3">
      <c r="A4">
        <v>3</v>
      </c>
      <c r="B4">
        <f ca="1">'일자별 시가총액'!H4</f>
        <v>102.13769959839358</v>
      </c>
      <c r="C4">
        <f t="shared" ca="1" si="0"/>
        <v>102.32025129175008</v>
      </c>
      <c r="D4">
        <f t="shared" ca="1" si="2"/>
        <v>0.18255169335650123</v>
      </c>
      <c r="E4">
        <f t="shared" ca="1" si="1"/>
        <v>102.51228173520394</v>
      </c>
      <c r="F4">
        <f t="shared" ca="1" si="3"/>
        <v>0.37458213681036057</v>
      </c>
      <c r="H4" s="9" t="s">
        <v>16</v>
      </c>
      <c r="I4" s="11">
        <v>252</v>
      </c>
    </row>
    <row r="5" spans="1:9" x14ac:dyDescent="0.3">
      <c r="A5">
        <v>4</v>
      </c>
      <c r="B5">
        <f ca="1">'일자별 시가총액'!H5</f>
        <v>103.72500722891567</v>
      </c>
      <c r="C5">
        <f t="shared" ca="1" si="0"/>
        <v>103.90730340718721</v>
      </c>
      <c r="D5">
        <f t="shared" ca="1" si="2"/>
        <v>0.18229617827154243</v>
      </c>
      <c r="E5">
        <f t="shared" ca="1" si="1"/>
        <v>104.10231236484195</v>
      </c>
      <c r="F5">
        <f t="shared" ca="1" si="3"/>
        <v>0.37730513592627801</v>
      </c>
      <c r="H5" s="9" t="s">
        <v>14</v>
      </c>
      <c r="I5" s="11">
        <v>63</v>
      </c>
    </row>
    <row r="6" spans="1:9" ht="17.25" thickBot="1" x14ac:dyDescent="0.35">
      <c r="A6">
        <v>5</v>
      </c>
      <c r="B6">
        <f ca="1">'일자별 시가총액'!H6</f>
        <v>101.74905702811246</v>
      </c>
      <c r="C6">
        <f t="shared" ca="1" si="0"/>
        <v>101.92484696111924</v>
      </c>
      <c r="D6">
        <f t="shared" ca="1" si="2"/>
        <v>0.17578993300678292</v>
      </c>
      <c r="E6">
        <f t="shared" ca="1" si="1"/>
        <v>102.11613532597187</v>
      </c>
      <c r="F6">
        <f t="shared" ca="1" si="3"/>
        <v>0.3670782978594076</v>
      </c>
      <c r="H6" s="12" t="s">
        <v>15</v>
      </c>
      <c r="I6" s="13">
        <v>126</v>
      </c>
    </row>
    <row r="7" spans="1:9" x14ac:dyDescent="0.3">
      <c r="A7">
        <v>6</v>
      </c>
      <c r="B7">
        <f ca="1">'일자별 시가총액'!H7</f>
        <v>102.9973108433735</v>
      </c>
      <c r="C7">
        <f t="shared" ca="1" si="0"/>
        <v>103.1721867145415</v>
      </c>
      <c r="D7">
        <f t="shared" ca="1" si="2"/>
        <v>0.1748758711679983</v>
      </c>
      <c r="E7">
        <f t="shared" ca="1" si="1"/>
        <v>103.36581603539223</v>
      </c>
      <c r="F7">
        <f t="shared" ca="1" si="3"/>
        <v>0.36850519201873055</v>
      </c>
    </row>
    <row r="8" spans="1:9" x14ac:dyDescent="0.3">
      <c r="A8">
        <v>7</v>
      </c>
      <c r="B8">
        <f ca="1">'일자별 시가총액'!H8</f>
        <v>103.5268610441767</v>
      </c>
      <c r="C8">
        <f t="shared" ca="1" si="0"/>
        <v>103.69954967980578</v>
      </c>
      <c r="D8">
        <f t="shared" ca="1" si="2"/>
        <v>0.17268863562908621</v>
      </c>
      <c r="E8">
        <f t="shared" ca="1" si="1"/>
        <v>103.89416873380125</v>
      </c>
      <c r="F8">
        <f t="shared" ca="1" si="3"/>
        <v>0.36730768962455329</v>
      </c>
    </row>
    <row r="9" spans="1:9" x14ac:dyDescent="0.3">
      <c r="A9">
        <v>8</v>
      </c>
      <c r="B9">
        <f ca="1">'일자별 시가총액'!H9</f>
        <v>104.02605140562248</v>
      </c>
      <c r="C9">
        <f t="shared" ca="1" si="0"/>
        <v>104.19647158728114</v>
      </c>
      <c r="D9">
        <f t="shared" ca="1" si="2"/>
        <v>0.17042018165865613</v>
      </c>
      <c r="E9">
        <f t="shared" ca="1" si="1"/>
        <v>104.39202324389484</v>
      </c>
      <c r="F9">
        <f t="shared" ca="1" si="3"/>
        <v>0.36597183827235824</v>
      </c>
    </row>
    <row r="10" spans="1:9" x14ac:dyDescent="0.3">
      <c r="A10">
        <v>9</v>
      </c>
      <c r="B10">
        <f ca="1">'일자별 시가총액'!H10</f>
        <v>102.52975582329317</v>
      </c>
      <c r="C10">
        <f t="shared" ca="1" si="0"/>
        <v>102.69466827144458</v>
      </c>
      <c r="D10">
        <f t="shared" ca="1" si="2"/>
        <v>0.16491244815141215</v>
      </c>
      <c r="E10">
        <f t="shared" ca="1" si="1"/>
        <v>102.88740140530176</v>
      </c>
      <c r="F10">
        <f t="shared" ca="1" si="3"/>
        <v>0.35764558200858687</v>
      </c>
    </row>
    <row r="11" spans="1:9" x14ac:dyDescent="0.3">
      <c r="A11">
        <v>10</v>
      </c>
      <c r="B11">
        <f ca="1">'일자별 시가총액'!H11</f>
        <v>102.65918232931728</v>
      </c>
      <c r="C11">
        <f t="shared" ca="1" si="0"/>
        <v>102.82124275001863</v>
      </c>
      <c r="D11">
        <f t="shared" ca="1" si="2"/>
        <v>0.1620604207013514</v>
      </c>
      <c r="E11">
        <f t="shared" ca="1" si="1"/>
        <v>103.01421343365645</v>
      </c>
      <c r="F11">
        <f t="shared" ca="1" si="3"/>
        <v>0.35503110433917584</v>
      </c>
    </row>
    <row r="12" spans="1:9" x14ac:dyDescent="0.3">
      <c r="A12">
        <v>11</v>
      </c>
      <c r="B12">
        <f ca="1">'일자별 시가총액'!H12</f>
        <v>104.80985060240964</v>
      </c>
      <c r="C12">
        <f t="shared" ca="1" si="0"/>
        <v>104.97218190468743</v>
      </c>
      <c r="D12">
        <f t="shared" ca="1" si="2"/>
        <v>0.16233130227779213</v>
      </c>
      <c r="E12">
        <f t="shared" ca="1" si="1"/>
        <v>105.1691893825522</v>
      </c>
      <c r="F12">
        <f t="shared" ca="1" si="3"/>
        <v>0.35933878014256493</v>
      </c>
    </row>
    <row r="13" spans="1:9" x14ac:dyDescent="0.3">
      <c r="A13">
        <v>12</v>
      </c>
      <c r="B13">
        <f ca="1">'일자별 시가총액'!H13</f>
        <v>103.49466827309237</v>
      </c>
      <c r="C13">
        <f t="shared" ca="1" si="0"/>
        <v>103.65187767510244</v>
      </c>
      <c r="D13">
        <f t="shared" ca="1" si="2"/>
        <v>0.15720940201006783</v>
      </c>
      <c r="E13">
        <f t="shared" ca="1" si="1"/>
        <v>103.84640726023822</v>
      </c>
      <c r="F13">
        <f t="shared" ca="1" si="3"/>
        <v>0.3517389871458505</v>
      </c>
    </row>
    <row r="14" spans="1:9" x14ac:dyDescent="0.3">
      <c r="A14">
        <v>13</v>
      </c>
      <c r="B14">
        <f ca="1">'일자별 시가총액'!H14</f>
        <v>105.04360321285139</v>
      </c>
      <c r="C14">
        <f t="shared" ca="1" si="0"/>
        <v>105.20003446201616</v>
      </c>
      <c r="D14">
        <f t="shared" ca="1" si="2"/>
        <v>0.15643124916476836</v>
      </c>
      <c r="E14">
        <f t="shared" ca="1" si="1"/>
        <v>105.39746956419843</v>
      </c>
      <c r="F14">
        <f t="shared" ca="1" si="3"/>
        <v>0.35386635134703681</v>
      </c>
    </row>
    <row r="15" spans="1:9" x14ac:dyDescent="0.3">
      <c r="A15">
        <v>14</v>
      </c>
      <c r="B15">
        <f ca="1">'일자별 시가총액'!H15</f>
        <v>107.03044819277108</v>
      </c>
      <c r="C15">
        <f t="shared" ca="1" si="0"/>
        <v>107.1866481311576</v>
      </c>
      <c r="D15">
        <f t="shared" ca="1" si="2"/>
        <v>0.15619993838652135</v>
      </c>
      <c r="E15">
        <f t="shared" ca="1" si="1"/>
        <v>107.38781162824742</v>
      </c>
      <c r="F15">
        <f t="shared" ca="1" si="3"/>
        <v>0.35736343547634419</v>
      </c>
    </row>
    <row r="16" spans="1:9" x14ac:dyDescent="0.3">
      <c r="A16">
        <v>15</v>
      </c>
      <c r="B16">
        <f ca="1">'일자별 시가총액'!H16</f>
        <v>107.80020722891565</v>
      </c>
      <c r="C16">
        <f t="shared" ca="1" si="0"/>
        <v>107.95431757756819</v>
      </c>
      <c r="D16">
        <f t="shared" ca="1" si="2"/>
        <v>0.15411034865253725</v>
      </c>
      <c r="E16">
        <f t="shared" ca="1" si="1"/>
        <v>108.15692180513275</v>
      </c>
      <c r="F16">
        <f t="shared" ca="1" si="3"/>
        <v>0.3567145762171009</v>
      </c>
    </row>
    <row r="17" spans="1:6" x14ac:dyDescent="0.3">
      <c r="A17">
        <v>16</v>
      </c>
      <c r="B17">
        <f ca="1">'일자별 시가총액'!H17</f>
        <v>109.73471807228916</v>
      </c>
      <c r="C17">
        <f t="shared" ca="1" si="0"/>
        <v>109.88832344830645</v>
      </c>
      <c r="D17">
        <f t="shared" ca="1" si="2"/>
        <v>0.15360537601729618</v>
      </c>
      <c r="E17">
        <f t="shared" ca="1" si="1"/>
        <v>110.0945573386241</v>
      </c>
      <c r="F17">
        <f t="shared" ca="1" si="3"/>
        <v>0.35983926633494434</v>
      </c>
    </row>
    <row r="18" spans="1:6" x14ac:dyDescent="0.3">
      <c r="A18">
        <v>17</v>
      </c>
      <c r="B18">
        <f ca="1">'일자별 시가총액'!H18</f>
        <v>110.00453493975904</v>
      </c>
      <c r="C18">
        <f t="shared" ca="1" si="0"/>
        <v>110.15523952373999</v>
      </c>
      <c r="D18">
        <f t="shared" ca="1" si="2"/>
        <v>0.15070458398095354</v>
      </c>
      <c r="E18">
        <f t="shared" ca="1" si="1"/>
        <v>110.36197435118092</v>
      </c>
      <c r="F18">
        <f t="shared" ca="1" si="3"/>
        <v>0.35743941142187907</v>
      </c>
    </row>
    <row r="19" spans="1:6" x14ac:dyDescent="0.3">
      <c r="A19">
        <v>18</v>
      </c>
      <c r="B19">
        <f ca="1">'일자별 시가총액'!H19</f>
        <v>108.96621526104417</v>
      </c>
      <c r="C19">
        <f t="shared" ca="1" si="0"/>
        <v>109.11224992572481</v>
      </c>
      <c r="D19">
        <f t="shared" ca="1" si="2"/>
        <v>0.14603466468064141</v>
      </c>
      <c r="E19">
        <f t="shared" ca="1" si="1"/>
        <v>109.31702731314286</v>
      </c>
      <c r="F19">
        <f t="shared" ca="1" si="3"/>
        <v>0.35081205209868926</v>
      </c>
    </row>
    <row r="20" spans="1:6" x14ac:dyDescent="0.3">
      <c r="A20">
        <v>19</v>
      </c>
      <c r="B20">
        <f ca="1">'일자별 시가총액'!H20</f>
        <v>108.6785236947791</v>
      </c>
      <c r="C20">
        <f t="shared" ca="1" si="0"/>
        <v>108.82093403365499</v>
      </c>
      <c r="D20">
        <f t="shared" ca="1" si="2"/>
        <v>0.14241033887589083</v>
      </c>
      <c r="E20">
        <f t="shared" ca="1" si="1"/>
        <v>109.0251646913765</v>
      </c>
      <c r="F20">
        <f t="shared" ca="1" si="3"/>
        <v>0.34664099659740089</v>
      </c>
    </row>
    <row r="21" spans="1:6" x14ac:dyDescent="0.3">
      <c r="A21">
        <v>20</v>
      </c>
      <c r="B21">
        <f ca="1">'일자별 시가총액'!H21</f>
        <v>108.21917108433735</v>
      </c>
      <c r="C21">
        <f t="shared" ca="1" si="0"/>
        <v>108.35775451483927</v>
      </c>
      <c r="D21">
        <f t="shared" ca="1" si="2"/>
        <v>0.13858343050192445</v>
      </c>
      <c r="E21">
        <f t="shared" ca="1" si="1"/>
        <v>108.56111589627118</v>
      </c>
      <c r="F21">
        <f t="shared" ca="1" si="3"/>
        <v>0.34194481193382842</v>
      </c>
    </row>
    <row r="22" spans="1:6" x14ac:dyDescent="0.3">
      <c r="A22">
        <v>21</v>
      </c>
      <c r="B22">
        <f ca="1">'일자별 시가총액'!H22</f>
        <v>109.60283052208834</v>
      </c>
      <c r="C22">
        <f t="shared" ca="1" si="0"/>
        <v>109.73991972314145</v>
      </c>
      <c r="D22">
        <f t="shared" ca="1" si="2"/>
        <v>0.13708920105311506</v>
      </c>
      <c r="E22">
        <f t="shared" ca="1" si="1"/>
        <v>109.94587509544539</v>
      </c>
      <c r="F22">
        <f t="shared" ca="1" si="3"/>
        <v>0.34304457335704797</v>
      </c>
    </row>
    <row r="23" spans="1:6" x14ac:dyDescent="0.3">
      <c r="A23">
        <v>22</v>
      </c>
      <c r="B23">
        <f ca="1">'일자별 시가총액'!H23</f>
        <v>110.31711004016064</v>
      </c>
      <c r="C23">
        <f t="shared" ca="1" si="0"/>
        <v>110.45180534384539</v>
      </c>
      <c r="D23">
        <f t="shared" ca="1" si="2"/>
        <v>0.13469530368475091</v>
      </c>
      <c r="E23">
        <f t="shared" ca="1" si="1"/>
        <v>110.65909675383207</v>
      </c>
      <c r="F23">
        <f t="shared" ca="1" si="3"/>
        <v>0.34198671367143163</v>
      </c>
    </row>
    <row r="24" spans="1:6" x14ac:dyDescent="0.3">
      <c r="A24">
        <v>23</v>
      </c>
      <c r="B24">
        <f ca="1">'일자별 시가총액'!H24</f>
        <v>111.2158875502008</v>
      </c>
      <c r="C24">
        <f t="shared" ca="1" si="0"/>
        <v>111.34836625705903</v>
      </c>
      <c r="D24">
        <f t="shared" ca="1" si="2"/>
        <v>0.13247870685822249</v>
      </c>
      <c r="E24">
        <f t="shared" ca="1" si="1"/>
        <v>111.55734029572942</v>
      </c>
      <c r="F24">
        <f t="shared" ca="1" si="3"/>
        <v>0.34145274552861338</v>
      </c>
    </row>
    <row r="25" spans="1:6" x14ac:dyDescent="0.3">
      <c r="A25">
        <v>24</v>
      </c>
      <c r="B25">
        <f ca="1">'일자별 시가총액'!H25</f>
        <v>113.6926281124498</v>
      </c>
      <c r="C25">
        <f t="shared" ca="1" si="0"/>
        <v>113.8246693863523</v>
      </c>
      <c r="D25">
        <f t="shared" ca="1" si="2"/>
        <v>0.13204127390250164</v>
      </c>
      <c r="E25">
        <f t="shared" ca="1" si="1"/>
        <v>114.03829084898855</v>
      </c>
      <c r="F25">
        <f t="shared" ca="1" si="3"/>
        <v>0.34566273653875612</v>
      </c>
    </row>
    <row r="26" spans="1:6" x14ac:dyDescent="0.3">
      <c r="A26">
        <v>25</v>
      </c>
      <c r="B26">
        <f ca="1">'일자별 시가총액'!H26</f>
        <v>113.89014136546184</v>
      </c>
      <c r="C26">
        <f t="shared" ca="1" si="0"/>
        <v>114.01901855525172</v>
      </c>
      <c r="D26">
        <f t="shared" ca="1" si="2"/>
        <v>0.1288771897898755</v>
      </c>
      <c r="E26">
        <f t="shared" ca="1" si="1"/>
        <v>114.23300476442265</v>
      </c>
      <c r="F26">
        <f t="shared" ca="1" si="3"/>
        <v>0.34286339896080165</v>
      </c>
    </row>
    <row r="27" spans="1:6" x14ac:dyDescent="0.3">
      <c r="A27">
        <v>26</v>
      </c>
      <c r="B27">
        <f ca="1">'일자별 시가총액'!H27</f>
        <v>113.46494618473895</v>
      </c>
      <c r="C27">
        <f t="shared" ca="1" si="0"/>
        <v>113.58996152307601</v>
      </c>
      <c r="D27">
        <f t="shared" ca="1" si="2"/>
        <v>0.12501533833706446</v>
      </c>
      <c r="E27">
        <f t="shared" ca="1" si="1"/>
        <v>113.8031424956382</v>
      </c>
      <c r="F27">
        <f t="shared" ca="1" si="3"/>
        <v>0.3381963108992494</v>
      </c>
    </row>
    <row r="28" spans="1:6" x14ac:dyDescent="0.3">
      <c r="A28">
        <v>27</v>
      </c>
      <c r="B28">
        <f ca="1">'일자별 시가총액'!H28</f>
        <v>112.94158072289157</v>
      </c>
      <c r="C28">
        <f t="shared" ca="1" si="0"/>
        <v>113.06265440870119</v>
      </c>
      <c r="D28">
        <f t="shared" ca="1" si="2"/>
        <v>0.12107368580961975</v>
      </c>
      <c r="E28">
        <f t="shared" ca="1" si="1"/>
        <v>113.2748457529373</v>
      </c>
      <c r="F28">
        <f t="shared" ca="1" si="3"/>
        <v>0.33326503004572317</v>
      </c>
    </row>
    <row r="29" spans="1:6" x14ac:dyDescent="0.3">
      <c r="A29">
        <v>28</v>
      </c>
      <c r="B29">
        <f ca="1">'일자별 시가총액'!H29</f>
        <v>112.4744032128514</v>
      </c>
      <c r="C29">
        <f t="shared" ca="1" si="0"/>
        <v>112.59162509199402</v>
      </c>
      <c r="D29">
        <f t="shared" ca="1" si="2"/>
        <v>0.11722187914261895</v>
      </c>
      <c r="E29">
        <f t="shared" ca="1" si="1"/>
        <v>112.80293242776234</v>
      </c>
      <c r="F29">
        <f t="shared" ca="1" si="3"/>
        <v>0.32852921491094378</v>
      </c>
    </row>
    <row r="30" spans="1:6" x14ac:dyDescent="0.3">
      <c r="A30">
        <v>29</v>
      </c>
      <c r="B30">
        <f ca="1">'일자별 시가총액'!H30</f>
        <v>113.04781204819277</v>
      </c>
      <c r="C30">
        <f t="shared" ca="1" si="0"/>
        <v>113.16226356477851</v>
      </c>
      <c r="D30">
        <f t="shared" ca="1" si="2"/>
        <v>0.11445151658574559</v>
      </c>
      <c r="E30">
        <f t="shared" ca="1" si="1"/>
        <v>113.37464185138595</v>
      </c>
      <c r="F30">
        <f t="shared" ca="1" si="3"/>
        <v>0.32682980319317778</v>
      </c>
    </row>
    <row r="31" spans="1:6" x14ac:dyDescent="0.3">
      <c r="A31">
        <v>30</v>
      </c>
      <c r="B31">
        <f ca="1">'일자별 시가총액'!H31</f>
        <v>113.56468755020079</v>
      </c>
      <c r="C31">
        <f t="shared" ca="1" si="0"/>
        <v>113.6762790873473</v>
      </c>
      <c r="D31">
        <f t="shared" ca="1" si="2"/>
        <v>0.11159153714650927</v>
      </c>
      <c r="E31">
        <f t="shared" ca="1" si="1"/>
        <v>113.88962205716746</v>
      </c>
      <c r="F31">
        <f t="shared" ca="1" si="3"/>
        <v>0.32493450696667026</v>
      </c>
    </row>
    <row r="32" spans="1:6" x14ac:dyDescent="0.3">
      <c r="A32">
        <v>31</v>
      </c>
      <c r="B32">
        <f ca="1">'일자별 시가총액'!H32</f>
        <v>111.79741847389559</v>
      </c>
      <c r="C32">
        <f t="shared" ca="1" si="0"/>
        <v>111.90394292365221</v>
      </c>
      <c r="D32">
        <f t="shared" ca="1" si="2"/>
        <v>0.10652444975661979</v>
      </c>
      <c r="E32">
        <f t="shared" ca="1" si="1"/>
        <v>112.11395964578273</v>
      </c>
      <c r="F32">
        <f t="shared" ca="1" si="3"/>
        <v>0.31654117188713826</v>
      </c>
    </row>
    <row r="33" spans="1:6" x14ac:dyDescent="0.3">
      <c r="A33">
        <v>32</v>
      </c>
      <c r="B33">
        <f ca="1">'일자별 시가총액'!H33</f>
        <v>109.90727228915662</v>
      </c>
      <c r="C33">
        <f t="shared" ca="1" si="0"/>
        <v>110.00872162439062</v>
      </c>
      <c r="D33">
        <f t="shared" ca="1" si="2"/>
        <v>0.10144933523399402</v>
      </c>
      <c r="E33">
        <f t="shared" ca="1" si="1"/>
        <v>110.21518147305819</v>
      </c>
      <c r="F33">
        <f t="shared" ca="1" si="3"/>
        <v>0.30790918390157174</v>
      </c>
    </row>
    <row r="34" spans="1:6" x14ac:dyDescent="0.3">
      <c r="A34">
        <v>33</v>
      </c>
      <c r="B34">
        <f ca="1">'일자별 시가총액'!H34</f>
        <v>108.82378473895582</v>
      </c>
      <c r="C34">
        <f t="shared" ca="1" si="0"/>
        <v>108.92099222221286</v>
      </c>
      <c r="D34">
        <f t="shared" ca="1" si="2"/>
        <v>9.7207483257037097E-2</v>
      </c>
      <c r="E34">
        <f t="shared" ca="1" si="1"/>
        <v>109.12541066503144</v>
      </c>
      <c r="F34">
        <f t="shared" ca="1" si="3"/>
        <v>0.30162592607561578</v>
      </c>
    </row>
    <row r="35" spans="1:6" x14ac:dyDescent="0.3">
      <c r="A35">
        <v>34</v>
      </c>
      <c r="B35">
        <f ca="1">'일자별 시가총액'!H35</f>
        <v>109.04544738955823</v>
      </c>
      <c r="C35">
        <f t="shared" ca="1" si="0"/>
        <v>109.13960462342115</v>
      </c>
      <c r="D35">
        <f t="shared" ca="1" si="2"/>
        <v>9.4157233862915746E-2</v>
      </c>
      <c r="E35">
        <f t="shared" ca="1" si="1"/>
        <v>109.34443334901188</v>
      </c>
      <c r="F35">
        <f t="shared" ca="1" si="3"/>
        <v>0.29898595945364548</v>
      </c>
    </row>
    <row r="36" spans="1:6" x14ac:dyDescent="0.3">
      <c r="A36">
        <v>35</v>
      </c>
      <c r="B36">
        <f ca="1">'일자별 시가총액'!H36</f>
        <v>110.67974297188753</v>
      </c>
      <c r="C36">
        <f t="shared" ca="1" si="0"/>
        <v>110.77201453217445</v>
      </c>
      <c r="D36">
        <f t="shared" ca="1" si="2"/>
        <v>9.227156028691752E-2</v>
      </c>
      <c r="E36">
        <f t="shared" ca="1" si="1"/>
        <v>110.9799068976089</v>
      </c>
      <c r="F36">
        <f t="shared" ca="1" si="3"/>
        <v>0.30016392572136397</v>
      </c>
    </row>
    <row r="37" spans="1:6" x14ac:dyDescent="0.3">
      <c r="A37">
        <v>36</v>
      </c>
      <c r="B37">
        <f ca="1">'일자별 시가총액'!H37</f>
        <v>111.64775903614459</v>
      </c>
      <c r="C37">
        <f t="shared" ca="1" si="0"/>
        <v>111.73751204201596</v>
      </c>
      <c r="D37">
        <f t="shared" ca="1" si="2"/>
        <v>8.9753005871372693E-2</v>
      </c>
      <c r="E37">
        <f t="shared" ca="1" si="1"/>
        <v>111.9472164135062</v>
      </c>
      <c r="F37">
        <f t="shared" ca="1" si="3"/>
        <v>0.29945737736160538</v>
      </c>
    </row>
    <row r="38" spans="1:6" x14ac:dyDescent="0.3">
      <c r="A38">
        <v>37</v>
      </c>
      <c r="B38">
        <f ca="1">'일자별 시가총액'!H38</f>
        <v>112.66039678714858</v>
      </c>
      <c r="C38">
        <f t="shared" ca="1" si="0"/>
        <v>112.747608213303</v>
      </c>
      <c r="D38">
        <f t="shared" ca="1" si="2"/>
        <v>8.7211426154411242E-2</v>
      </c>
      <c r="E38">
        <f t="shared" ca="1" si="1"/>
        <v>112.95920829178431</v>
      </c>
      <c r="F38">
        <f t="shared" ca="1" si="3"/>
        <v>0.29881150463572226</v>
      </c>
    </row>
    <row r="39" spans="1:6" x14ac:dyDescent="0.3">
      <c r="A39">
        <v>38</v>
      </c>
      <c r="B39">
        <f ca="1">'일자별 시가총액'!H39</f>
        <v>113.43220080321285</v>
      </c>
      <c r="C39">
        <f t="shared" ca="1" si="0"/>
        <v>113.51663116835479</v>
      </c>
      <c r="D39">
        <f t="shared" ca="1" si="2"/>
        <v>8.4430365141940911E-2</v>
      </c>
      <c r="E39">
        <f t="shared" ca="1" si="1"/>
        <v>113.72967451752025</v>
      </c>
      <c r="F39">
        <f t="shared" ca="1" si="3"/>
        <v>0.29747371430740088</v>
      </c>
    </row>
    <row r="40" spans="1:6" x14ac:dyDescent="0.3">
      <c r="A40">
        <v>39</v>
      </c>
      <c r="B40">
        <f ca="1">'일자별 시가총액'!H40</f>
        <v>112.39670040160644</v>
      </c>
      <c r="C40">
        <f t="shared" ca="1" si="0"/>
        <v>112.47701243849184</v>
      </c>
      <c r="D40">
        <f t="shared" ca="1" si="2"/>
        <v>8.0312036885402449E-2</v>
      </c>
      <c r="E40">
        <f t="shared" ca="1" si="1"/>
        <v>112.68810467394134</v>
      </c>
      <c r="F40">
        <f t="shared" ca="1" si="3"/>
        <v>0.29140427233490129</v>
      </c>
    </row>
    <row r="41" spans="1:6" x14ac:dyDescent="0.3">
      <c r="A41">
        <v>40</v>
      </c>
      <c r="B41">
        <f ca="1">'일자별 시가총액'!H41</f>
        <v>114.1336016064257</v>
      </c>
      <c r="C41">
        <f t="shared" ca="1" si="0"/>
        <v>114.21175552024768</v>
      </c>
      <c r="D41">
        <f t="shared" ca="1" si="2"/>
        <v>7.8153913821978449E-2</v>
      </c>
      <c r="E41">
        <f t="shared" ca="1" si="1"/>
        <v>114.42610345023526</v>
      </c>
      <c r="F41">
        <f t="shared" ca="1" si="3"/>
        <v>0.29250184380956057</v>
      </c>
    </row>
    <row r="42" spans="1:6" x14ac:dyDescent="0.3">
      <c r="A42">
        <v>41</v>
      </c>
      <c r="B42">
        <f ca="1">'일자별 시가총액'!H42</f>
        <v>114.26221526104419</v>
      </c>
      <c r="C42">
        <f t="shared" ca="1" si="0"/>
        <v>114.33705430495458</v>
      </c>
      <c r="D42">
        <f t="shared" ca="1" si="2"/>
        <v>7.4839043910387204E-2</v>
      </c>
      <c r="E42">
        <f t="shared" ca="1" si="1"/>
        <v>114.55163739055298</v>
      </c>
      <c r="F42">
        <f t="shared" ca="1" si="3"/>
        <v>0.28942212950879309</v>
      </c>
    </row>
    <row r="43" spans="1:6" x14ac:dyDescent="0.3">
      <c r="A43">
        <v>42</v>
      </c>
      <c r="B43">
        <f ca="1">'일자별 시가총액'!H43</f>
        <v>114.73171084337351</v>
      </c>
      <c r="C43">
        <f t="shared" ca="1" si="0"/>
        <v>114.80344057585705</v>
      </c>
      <c r="D43">
        <f t="shared" ca="1" si="2"/>
        <v>7.1729732483547082E-2</v>
      </c>
      <c r="E43">
        <f t="shared" ca="1" si="1"/>
        <v>115.01889895604566</v>
      </c>
      <c r="F43">
        <f t="shared" ca="1" si="3"/>
        <v>0.28718811267215472</v>
      </c>
    </row>
    <row r="44" spans="1:6" x14ac:dyDescent="0.3">
      <c r="A44">
        <v>43</v>
      </c>
      <c r="B44">
        <f ca="1">'일자별 시가총액'!H44</f>
        <v>114.2945654618474</v>
      </c>
      <c r="C44">
        <f t="shared" ca="1" si="0"/>
        <v>114.36261819306873</v>
      </c>
      <c r="D44">
        <f t="shared" ca="1" si="2"/>
        <v>6.80527312213286E-2</v>
      </c>
      <c r="E44">
        <f t="shared" ca="1" si="1"/>
        <v>114.57724925592197</v>
      </c>
      <c r="F44">
        <f t="shared" ca="1" si="3"/>
        <v>0.28268379407457189</v>
      </c>
    </row>
    <row r="45" spans="1:6" x14ac:dyDescent="0.3">
      <c r="A45">
        <v>44</v>
      </c>
      <c r="B45">
        <f ca="1">'일자별 시가총액'!H45</f>
        <v>112.2753767068273</v>
      </c>
      <c r="C45">
        <f t="shared" ca="1" si="0"/>
        <v>112.33888371328953</v>
      </c>
      <c r="D45">
        <f t="shared" ca="1" si="2"/>
        <v>6.3507006462231175E-2</v>
      </c>
      <c r="E45">
        <f t="shared" ca="1" si="1"/>
        <v>112.54971671442303</v>
      </c>
      <c r="F45">
        <f t="shared" ca="1" si="3"/>
        <v>0.27434000759572541</v>
      </c>
    </row>
    <row r="46" spans="1:6" x14ac:dyDescent="0.3">
      <c r="A46">
        <v>45</v>
      </c>
      <c r="B46">
        <f ca="1">'일자별 시가총액'!H46</f>
        <v>113.25870522088353</v>
      </c>
      <c r="C46">
        <f t="shared" ca="1" si="0"/>
        <v>113.31939578220074</v>
      </c>
      <c r="D46">
        <f t="shared" ca="1" si="2"/>
        <v>6.0690561317215952E-2</v>
      </c>
      <c r="E46">
        <f t="shared" ca="1" si="1"/>
        <v>113.53206896809755</v>
      </c>
      <c r="F46">
        <f t="shared" ca="1" si="3"/>
        <v>0.27336374721402024</v>
      </c>
    </row>
    <row r="47" spans="1:6" x14ac:dyDescent="0.3">
      <c r="A47">
        <v>46</v>
      </c>
      <c r="B47">
        <f ca="1">'일자별 시가총액'!H47</f>
        <v>113.16912771084337</v>
      </c>
      <c r="C47">
        <f t="shared" ca="1" si="0"/>
        <v>113.22640038786085</v>
      </c>
      <c r="D47">
        <f t="shared" ca="1" si="2"/>
        <v>5.7272677017479623E-2</v>
      </c>
      <c r="E47">
        <f t="shared" ca="1" si="1"/>
        <v>113.4388990438226</v>
      </c>
      <c r="F47">
        <f t="shared" ca="1" si="3"/>
        <v>0.26977133297923217</v>
      </c>
    </row>
    <row r="48" spans="1:6" x14ac:dyDescent="0.3">
      <c r="A48">
        <v>47</v>
      </c>
      <c r="B48">
        <f ca="1">'일자별 시가총액'!H48</f>
        <v>112.64436626506024</v>
      </c>
      <c r="C48">
        <f t="shared" ca="1" si="0"/>
        <v>112.69801921296974</v>
      </c>
      <c r="D48">
        <f t="shared" ca="1" si="2"/>
        <v>5.3652947909498039E-2</v>
      </c>
      <c r="E48">
        <f t="shared" ca="1" si="1"/>
        <v>112.90952622485274</v>
      </c>
      <c r="F48">
        <f t="shared" ca="1" si="3"/>
        <v>0.26515995979249851</v>
      </c>
    </row>
    <row r="49" spans="1:6" x14ac:dyDescent="0.3">
      <c r="A49">
        <v>48</v>
      </c>
      <c r="B49">
        <f ca="1">'일자별 시가총액'!H49</f>
        <v>111.71865220883535</v>
      </c>
      <c r="C49">
        <f t="shared" ca="1" si="0"/>
        <v>111.7685377414779</v>
      </c>
      <c r="D49">
        <f t="shared" ca="1" si="2"/>
        <v>4.9885532642548469E-2</v>
      </c>
      <c r="E49">
        <f t="shared" ca="1" si="1"/>
        <v>111.97830034072607</v>
      </c>
      <c r="F49">
        <f t="shared" ca="1" si="3"/>
        <v>0.25964813189071378</v>
      </c>
    </row>
    <row r="50" spans="1:6" x14ac:dyDescent="0.3">
      <c r="A50">
        <v>49</v>
      </c>
      <c r="B50">
        <f ca="1">'일자별 시가총액'!H50</f>
        <v>110.03673253012047</v>
      </c>
      <c r="C50">
        <f t="shared" ca="1" si="0"/>
        <v>110.08259072180117</v>
      </c>
      <c r="D50">
        <f t="shared" ca="1" si="2"/>
        <v>4.5858191680693494E-2</v>
      </c>
      <c r="E50">
        <f t="shared" ca="1" si="1"/>
        <v>110.28918920495562</v>
      </c>
      <c r="F50">
        <f t="shared" ca="1" si="3"/>
        <v>0.25245667483514467</v>
      </c>
    </row>
    <row r="51" spans="1:6" x14ac:dyDescent="0.3">
      <c r="A51">
        <v>50</v>
      </c>
      <c r="B51">
        <f ca="1">'일자별 시가총액'!H51</f>
        <v>110.92584096385542</v>
      </c>
      <c r="C51">
        <f t="shared" ca="1" si="0"/>
        <v>110.96876700355172</v>
      </c>
      <c r="D51">
        <f t="shared" ca="1" si="2"/>
        <v>4.292603969629738E-2</v>
      </c>
      <c r="E51">
        <f t="shared" ca="1" si="1"/>
        <v>111.17702862594022</v>
      </c>
      <c r="F51">
        <f t="shared" ca="1" si="3"/>
        <v>0.25118766208480281</v>
      </c>
    </row>
    <row r="52" spans="1:6" x14ac:dyDescent="0.3">
      <c r="A52">
        <v>51</v>
      </c>
      <c r="B52">
        <f ca="1">'일자별 시가총액'!H52</f>
        <v>110.1865702811245</v>
      </c>
      <c r="C52">
        <f t="shared" ca="1" si="0"/>
        <v>110.22592965569486</v>
      </c>
      <c r="D52">
        <f t="shared" ca="1" si="2"/>
        <v>3.9359374570352657E-2</v>
      </c>
      <c r="E52">
        <f t="shared" ca="1" si="1"/>
        <v>110.43279715147088</v>
      </c>
      <c r="F52">
        <f t="shared" ca="1" si="3"/>
        <v>0.24622687034637636</v>
      </c>
    </row>
    <row r="53" spans="1:6" x14ac:dyDescent="0.3">
      <c r="A53">
        <v>52</v>
      </c>
      <c r="B53">
        <f ca="1">'일자별 시가총액'!H53</f>
        <v>109.92972851405622</v>
      </c>
      <c r="C53">
        <f t="shared" ca="1" si="0"/>
        <v>109.96572330495511</v>
      </c>
      <c r="D53">
        <f t="shared" ca="1" si="2"/>
        <v>3.5994790898882911E-2</v>
      </c>
      <c r="E53">
        <f t="shared" ca="1" si="1"/>
        <v>110.17210245614349</v>
      </c>
      <c r="F53">
        <f t="shared" ca="1" si="3"/>
        <v>0.24237394208726926</v>
      </c>
    </row>
    <row r="54" spans="1:6" x14ac:dyDescent="0.3">
      <c r="A54">
        <v>53</v>
      </c>
      <c r="B54">
        <f ca="1">'일자별 시가총액'!H54</f>
        <v>111.85327710843373</v>
      </c>
      <c r="C54">
        <f t="shared" ca="1" si="0"/>
        <v>111.88657172855061</v>
      </c>
      <c r="D54">
        <f t="shared" ca="1" si="2"/>
        <v>3.3294620116876672E-2</v>
      </c>
      <c r="E54">
        <f t="shared" ca="1" si="1"/>
        <v>112.09655584913591</v>
      </c>
      <c r="F54">
        <f t="shared" ca="1" si="3"/>
        <v>0.24327874070218058</v>
      </c>
    </row>
    <row r="55" spans="1:6" x14ac:dyDescent="0.3">
      <c r="A55">
        <v>54</v>
      </c>
      <c r="B55">
        <f ca="1">'일자별 시가총액'!H55</f>
        <v>112.05708755020081</v>
      </c>
      <c r="C55">
        <f t="shared" ca="1" si="0"/>
        <v>112.08710686177292</v>
      </c>
      <c r="D55">
        <f t="shared" ca="1" si="2"/>
        <v>3.0019311572118568E-2</v>
      </c>
      <c r="E55">
        <f t="shared" ca="1" si="1"/>
        <v>112.29746733845658</v>
      </c>
      <c r="F55">
        <f t="shared" ca="1" si="3"/>
        <v>0.24037978825577966</v>
      </c>
    </row>
    <row r="56" spans="1:6" x14ac:dyDescent="0.3">
      <c r="A56">
        <v>55</v>
      </c>
      <c r="B56">
        <f ca="1">'일자별 시가총액'!H56</f>
        <v>112.29723373493977</v>
      </c>
      <c r="C56">
        <f t="shared" ca="1" si="0"/>
        <v>112.32397435482413</v>
      </c>
      <c r="D56">
        <f t="shared" ca="1" si="2"/>
        <v>2.6740619884364492E-2</v>
      </c>
      <c r="E56">
        <f t="shared" ca="1" si="1"/>
        <v>112.53477937468627</v>
      </c>
      <c r="F56">
        <f t="shared" ca="1" si="3"/>
        <v>0.23754563974650011</v>
      </c>
    </row>
    <row r="57" spans="1:6" x14ac:dyDescent="0.3">
      <c r="A57">
        <v>56</v>
      </c>
      <c r="B57">
        <f ca="1">'일자별 시가총액'!H57</f>
        <v>111.97585220883535</v>
      </c>
      <c r="C57">
        <f t="shared" ca="1" si="0"/>
        <v>111.99918294157912</v>
      </c>
      <c r="D57">
        <f t="shared" ca="1" si="2"/>
        <v>2.3330732743772842E-2</v>
      </c>
      <c r="E57">
        <f t="shared" ca="1" si="1"/>
        <v>112.20937840626203</v>
      </c>
      <c r="F57">
        <f t="shared" ca="1" si="3"/>
        <v>0.23352619742668423</v>
      </c>
    </row>
    <row r="58" spans="1:6" x14ac:dyDescent="0.3">
      <c r="A58">
        <v>57</v>
      </c>
      <c r="B58">
        <f ca="1">'일자별 시가총액'!H58</f>
        <v>111.13765301204819</v>
      </c>
      <c r="C58">
        <f t="shared" ca="1" si="0"/>
        <v>111.15750079358524</v>
      </c>
      <c r="D58">
        <f t="shared" ca="1" si="2"/>
        <v>1.9847781537052356E-2</v>
      </c>
      <c r="E58">
        <f t="shared" ca="1" si="1"/>
        <v>111.36611662379612</v>
      </c>
      <c r="F58">
        <f t="shared" ca="1" si="3"/>
        <v>0.22846361174792662</v>
      </c>
    </row>
    <row r="59" spans="1:6" x14ac:dyDescent="0.3">
      <c r="A59">
        <v>58</v>
      </c>
      <c r="B59">
        <f ca="1">'일자별 시가총액'!H59</f>
        <v>109.48272610441767</v>
      </c>
      <c r="C59">
        <f t="shared" ca="1" si="0"/>
        <v>109.49901938902252</v>
      </c>
      <c r="D59">
        <f t="shared" ca="1" si="2"/>
        <v>1.629328460485624E-2</v>
      </c>
      <c r="E59">
        <f t="shared" ca="1" si="1"/>
        <v>109.7045226494776</v>
      </c>
      <c r="F59">
        <f t="shared" ca="1" si="3"/>
        <v>0.22179654505993085</v>
      </c>
    </row>
    <row r="60" spans="1:6" x14ac:dyDescent="0.3">
      <c r="A60">
        <v>59</v>
      </c>
      <c r="B60">
        <f ca="1">'일자별 시가총액'!H60</f>
        <v>110.57917911646587</v>
      </c>
      <c r="C60">
        <f t="shared" ca="1" si="0"/>
        <v>110.59234408806962</v>
      </c>
      <c r="D60">
        <f t="shared" ca="1" si="2"/>
        <v>1.3164971603757181E-2</v>
      </c>
      <c r="E60">
        <f t="shared" ca="1" si="1"/>
        <v>110.79989925539695</v>
      </c>
      <c r="F60">
        <f t="shared" ca="1" si="3"/>
        <v>0.22072013893108533</v>
      </c>
    </row>
    <row r="61" spans="1:6" x14ac:dyDescent="0.3">
      <c r="A61">
        <v>60</v>
      </c>
      <c r="B61">
        <f ca="1">'일자별 시가총액'!H61</f>
        <v>110.28314538152611</v>
      </c>
      <c r="C61">
        <f t="shared" ca="1" si="0"/>
        <v>110.2929925305335</v>
      </c>
      <c r="D61">
        <f t="shared" ca="1" si="2"/>
        <v>9.8471490073848145E-3</v>
      </c>
      <c r="E61">
        <f t="shared" ca="1" si="1"/>
        <v>110.49998588715751</v>
      </c>
      <c r="F61">
        <f t="shared" ca="1" si="3"/>
        <v>0.21684050563139579</v>
      </c>
    </row>
    <row r="62" spans="1:6" x14ac:dyDescent="0.3">
      <c r="A62">
        <v>61</v>
      </c>
      <c r="B62">
        <f ca="1">'일자별 시가총액'!H62</f>
        <v>111.74301847389559</v>
      </c>
      <c r="C62">
        <f t="shared" ca="1" si="0"/>
        <v>111.74967004200421</v>
      </c>
      <c r="D62">
        <f t="shared" ca="1" si="2"/>
        <v>6.6515681086229961E-3</v>
      </c>
      <c r="E62">
        <f t="shared" ca="1" si="1"/>
        <v>111.95939723112927</v>
      </c>
      <c r="F62">
        <f t="shared" ca="1" si="3"/>
        <v>0.21637875723368438</v>
      </c>
    </row>
    <row r="63" spans="1:6" x14ac:dyDescent="0.3">
      <c r="A63">
        <v>62</v>
      </c>
      <c r="B63">
        <f ca="1">'일자별 시가총액'!H63</f>
        <v>111.5286329317269</v>
      </c>
      <c r="C63">
        <f t="shared" ca="1" si="0"/>
        <v>111.53195228567334</v>
      </c>
      <c r="D63">
        <f t="shared" ca="1" si="2"/>
        <v>3.3193539464377864E-3</v>
      </c>
      <c r="E63">
        <f t="shared" ca="1" si="1"/>
        <v>111.74127087105897</v>
      </c>
      <c r="F63">
        <f t="shared" ca="1" si="3"/>
        <v>0.21263793933206898</v>
      </c>
    </row>
    <row r="64" spans="1:6" x14ac:dyDescent="0.3">
      <c r="A64">
        <v>63</v>
      </c>
      <c r="B64">
        <f ca="1">'일자별 시가총액'!H64</f>
        <v>109.61080000000001</v>
      </c>
      <c r="C64">
        <f t="shared" ca="1" si="0"/>
        <v>109.61080000000001</v>
      </c>
      <c r="D64">
        <f t="shared" ca="1" si="2"/>
        <v>0</v>
      </c>
      <c r="E64">
        <f t="shared" ca="1" si="1"/>
        <v>109.81651304571287</v>
      </c>
      <c r="F64">
        <f t="shared" ca="1" si="3"/>
        <v>0.20571304571285509</v>
      </c>
    </row>
    <row r="65" spans="1:6" x14ac:dyDescent="0.3">
      <c r="A65">
        <v>64</v>
      </c>
      <c r="B65">
        <f ca="1">'일자별 시가총액'!H65</f>
        <v>110.5060016064257</v>
      </c>
      <c r="C65">
        <f t="shared" ca="1" si="0"/>
        <v>110.50271278627129</v>
      </c>
      <c r="D65">
        <f t="shared" ca="1" si="2"/>
        <v>-3.2888201544096773E-3</v>
      </c>
      <c r="E65">
        <f t="shared" ca="1" si="1"/>
        <v>110.71009973725421</v>
      </c>
      <c r="F65">
        <f t="shared" ca="1" si="3"/>
        <v>0.20409813082851258</v>
      </c>
    </row>
    <row r="66" spans="1:6" x14ac:dyDescent="0.3">
      <c r="A66">
        <v>65</v>
      </c>
      <c r="B66">
        <f ca="1">'일자별 시가총액'!H66</f>
        <v>110.7265751004016</v>
      </c>
      <c r="C66">
        <f t="shared" ref="C66:C129" ca="1" si="4">B66*EXP(($I$2-$I$3)*(($I$5-A66)/$I$4))</f>
        <v>110.71998442898899</v>
      </c>
      <c r="D66">
        <f t="shared" ca="1" si="2"/>
        <v>-6.5906714126100496E-3</v>
      </c>
      <c r="E66">
        <f t="shared" ref="E66:E129" ca="1" si="5">B66*EXP(($I$2-$I$3)*(($I$6-A66)/$I$4))</f>
        <v>110.92777914646362</v>
      </c>
      <c r="F66">
        <f t="shared" ca="1" si="3"/>
        <v>0.20120404606201703</v>
      </c>
    </row>
    <row r="67" spans="1:6" x14ac:dyDescent="0.3">
      <c r="A67">
        <v>66</v>
      </c>
      <c r="B67">
        <f ca="1">'일자별 시가총액'!H67</f>
        <v>109.80771084337348</v>
      </c>
      <c r="C67">
        <f t="shared" ca="1" si="4"/>
        <v>109.7979070211539</v>
      </c>
      <c r="D67">
        <f t="shared" ref="D67:D130" ca="1" si="6">C67-B67</f>
        <v>-9.8038222195810931E-3</v>
      </c>
      <c r="E67">
        <f t="shared" ca="1" si="5"/>
        <v>110.00397122163615</v>
      </c>
      <c r="F67">
        <f t="shared" ref="F67:F130" ca="1" si="7">E67-B67</f>
        <v>0.1962603782626644</v>
      </c>
    </row>
    <row r="68" spans="1:6" x14ac:dyDescent="0.3">
      <c r="A68">
        <v>67</v>
      </c>
      <c r="B68">
        <f ca="1">'일자별 시가총액'!H68</f>
        <v>109.28481927710843</v>
      </c>
      <c r="C68">
        <f t="shared" ca="1" si="4"/>
        <v>109.27180995395527</v>
      </c>
      <c r="D68">
        <f t="shared" ca="1" si="6"/>
        <v>-1.300932315315606E-2</v>
      </c>
      <c r="E68">
        <f t="shared" ca="1" si="5"/>
        <v>109.47688679707828</v>
      </c>
      <c r="F68">
        <f t="shared" ca="1" si="7"/>
        <v>0.19206751996985361</v>
      </c>
    </row>
    <row r="69" spans="1:6" x14ac:dyDescent="0.3">
      <c r="A69">
        <v>68</v>
      </c>
      <c r="B69">
        <f ca="1">'일자별 시가총액'!H69</f>
        <v>109.5688514056225</v>
      </c>
      <c r="C69">
        <f t="shared" ca="1" si="4"/>
        <v>109.55254773012166</v>
      </c>
      <c r="D69">
        <f t="shared" ca="1" si="6"/>
        <v>-1.6303675500836334E-2</v>
      </c>
      <c r="E69">
        <f t="shared" ca="1" si="5"/>
        <v>109.7581514503679</v>
      </c>
      <c r="F69">
        <f t="shared" ca="1" si="7"/>
        <v>0.18930004474540851</v>
      </c>
    </row>
    <row r="70" spans="1:6" x14ac:dyDescent="0.3">
      <c r="A70">
        <v>69</v>
      </c>
      <c r="B70">
        <f ca="1">'일자별 시가총액'!H70</f>
        <v>110.05550682730924</v>
      </c>
      <c r="C70">
        <f t="shared" ca="1" si="4"/>
        <v>110.03585581284003</v>
      </c>
      <c r="D70">
        <f t="shared" ca="1" si="6"/>
        <v>-1.9651014469218353E-2</v>
      </c>
      <c r="E70">
        <f t="shared" ca="1" si="5"/>
        <v>110.24236658583759</v>
      </c>
      <c r="F70">
        <f t="shared" ca="1" si="7"/>
        <v>0.18685975852834247</v>
      </c>
    </row>
    <row r="71" spans="1:6" x14ac:dyDescent="0.3">
      <c r="A71">
        <v>70</v>
      </c>
      <c r="B71">
        <f ca="1">'일자별 시가총액'!H71</f>
        <v>111.52166907630523</v>
      </c>
      <c r="C71">
        <f t="shared" ca="1" si="4"/>
        <v>111.49843781525472</v>
      </c>
      <c r="D71">
        <f t="shared" ca="1" si="6"/>
        <v>-2.3231261050511876E-2</v>
      </c>
      <c r="E71">
        <f t="shared" ca="1" si="5"/>
        <v>111.70769350205931</v>
      </c>
      <c r="F71">
        <f t="shared" ca="1" si="7"/>
        <v>0.18602442575408418</v>
      </c>
    </row>
    <row r="72" spans="1:6" x14ac:dyDescent="0.3">
      <c r="A72">
        <v>71</v>
      </c>
      <c r="B72">
        <f ca="1">'일자별 시가총액'!H72</f>
        <v>109.74022650602409</v>
      </c>
      <c r="C72">
        <f t="shared" ca="1" si="4"/>
        <v>109.71410099096929</v>
      </c>
      <c r="D72">
        <f t="shared" ca="1" si="6"/>
        <v>-2.6125515054800985E-2</v>
      </c>
      <c r="E72">
        <f t="shared" ca="1" si="5"/>
        <v>109.92000790773754</v>
      </c>
      <c r="F72">
        <f t="shared" ca="1" si="7"/>
        <v>0.17978140171345558</v>
      </c>
    </row>
    <row r="73" spans="1:6" x14ac:dyDescent="0.3">
      <c r="A73">
        <v>72</v>
      </c>
      <c r="B73">
        <f ca="1">'일자별 시가총액'!H73</f>
        <v>108.36303775100401</v>
      </c>
      <c r="C73">
        <f t="shared" ca="1" si="4"/>
        <v>108.3340158243594</v>
      </c>
      <c r="D73">
        <f t="shared" ca="1" si="6"/>
        <v>-2.9021926644617224E-2</v>
      </c>
      <c r="E73">
        <f t="shared" ca="1" si="5"/>
        <v>108.53733265399238</v>
      </c>
      <c r="F73">
        <f t="shared" ca="1" si="7"/>
        <v>0.1742949029883647</v>
      </c>
    </row>
    <row r="74" spans="1:6" x14ac:dyDescent="0.3">
      <c r="A74">
        <v>73</v>
      </c>
      <c r="B74">
        <f ca="1">'일자별 시가총액'!H74</f>
        <v>108.33689317269078</v>
      </c>
      <c r="C74">
        <f t="shared" ca="1" si="4"/>
        <v>108.30465484733053</v>
      </c>
      <c r="D74">
        <f t="shared" ca="1" si="6"/>
        <v>-3.2238325360253839E-2</v>
      </c>
      <c r="E74">
        <f t="shared" ca="1" si="5"/>
        <v>108.50791657348822</v>
      </c>
      <c r="F74">
        <f t="shared" ca="1" si="7"/>
        <v>0.17102340079743783</v>
      </c>
    </row>
    <row r="75" spans="1:6" x14ac:dyDescent="0.3">
      <c r="A75">
        <v>74</v>
      </c>
      <c r="B75">
        <f ca="1">'일자별 시가총액'!H75</f>
        <v>109.89970281124496</v>
      </c>
      <c r="C75">
        <f t="shared" ca="1" si="4"/>
        <v>109.8637296306606</v>
      </c>
      <c r="D75">
        <f t="shared" ca="1" si="6"/>
        <v>-3.5973180584363718E-2</v>
      </c>
      <c r="E75">
        <f t="shared" ca="1" si="5"/>
        <v>110.06991736431181</v>
      </c>
      <c r="F75">
        <f t="shared" ca="1" si="7"/>
        <v>0.17021455306684175</v>
      </c>
    </row>
    <row r="76" spans="1:6" x14ac:dyDescent="0.3">
      <c r="A76">
        <v>75</v>
      </c>
      <c r="B76">
        <f ca="1">'일자별 시가총액'!H76</f>
        <v>108.42832289156628</v>
      </c>
      <c r="C76">
        <f t="shared" ca="1" si="4"/>
        <v>108.38960540478205</v>
      </c>
      <c r="D76">
        <f t="shared" ca="1" si="6"/>
        <v>-3.8717486784236144E-2</v>
      </c>
      <c r="E76">
        <f t="shared" ca="1" si="5"/>
        <v>108.59302656265548</v>
      </c>
      <c r="F76">
        <f t="shared" ca="1" si="7"/>
        <v>0.16470367108919959</v>
      </c>
    </row>
    <row r="77" spans="1:6" x14ac:dyDescent="0.3">
      <c r="A77">
        <v>76</v>
      </c>
      <c r="B77">
        <f ca="1">'일자별 시가총액'!H77</f>
        <v>108.33479357429718</v>
      </c>
      <c r="C77">
        <f t="shared" ca="1" si="4"/>
        <v>108.29288643434209</v>
      </c>
      <c r="D77">
        <f t="shared" ca="1" si="6"/>
        <v>-4.1907139955085881E-2</v>
      </c>
      <c r="E77">
        <f t="shared" ca="1" si="5"/>
        <v>108.49612607402584</v>
      </c>
      <c r="F77">
        <f t="shared" ca="1" si="7"/>
        <v>0.16133249972865826</v>
      </c>
    </row>
    <row r="78" spans="1:6" x14ac:dyDescent="0.3">
      <c r="A78">
        <v>77</v>
      </c>
      <c r="B78">
        <f ca="1">'일자별 시가총액'!H78</f>
        <v>108.28530120481928</v>
      </c>
      <c r="C78">
        <f t="shared" ca="1" si="4"/>
        <v>108.2401917277776</v>
      </c>
      <c r="D78">
        <f t="shared" ca="1" si="6"/>
        <v>-4.5109477041677337E-2</v>
      </c>
      <c r="E78">
        <f t="shared" ca="1" si="5"/>
        <v>108.44333247220121</v>
      </c>
      <c r="F78">
        <f t="shared" ca="1" si="7"/>
        <v>0.1580312673819293</v>
      </c>
    </row>
    <row r="79" spans="1:6" x14ac:dyDescent="0.3">
      <c r="A79">
        <v>78</v>
      </c>
      <c r="B79">
        <f ca="1">'일자별 시가총액'!H79</f>
        <v>106.69104899598393</v>
      </c>
      <c r="C79">
        <f t="shared" ca="1" si="4"/>
        <v>106.6434296934959</v>
      </c>
      <c r="D79">
        <f t="shared" ca="1" si="6"/>
        <v>-4.7619302488030257E-2</v>
      </c>
      <c r="E79">
        <f t="shared" ca="1" si="5"/>
        <v>106.84357370054188</v>
      </c>
      <c r="F79">
        <f t="shared" ca="1" si="7"/>
        <v>0.15252470455794764</v>
      </c>
    </row>
    <row r="80" spans="1:6" x14ac:dyDescent="0.3">
      <c r="A80">
        <v>79</v>
      </c>
      <c r="B80">
        <f ca="1">'일자별 시가총액'!H80</f>
        <v>105.80823132530119</v>
      </c>
      <c r="C80">
        <f t="shared" ca="1" si="4"/>
        <v>105.75785844773567</v>
      </c>
      <c r="D80">
        <f t="shared" ca="1" si="6"/>
        <v>-5.037287756552189E-2</v>
      </c>
      <c r="E80">
        <f t="shared" ca="1" si="5"/>
        <v>105.95634045105427</v>
      </c>
      <c r="F80">
        <f t="shared" ca="1" si="7"/>
        <v>0.14810912575308066</v>
      </c>
    </row>
    <row r="81" spans="1:6" x14ac:dyDescent="0.3">
      <c r="A81">
        <v>80</v>
      </c>
      <c r="B81">
        <f ca="1">'일자별 시가총액'!H81</f>
        <v>106.03126586345381</v>
      </c>
      <c r="C81">
        <f t="shared" ca="1" si="4"/>
        <v>105.97763266110213</v>
      </c>
      <c r="D81">
        <f t="shared" ca="1" si="6"/>
        <v>-5.3633202351676346E-2</v>
      </c>
      <c r="E81">
        <f t="shared" ca="1" si="5"/>
        <v>106.17652712763422</v>
      </c>
      <c r="F81">
        <f t="shared" ca="1" si="7"/>
        <v>0.14526126418040519</v>
      </c>
    </row>
    <row r="82" spans="1:6" x14ac:dyDescent="0.3">
      <c r="A82">
        <v>81</v>
      </c>
      <c r="B82">
        <f ca="1">'일자별 시가총액'!H82</f>
        <v>105.85803373493977</v>
      </c>
      <c r="C82">
        <f t="shared" ca="1" si="4"/>
        <v>105.80133926138593</v>
      </c>
      <c r="D82">
        <f t="shared" ca="1" si="6"/>
        <v>-5.6694473553832836E-2</v>
      </c>
      <c r="E82">
        <f t="shared" ca="1" si="5"/>
        <v>105.99990286770904</v>
      </c>
      <c r="F82">
        <f t="shared" ca="1" si="7"/>
        <v>0.14186913276927271</v>
      </c>
    </row>
    <row r="83" spans="1:6" x14ac:dyDescent="0.3">
      <c r="A83">
        <v>82</v>
      </c>
      <c r="B83">
        <f ca="1">'일자별 시가총액'!H83</f>
        <v>104.94422008032129</v>
      </c>
      <c r="C83">
        <f t="shared" ca="1" si="4"/>
        <v>104.88489339803179</v>
      </c>
      <c r="D83">
        <f t="shared" ca="1" si="6"/>
        <v>-5.932668228949467E-2</v>
      </c>
      <c r="E83">
        <f t="shared" ca="1" si="5"/>
        <v>105.0817370564138</v>
      </c>
      <c r="F83">
        <f t="shared" ca="1" si="7"/>
        <v>0.13751697609251323</v>
      </c>
    </row>
    <row r="84" spans="1:6" x14ac:dyDescent="0.3">
      <c r="A84">
        <v>83</v>
      </c>
      <c r="B84">
        <f ca="1">'일자별 시가총액'!H84</f>
        <v>106.42101044176707</v>
      </c>
      <c r="C84">
        <f t="shared" ca="1" si="4"/>
        <v>106.35768345140673</v>
      </c>
      <c r="D84">
        <f t="shared" ca="1" si="6"/>
        <v>-6.3326990360337732E-2</v>
      </c>
      <c r="E84">
        <f t="shared" ca="1" si="5"/>
        <v>106.55729118164639</v>
      </c>
      <c r="F84">
        <f t="shared" ca="1" si="7"/>
        <v>0.1362807398793251</v>
      </c>
    </row>
    <row r="85" spans="1:6" x14ac:dyDescent="0.3">
      <c r="A85">
        <v>84</v>
      </c>
      <c r="B85">
        <f ca="1">'일자별 시가총액'!H85</f>
        <v>106.62517590361446</v>
      </c>
      <c r="C85">
        <f t="shared" ca="1" si="4"/>
        <v>106.55855598956646</v>
      </c>
      <c r="D85">
        <f t="shared" ca="1" si="6"/>
        <v>-6.6619914048004603E-2</v>
      </c>
      <c r="E85">
        <f t="shared" ca="1" si="5"/>
        <v>106.75854070913222</v>
      </c>
      <c r="F85">
        <f t="shared" ca="1" si="7"/>
        <v>0.13336480551775765</v>
      </c>
    </row>
    <row r="86" spans="1:6" x14ac:dyDescent="0.3">
      <c r="A86">
        <v>85</v>
      </c>
      <c r="B86">
        <f ca="1">'일자별 시가총액'!H86</f>
        <v>107.76967228915663</v>
      </c>
      <c r="C86">
        <f t="shared" ca="1" si="4"/>
        <v>107.69913190934987</v>
      </c>
      <c r="D86">
        <f t="shared" ca="1" si="6"/>
        <v>-7.0540379806757869E-2</v>
      </c>
      <c r="E86">
        <f t="shared" ca="1" si="5"/>
        <v>107.9012572149375</v>
      </c>
      <c r="F86">
        <f t="shared" ca="1" si="7"/>
        <v>0.13158492578087078</v>
      </c>
    </row>
    <row r="87" spans="1:6" x14ac:dyDescent="0.3">
      <c r="A87">
        <v>86</v>
      </c>
      <c r="B87">
        <f ca="1">'일자별 시가총액'!H87</f>
        <v>107.402978313253</v>
      </c>
      <c r="C87">
        <f t="shared" ca="1" si="4"/>
        <v>107.32948357470282</v>
      </c>
      <c r="D87">
        <f t="shared" ca="1" si="6"/>
        <v>-7.3494738550181182E-2</v>
      </c>
      <c r="E87">
        <f t="shared" ca="1" si="5"/>
        <v>107.53091513948422</v>
      </c>
      <c r="F87">
        <f t="shared" ca="1" si="7"/>
        <v>0.12793682623122038</v>
      </c>
    </row>
    <row r="88" spans="1:6" x14ac:dyDescent="0.3">
      <c r="A88">
        <v>87</v>
      </c>
      <c r="B88">
        <f ca="1">'일자별 시가총액'!H88</f>
        <v>107.35691084337348</v>
      </c>
      <c r="C88">
        <f t="shared" ca="1" si="4"/>
        <v>107.28025471607573</v>
      </c>
      <c r="D88">
        <f t="shared" ca="1" si="6"/>
        <v>-7.6656127297752619E-2</v>
      </c>
      <c r="E88">
        <f t="shared" ca="1" si="5"/>
        <v>107.48159389015798</v>
      </c>
      <c r="F88">
        <f t="shared" ca="1" si="7"/>
        <v>0.12468304678449726</v>
      </c>
    </row>
    <row r="89" spans="1:6" x14ac:dyDescent="0.3">
      <c r="A89">
        <v>88</v>
      </c>
      <c r="B89">
        <f ca="1">'일자별 시가총액'!H89</f>
        <v>109.68216064257028</v>
      </c>
      <c r="C89">
        <f t="shared" ca="1" si="4"/>
        <v>109.60058224496196</v>
      </c>
      <c r="D89">
        <f t="shared" ca="1" si="6"/>
        <v>-8.1578397608325304E-2</v>
      </c>
      <c r="E89">
        <f t="shared" ca="1" si="5"/>
        <v>109.80627611441201</v>
      </c>
      <c r="F89">
        <f t="shared" ca="1" si="7"/>
        <v>0.12411547184173344</v>
      </c>
    </row>
    <row r="90" spans="1:6" x14ac:dyDescent="0.3">
      <c r="A90">
        <v>89</v>
      </c>
      <c r="B90">
        <f ca="1">'일자별 시가총액'!H90</f>
        <v>110.60739759036144</v>
      </c>
      <c r="C90">
        <f t="shared" ca="1" si="4"/>
        <v>110.52184163897634</v>
      </c>
      <c r="D90">
        <f t="shared" ca="1" si="6"/>
        <v>-8.5555951385103413E-2</v>
      </c>
      <c r="E90">
        <f t="shared" ca="1" si="5"/>
        <v>110.72926449020405</v>
      </c>
      <c r="F90">
        <f t="shared" ca="1" si="7"/>
        <v>0.12186689984260113</v>
      </c>
    </row>
    <row r="91" spans="1:6" x14ac:dyDescent="0.3">
      <c r="A91">
        <v>90</v>
      </c>
      <c r="B91">
        <f ca="1">'일자별 시가총액'!H91</f>
        <v>112.501881124498</v>
      </c>
      <c r="C91">
        <f t="shared" ca="1" si="4"/>
        <v>112.41151414019185</v>
      </c>
      <c r="D91">
        <f t="shared" ca="1" si="6"/>
        <v>-9.036698430614365E-2</v>
      </c>
      <c r="E91">
        <f t="shared" ca="1" si="5"/>
        <v>112.6224834511263</v>
      </c>
      <c r="F91">
        <f t="shared" ca="1" si="7"/>
        <v>0.12060232662830117</v>
      </c>
    </row>
    <row r="92" spans="1:6" x14ac:dyDescent="0.3">
      <c r="A92">
        <v>91</v>
      </c>
      <c r="B92">
        <f ca="1">'일자별 시가총액'!H92</f>
        <v>110.93492690763051</v>
      </c>
      <c r="C92">
        <f t="shared" ca="1" si="4"/>
        <v>110.84251964358181</v>
      </c>
      <c r="D92">
        <f t="shared" ca="1" si="6"/>
        <v>-9.2407264048702586E-2</v>
      </c>
      <c r="E92">
        <f t="shared" ca="1" si="5"/>
        <v>111.05054433011243</v>
      </c>
      <c r="F92">
        <f t="shared" ca="1" si="7"/>
        <v>0.1156174224819182</v>
      </c>
    </row>
    <row r="93" spans="1:6" x14ac:dyDescent="0.3">
      <c r="A93">
        <v>92</v>
      </c>
      <c r="B93">
        <f ca="1">'일자별 시가총액'!H93</f>
        <v>112.83804497991967</v>
      </c>
      <c r="C93">
        <f t="shared" ca="1" si="4"/>
        <v>112.74069701694631</v>
      </c>
      <c r="D93">
        <f t="shared" ca="1" si="6"/>
        <v>-9.7347962973358904E-2</v>
      </c>
      <c r="E93">
        <f t="shared" ca="1" si="5"/>
        <v>112.95228412477829</v>
      </c>
      <c r="F93">
        <f t="shared" ca="1" si="7"/>
        <v>0.1142391448586153</v>
      </c>
    </row>
    <row r="94" spans="1:6" x14ac:dyDescent="0.3">
      <c r="A94">
        <v>93</v>
      </c>
      <c r="B94">
        <f ca="1">'일자별 시가총액'!H94</f>
        <v>114.14939277108434</v>
      </c>
      <c r="C94">
        <f t="shared" ca="1" si="4"/>
        <v>114.04751915645586</v>
      </c>
      <c r="D94">
        <f t="shared" ca="1" si="6"/>
        <v>-0.10187361462847377</v>
      </c>
      <c r="E94">
        <f t="shared" ca="1" si="5"/>
        <v>114.26155885438409</v>
      </c>
      <c r="F94">
        <f t="shared" ca="1" si="7"/>
        <v>0.11216608329975486</v>
      </c>
    </row>
    <row r="95" spans="1:6" x14ac:dyDescent="0.3">
      <c r="A95">
        <v>94</v>
      </c>
      <c r="B95">
        <f ca="1">'일자별 시가총액'!H95</f>
        <v>116.22152771084338</v>
      </c>
      <c r="C95">
        <f t="shared" ca="1" si="4"/>
        <v>116.11434896581257</v>
      </c>
      <c r="D95">
        <f t="shared" ca="1" si="6"/>
        <v>-0.10717874503080793</v>
      </c>
      <c r="E95">
        <f t="shared" ca="1" si="5"/>
        <v>116.33226760500436</v>
      </c>
      <c r="F95">
        <f t="shared" ca="1" si="7"/>
        <v>0.11073989416098584</v>
      </c>
    </row>
    <row r="96" spans="1:6" x14ac:dyDescent="0.3">
      <c r="A96">
        <v>95</v>
      </c>
      <c r="B96">
        <f ca="1">'일자별 시가총액'!H96</f>
        <v>115.99879678714859</v>
      </c>
      <c r="C96">
        <f t="shared" ca="1" si="4"/>
        <v>115.88837433305677</v>
      </c>
      <c r="D96">
        <f t="shared" ca="1" si="6"/>
        <v>-0.11042245409181817</v>
      </c>
      <c r="E96">
        <f t="shared" ca="1" si="5"/>
        <v>116.10586887234273</v>
      </c>
      <c r="F96">
        <f t="shared" ca="1" si="7"/>
        <v>0.10707208519413314</v>
      </c>
    </row>
    <row r="97" spans="1:6" x14ac:dyDescent="0.3">
      <c r="A97">
        <v>96</v>
      </c>
      <c r="B97">
        <f ca="1">'일자별 시가총액'!H97</f>
        <v>115.362859437751</v>
      </c>
      <c r="C97">
        <f t="shared" ca="1" si="4"/>
        <v>115.24961225093567</v>
      </c>
      <c r="D97">
        <f t="shared" ca="1" si="6"/>
        <v>-0.11324718681532886</v>
      </c>
      <c r="E97">
        <f t="shared" ca="1" si="5"/>
        <v>115.4659079877916</v>
      </c>
      <c r="F97">
        <f t="shared" ca="1" si="7"/>
        <v>0.10304855004059732</v>
      </c>
    </row>
    <row r="98" spans="1:6" x14ac:dyDescent="0.3">
      <c r="A98">
        <v>97</v>
      </c>
      <c r="B98">
        <f ca="1">'일자별 시가총액'!H98</f>
        <v>116.23688514056225</v>
      </c>
      <c r="C98">
        <f t="shared" ca="1" si="4"/>
        <v>116.11932397336339</v>
      </c>
      <c r="D98">
        <f t="shared" ca="1" si="6"/>
        <v>-0.11756116719885767</v>
      </c>
      <c r="E98">
        <f t="shared" ca="1" si="5"/>
        <v>116.33725194944495</v>
      </c>
      <c r="F98">
        <f t="shared" ca="1" si="7"/>
        <v>0.100366808882697</v>
      </c>
    </row>
    <row r="99" spans="1:6" x14ac:dyDescent="0.3">
      <c r="A99">
        <v>98</v>
      </c>
      <c r="B99">
        <f ca="1">'일자별 시가총액'!H99</f>
        <v>114.62237269076306</v>
      </c>
      <c r="C99">
        <f t="shared" ca="1" si="4"/>
        <v>114.50303655090703</v>
      </c>
      <c r="D99">
        <f t="shared" ca="1" si="6"/>
        <v>-0.11933613985603131</v>
      </c>
      <c r="E99">
        <f t="shared" ca="1" si="5"/>
        <v>114.7179311451647</v>
      </c>
      <c r="F99">
        <f t="shared" ca="1" si="7"/>
        <v>9.5558454401640347E-2</v>
      </c>
    </row>
    <row r="100" spans="1:6" x14ac:dyDescent="0.3">
      <c r="A100">
        <v>99</v>
      </c>
      <c r="B100">
        <f ca="1">'일자별 시가총액'!H100</f>
        <v>114.20935742971888</v>
      </c>
      <c r="C100">
        <f t="shared" ca="1" si="4"/>
        <v>114.08705579147872</v>
      </c>
      <c r="D100">
        <f t="shared" ca="1" si="6"/>
        <v>-0.1223016382401596</v>
      </c>
      <c r="E100">
        <f t="shared" ca="1" si="5"/>
        <v>114.30116969013905</v>
      </c>
      <c r="F100">
        <f t="shared" ca="1" si="7"/>
        <v>9.1812260420169878E-2</v>
      </c>
    </row>
    <row r="101" spans="1:6" x14ac:dyDescent="0.3">
      <c r="A101">
        <v>100</v>
      </c>
      <c r="B101">
        <f ca="1">'일자별 시가총액'!H101</f>
        <v>115.13145702811245</v>
      </c>
      <c r="C101">
        <f t="shared" ca="1" si="4"/>
        <v>115.00474514388767</v>
      </c>
      <c r="D101">
        <f t="shared" ca="1" si="6"/>
        <v>-0.12671188422477542</v>
      </c>
      <c r="E101">
        <f t="shared" ca="1" si="5"/>
        <v>115.22058132421827</v>
      </c>
      <c r="F101">
        <f t="shared" ca="1" si="7"/>
        <v>8.9124296105822509E-2</v>
      </c>
    </row>
    <row r="102" spans="1:6" x14ac:dyDescent="0.3">
      <c r="A102">
        <v>101</v>
      </c>
      <c r="B102">
        <f ca="1">'일자별 시가총액'!H102</f>
        <v>116.74125622489959</v>
      </c>
      <c r="C102">
        <f t="shared" ca="1" si="4"/>
        <v>116.60930205422312</v>
      </c>
      <c r="D102">
        <f t="shared" ca="1" si="6"/>
        <v>-0.13195417067646531</v>
      </c>
      <c r="E102">
        <f t="shared" ca="1" si="5"/>
        <v>116.82814960103444</v>
      </c>
      <c r="F102">
        <f t="shared" ca="1" si="7"/>
        <v>8.6893376134852929E-2</v>
      </c>
    </row>
    <row r="103" spans="1:6" x14ac:dyDescent="0.3">
      <c r="A103">
        <v>102</v>
      </c>
      <c r="B103">
        <f ca="1">'일자별 시가총액'!H103</f>
        <v>118.03235502008032</v>
      </c>
      <c r="C103">
        <f t="shared" ca="1" si="4"/>
        <v>117.89543265867493</v>
      </c>
      <c r="D103">
        <f t="shared" ca="1" si="6"/>
        <v>-0.13692236140538228</v>
      </c>
      <c r="E103">
        <f t="shared" ca="1" si="5"/>
        <v>118.11669396255969</v>
      </c>
      <c r="F103">
        <f t="shared" ca="1" si="7"/>
        <v>8.433894247937701E-2</v>
      </c>
    </row>
    <row r="104" spans="1:6" x14ac:dyDescent="0.3">
      <c r="A104">
        <v>103</v>
      </c>
      <c r="B104">
        <f ca="1">'일자별 시가총액'!H104</f>
        <v>116.70433413654619</v>
      </c>
      <c r="C104">
        <f t="shared" ca="1" si="4"/>
        <v>116.56548307127358</v>
      </c>
      <c r="D104">
        <f t="shared" ca="1" si="6"/>
        <v>-0.13885106527261826</v>
      </c>
      <c r="E104">
        <f t="shared" ca="1" si="5"/>
        <v>116.78424838041813</v>
      </c>
      <c r="F104">
        <f t="shared" ca="1" si="7"/>
        <v>7.9914243871940016E-2</v>
      </c>
    </row>
    <row r="105" spans="1:6" x14ac:dyDescent="0.3">
      <c r="A105">
        <v>104</v>
      </c>
      <c r="B105">
        <f ca="1">'일자별 시가총액'!H105</f>
        <v>118.0810907630522</v>
      </c>
      <c r="C105">
        <f t="shared" ca="1" si="4"/>
        <v>117.93709159228045</v>
      </c>
      <c r="D105">
        <f t="shared" ca="1" si="6"/>
        <v>-0.14399917077174962</v>
      </c>
      <c r="E105">
        <f t="shared" ca="1" si="5"/>
        <v>118.1584310799401</v>
      </c>
      <c r="F105">
        <f t="shared" ca="1" si="7"/>
        <v>7.7340316887898553E-2</v>
      </c>
    </row>
    <row r="106" spans="1:6" x14ac:dyDescent="0.3">
      <c r="A106">
        <v>105</v>
      </c>
      <c r="B106">
        <f ca="1">'일자별 시가총액'!H106</f>
        <v>117.70013333333334</v>
      </c>
      <c r="C106">
        <f t="shared" ca="1" si="4"/>
        <v>117.55310008159397</v>
      </c>
      <c r="D106">
        <f t="shared" ca="1" si="6"/>
        <v>-0.14703325173937287</v>
      </c>
      <c r="E106">
        <f t="shared" ca="1" si="5"/>
        <v>117.77371890976393</v>
      </c>
      <c r="F106">
        <f t="shared" ca="1" si="7"/>
        <v>7.3585576430588162E-2</v>
      </c>
    </row>
    <row r="107" spans="1:6" x14ac:dyDescent="0.3">
      <c r="A107">
        <v>106</v>
      </c>
      <c r="B107">
        <f ca="1">'일자별 시가총액'!H107</f>
        <v>117.36564819277109</v>
      </c>
      <c r="C107">
        <f t="shared" ca="1" si="4"/>
        <v>117.21554417647378</v>
      </c>
      <c r="D107">
        <f t="shared" ca="1" si="6"/>
        <v>-0.15010401629730552</v>
      </c>
      <c r="E107">
        <f t="shared" ca="1" si="5"/>
        <v>117.43552949359064</v>
      </c>
      <c r="F107">
        <f t="shared" ca="1" si="7"/>
        <v>6.98813008195458E-2</v>
      </c>
    </row>
    <row r="108" spans="1:6" x14ac:dyDescent="0.3">
      <c r="A108">
        <v>107</v>
      </c>
      <c r="B108">
        <f ca="1">'일자별 시가총액'!H108</f>
        <v>115.98962248995983</v>
      </c>
      <c r="C108">
        <f t="shared" ca="1" si="4"/>
        <v>115.83783072680723</v>
      </c>
      <c r="D108">
        <f t="shared" ca="1" si="6"/>
        <v>-0.15179176315260179</v>
      </c>
      <c r="E108">
        <f t="shared" ca="1" si="5"/>
        <v>116.05523040792973</v>
      </c>
      <c r="F108">
        <f t="shared" ca="1" si="7"/>
        <v>6.5607917969899177E-2</v>
      </c>
    </row>
    <row r="109" spans="1:6" x14ac:dyDescent="0.3">
      <c r="A109">
        <v>108</v>
      </c>
      <c r="B109">
        <f ca="1">'일자별 시가총액'!H109</f>
        <v>117.53647710843373</v>
      </c>
      <c r="C109">
        <f t="shared" ca="1" si="4"/>
        <v>117.37916754847178</v>
      </c>
      <c r="D109">
        <f t="shared" ca="1" si="6"/>
        <v>-0.15730955996194496</v>
      </c>
      <c r="E109">
        <f t="shared" ca="1" si="5"/>
        <v>117.59945994721021</v>
      </c>
      <c r="F109">
        <f t="shared" ca="1" si="7"/>
        <v>6.2982838776477479E-2</v>
      </c>
    </row>
    <row r="110" spans="1:6" x14ac:dyDescent="0.3">
      <c r="A110">
        <v>109</v>
      </c>
      <c r="B110">
        <f ca="1">'일자별 시가총액'!H110</f>
        <v>119.35320963855422</v>
      </c>
      <c r="C110">
        <f t="shared" ca="1" si="4"/>
        <v>119.18992121139324</v>
      </c>
      <c r="D110">
        <f t="shared" ca="1" si="6"/>
        <v>-0.16328842716097824</v>
      </c>
      <c r="E110">
        <f t="shared" ca="1" si="5"/>
        <v>119.41361195820534</v>
      </c>
      <c r="F110">
        <f t="shared" ca="1" si="7"/>
        <v>6.0402319651117864E-2</v>
      </c>
    </row>
    <row r="111" spans="1:6" x14ac:dyDescent="0.3">
      <c r="A111">
        <v>110</v>
      </c>
      <c r="B111">
        <f ca="1">'일자별 시가총액'!H111</f>
        <v>120.32718554216868</v>
      </c>
      <c r="C111">
        <f t="shared" ca="1" si="4"/>
        <v>120.1589883943707</v>
      </c>
      <c r="D111">
        <f t="shared" ca="1" si="6"/>
        <v>-0.16819714779798289</v>
      </c>
      <c r="E111">
        <f t="shared" ca="1" si="5"/>
        <v>120.38449784665445</v>
      </c>
      <c r="F111">
        <f t="shared" ca="1" si="7"/>
        <v>5.7312304485776622E-2</v>
      </c>
    </row>
    <row r="112" spans="1:6" x14ac:dyDescent="0.3">
      <c r="A112">
        <v>111</v>
      </c>
      <c r="B112">
        <f ca="1">'일자별 시가총액'!H112</f>
        <v>118.10013493975904</v>
      </c>
      <c r="C112">
        <f t="shared" ca="1" si="4"/>
        <v>117.93154091425005</v>
      </c>
      <c r="D112">
        <f t="shared" ca="1" si="6"/>
        <v>-0.1685940255089946</v>
      </c>
      <c r="E112">
        <f t="shared" ca="1" si="5"/>
        <v>118.15286998462527</v>
      </c>
      <c r="F112">
        <f t="shared" ca="1" si="7"/>
        <v>5.2735044866224712E-2</v>
      </c>
    </row>
    <row r="113" spans="1:6" x14ac:dyDescent="0.3">
      <c r="A113">
        <v>112</v>
      </c>
      <c r="B113">
        <f ca="1">'일자별 시가총액'!H113</f>
        <v>120.41483694779116</v>
      </c>
      <c r="C113">
        <f t="shared" ca="1" si="4"/>
        <v>120.23935996031177</v>
      </c>
      <c r="D113">
        <f t="shared" ca="1" si="6"/>
        <v>-0.17547698747938512</v>
      </c>
      <c r="E113">
        <f t="shared" ca="1" si="5"/>
        <v>120.46502025064814</v>
      </c>
      <c r="F113">
        <f t="shared" ca="1" si="7"/>
        <v>5.018330285697914E-2</v>
      </c>
    </row>
    <row r="114" spans="1:6" x14ac:dyDescent="0.3">
      <c r="A114">
        <v>113</v>
      </c>
      <c r="B114">
        <f ca="1">'일자별 시가총액'!H114</f>
        <v>120.38086586345382</v>
      </c>
      <c r="C114">
        <f t="shared" ca="1" si="4"/>
        <v>120.20186089146063</v>
      </c>
      <c r="D114">
        <f t="shared" ca="1" si="6"/>
        <v>-0.17900497199319432</v>
      </c>
      <c r="E114">
        <f t="shared" ca="1" si="5"/>
        <v>120.42745080508534</v>
      </c>
      <c r="F114">
        <f t="shared" ca="1" si="7"/>
        <v>4.658494163152227E-2</v>
      </c>
    </row>
    <row r="115" spans="1:6" x14ac:dyDescent="0.3">
      <c r="A115">
        <v>114</v>
      </c>
      <c r="B115">
        <f ca="1">'일자별 시가총액'!H115</f>
        <v>121.84436465863453</v>
      </c>
      <c r="C115">
        <f t="shared" ca="1" si="4"/>
        <v>121.65956260645829</v>
      </c>
      <c r="D115">
        <f t="shared" ca="1" si="6"/>
        <v>-0.18480205217623791</v>
      </c>
      <c r="E115">
        <f t="shared" ca="1" si="5"/>
        <v>121.88788827476715</v>
      </c>
      <c r="F115">
        <f t="shared" ca="1" si="7"/>
        <v>4.3523616132617349E-2</v>
      </c>
    </row>
    <row r="116" spans="1:6" x14ac:dyDescent="0.3">
      <c r="A116">
        <v>115</v>
      </c>
      <c r="B116">
        <f ca="1">'일자별 시가총액'!H116</f>
        <v>122.07250120481928</v>
      </c>
      <c r="C116">
        <f t="shared" ca="1" si="4"/>
        <v>121.8837255908106</v>
      </c>
      <c r="D116">
        <f t="shared" ca="1" si="6"/>
        <v>-0.18877561400867648</v>
      </c>
      <c r="E116">
        <f t="shared" ca="1" si="5"/>
        <v>122.11247195899801</v>
      </c>
      <c r="F116">
        <f t="shared" ca="1" si="7"/>
        <v>3.9970754178739298E-2</v>
      </c>
    </row>
    <row r="117" spans="1:6" x14ac:dyDescent="0.3">
      <c r="A117">
        <v>116</v>
      </c>
      <c r="B117">
        <f ca="1">'일자별 시가총액'!H117</f>
        <v>120.13944257028113</v>
      </c>
      <c r="C117">
        <f t="shared" ca="1" si="4"/>
        <v>119.95008628470208</v>
      </c>
      <c r="D117">
        <f t="shared" ca="1" si="6"/>
        <v>-0.18935628557905204</v>
      </c>
      <c r="E117">
        <f t="shared" ca="1" si="5"/>
        <v>120.17520367808983</v>
      </c>
      <c r="F117">
        <f t="shared" ca="1" si="7"/>
        <v>3.5761107808696124E-2</v>
      </c>
    </row>
    <row r="118" spans="1:6" x14ac:dyDescent="0.3">
      <c r="A118">
        <v>117</v>
      </c>
      <c r="B118">
        <f ca="1">'일자별 시가총액'!H118</f>
        <v>120.17217831325301</v>
      </c>
      <c r="C118">
        <f t="shared" ca="1" si="4"/>
        <v>119.97919956899199</v>
      </c>
      <c r="D118">
        <f t="shared" ca="1" si="6"/>
        <v>-0.19297874426102624</v>
      </c>
      <c r="E118">
        <f t="shared" ca="1" si="5"/>
        <v>120.20437160099547</v>
      </c>
      <c r="F118">
        <f t="shared" ca="1" si="7"/>
        <v>3.2193287742458665E-2</v>
      </c>
    </row>
    <row r="119" spans="1:6" x14ac:dyDescent="0.3">
      <c r="A119">
        <v>118</v>
      </c>
      <c r="B119">
        <f ca="1">'일자별 시가총액'!H119</f>
        <v>120.02634216867469</v>
      </c>
      <c r="C119">
        <f t="shared" ca="1" si="4"/>
        <v>119.83003119264441</v>
      </c>
      <c r="D119">
        <f t="shared" ca="1" si="6"/>
        <v>-0.1963109760302757</v>
      </c>
      <c r="E119">
        <f t="shared" ca="1" si="5"/>
        <v>120.05492327156827</v>
      </c>
      <c r="F119">
        <f t="shared" ca="1" si="7"/>
        <v>2.8581102893582511E-2</v>
      </c>
    </row>
    <row r="120" spans="1:6" x14ac:dyDescent="0.3">
      <c r="A120">
        <v>119</v>
      </c>
      <c r="B120">
        <f ca="1">'일자별 시가총액'!H120</f>
        <v>118.50533975903615</v>
      </c>
      <c r="C120">
        <f t="shared" ca="1" si="4"/>
        <v>118.3079953587862</v>
      </c>
      <c r="D120">
        <f t="shared" ca="1" si="6"/>
        <v>-0.19734440024994626</v>
      </c>
      <c r="E120">
        <f t="shared" ca="1" si="5"/>
        <v>118.530030943395</v>
      </c>
      <c r="F120">
        <f t="shared" ca="1" si="7"/>
        <v>2.4691184358857754E-2</v>
      </c>
    </row>
    <row r="121" spans="1:6" x14ac:dyDescent="0.3">
      <c r="A121">
        <v>120</v>
      </c>
      <c r="B121">
        <f ca="1">'일자별 시가총액'!H121</f>
        <v>120.07395341365461</v>
      </c>
      <c r="C121">
        <f t="shared" ca="1" si="4"/>
        <v>119.87042920934657</v>
      </c>
      <c r="D121">
        <f t="shared" ca="1" si="6"/>
        <v>-0.20352420430803875</v>
      </c>
      <c r="E121">
        <f t="shared" ca="1" si="5"/>
        <v>120.09539710560828</v>
      </c>
      <c r="F121">
        <f t="shared" ca="1" si="7"/>
        <v>2.1443691953678012E-2</v>
      </c>
    </row>
    <row r="122" spans="1:6" x14ac:dyDescent="0.3">
      <c r="A122">
        <v>121</v>
      </c>
      <c r="B122">
        <f ca="1">'일자별 시가총액'!H122</f>
        <v>120.84982329317269</v>
      </c>
      <c r="C122">
        <f t="shared" ca="1" si="4"/>
        <v>120.64139342573623</v>
      </c>
      <c r="D122">
        <f t="shared" ca="1" si="6"/>
        <v>-0.20842986743646463</v>
      </c>
      <c r="E122">
        <f t="shared" ca="1" si="5"/>
        <v>120.8678082359616</v>
      </c>
      <c r="F122">
        <f t="shared" ca="1" si="7"/>
        <v>1.7984942788913827E-2</v>
      </c>
    </row>
    <row r="123" spans="1:6" x14ac:dyDescent="0.3">
      <c r="A123">
        <v>122</v>
      </c>
      <c r="B123">
        <f ca="1">'일자별 시가총액'!H123</f>
        <v>120.41803373493975</v>
      </c>
      <c r="C123">
        <f t="shared" ca="1" si="4"/>
        <v>120.2067709398807</v>
      </c>
      <c r="D123">
        <f t="shared" ca="1" si="6"/>
        <v>-0.21126279505905643</v>
      </c>
      <c r="E123">
        <f t="shared" ca="1" si="5"/>
        <v>120.43237006848254</v>
      </c>
      <c r="F123">
        <f t="shared" ca="1" si="7"/>
        <v>1.4336333542786406E-2</v>
      </c>
    </row>
    <row r="124" spans="1:6" x14ac:dyDescent="0.3">
      <c r="A124">
        <v>123</v>
      </c>
      <c r="B124">
        <f ca="1">'일자별 시가총액'!H124</f>
        <v>121.77956144578313</v>
      </c>
      <c r="C124">
        <f t="shared" ca="1" si="4"/>
        <v>121.56229199152082</v>
      </c>
      <c r="D124">
        <f t="shared" ca="1" si="6"/>
        <v>-0.2172694542623077</v>
      </c>
      <c r="E124">
        <f t="shared" ca="1" si="5"/>
        <v>121.79043510633626</v>
      </c>
      <c r="F124">
        <f t="shared" ca="1" si="7"/>
        <v>1.0873660553130549E-2</v>
      </c>
    </row>
    <row r="125" spans="1:6" x14ac:dyDescent="0.3">
      <c r="A125">
        <v>124</v>
      </c>
      <c r="B125">
        <f ca="1">'일자별 시가총액'!H125</f>
        <v>123.87791967871486</v>
      </c>
      <c r="C125">
        <f t="shared" ca="1" si="4"/>
        <v>123.65322628947652</v>
      </c>
      <c r="D125">
        <f t="shared" ca="1" si="6"/>
        <v>-0.22469338923833959</v>
      </c>
      <c r="E125">
        <f t="shared" ca="1" si="5"/>
        <v>123.88529358386931</v>
      </c>
      <c r="F125">
        <f t="shared" ca="1" si="7"/>
        <v>7.3739051544521317E-3</v>
      </c>
    </row>
    <row r="126" spans="1:6" x14ac:dyDescent="0.3">
      <c r="A126">
        <v>125</v>
      </c>
      <c r="B126">
        <f ca="1">'일자별 시가총액'!H126</f>
        <v>122.46958393574296</v>
      </c>
      <c r="C126">
        <f t="shared" ca="1" si="4"/>
        <v>122.24380676433807</v>
      </c>
      <c r="D126">
        <f t="shared" ca="1" si="6"/>
        <v>-0.22577717140488573</v>
      </c>
      <c r="E126">
        <f t="shared" ca="1" si="5"/>
        <v>122.47322891807681</v>
      </c>
      <c r="F126">
        <f t="shared" ca="1" si="7"/>
        <v>3.6449823338529086E-3</v>
      </c>
    </row>
    <row r="127" spans="1:6" x14ac:dyDescent="0.3">
      <c r="A127">
        <v>126</v>
      </c>
      <c r="B127">
        <f ca="1">'일자별 시가총액'!H127</f>
        <v>122.32334297188756</v>
      </c>
      <c r="C127">
        <f t="shared" ca="1" si="4"/>
        <v>122.09420159099112</v>
      </c>
      <c r="D127">
        <f t="shared" ca="1" si="6"/>
        <v>-0.22914138089643643</v>
      </c>
      <c r="E127">
        <f t="shared" ca="1" si="5"/>
        <v>122.32334297188756</v>
      </c>
      <c r="F127">
        <f t="shared" ca="1" si="7"/>
        <v>0</v>
      </c>
    </row>
    <row r="128" spans="1:6" x14ac:dyDescent="0.3">
      <c r="A128">
        <v>127</v>
      </c>
      <c r="B128">
        <f ca="1">'일자별 시가총액'!H128</f>
        <v>122.44248835341365</v>
      </c>
      <c r="C128">
        <f t="shared" ca="1" si="4"/>
        <v>122.20948654300641</v>
      </c>
      <c r="D128">
        <f t="shared" ca="1" si="6"/>
        <v>-0.2330018104072451</v>
      </c>
      <c r="E128">
        <f t="shared" ca="1" si="5"/>
        <v>122.43884428596392</v>
      </c>
      <c r="F128">
        <f t="shared" ca="1" si="7"/>
        <v>-3.6440674497271175E-3</v>
      </c>
    </row>
    <row r="129" spans="1:6" x14ac:dyDescent="0.3">
      <c r="A129">
        <v>128</v>
      </c>
      <c r="B129">
        <f ca="1">'일자별 시가총액'!H129</f>
        <v>123.54940080321286</v>
      </c>
      <c r="C129">
        <f t="shared" ca="1" si="4"/>
        <v>123.31062258125104</v>
      </c>
      <c r="D129">
        <f t="shared" ca="1" si="6"/>
        <v>-0.23877822196182308</v>
      </c>
      <c r="E129">
        <f t="shared" ca="1" si="5"/>
        <v>123.54204689108128</v>
      </c>
      <c r="F129">
        <f t="shared" ca="1" si="7"/>
        <v>-7.3539121315775446E-3</v>
      </c>
    </row>
    <row r="130" spans="1:6" x14ac:dyDescent="0.3">
      <c r="A130">
        <v>129</v>
      </c>
      <c r="B130">
        <f ca="1">'일자별 시가총액'!H130</f>
        <v>123.77039678714858</v>
      </c>
      <c r="C130">
        <f t="shared" ref="C130:C193" ca="1" si="8">B130*EXP(($I$2-$I$3)*(($I$5-A130)/$I$4))</f>
        <v>123.52751498760763</v>
      </c>
      <c r="D130">
        <f t="shared" ca="1" si="6"/>
        <v>-0.24288179954095312</v>
      </c>
      <c r="E130">
        <f t="shared" ref="E130:E193" ca="1" si="9">B130*EXP(($I$2-$I$3)*(($I$6-A130)/$I$4))</f>
        <v>123.75934635219436</v>
      </c>
      <c r="F130">
        <f t="shared" ca="1" si="7"/>
        <v>-1.1050434954228194E-2</v>
      </c>
    </row>
    <row r="131" spans="1:6" x14ac:dyDescent="0.3">
      <c r="A131">
        <v>130</v>
      </c>
      <c r="B131">
        <f ca="1">'일자별 시가총액'!H131</f>
        <v>124.37137188755021</v>
      </c>
      <c r="C131">
        <f t="shared" ca="1" si="8"/>
        <v>124.12361654962525</v>
      </c>
      <c r="D131">
        <f t="shared" ref="D131:D194" ca="1" si="10">C131-B131</f>
        <v>-0.24775533792495708</v>
      </c>
      <c r="E131">
        <f t="shared" ca="1" si="9"/>
        <v>124.35656665313074</v>
      </c>
      <c r="F131">
        <f t="shared" ref="F131:F194" ca="1" si="11">E131-B131</f>
        <v>-1.4805234419469571E-2</v>
      </c>
    </row>
    <row r="132" spans="1:6" x14ac:dyDescent="0.3">
      <c r="A132">
        <v>131</v>
      </c>
      <c r="B132">
        <f ca="1">'일자별 시가총액'!H132</f>
        <v>126.13706666666667</v>
      </c>
      <c r="C132">
        <f t="shared" ca="1" si="8"/>
        <v>125.88204741208179</v>
      </c>
      <c r="D132">
        <f t="shared" ca="1" si="10"/>
        <v>-0.25501925458488017</v>
      </c>
      <c r="E132">
        <f t="shared" ca="1" si="9"/>
        <v>126.11829766637891</v>
      </c>
      <c r="F132">
        <f t="shared" ca="1" si="11"/>
        <v>-1.8769000287761628E-2</v>
      </c>
    </row>
    <row r="133" spans="1:6" x14ac:dyDescent="0.3">
      <c r="A133">
        <v>132</v>
      </c>
      <c r="B133">
        <f ca="1">'일자별 시가총액'!H133</f>
        <v>127.33759036144579</v>
      </c>
      <c r="C133">
        <f t="shared" ca="1" si="8"/>
        <v>127.07636184161215</v>
      </c>
      <c r="D133">
        <f t="shared" ca="1" si="10"/>
        <v>-0.2612285198336366</v>
      </c>
      <c r="E133">
        <f t="shared" ca="1" si="9"/>
        <v>127.31485353615821</v>
      </c>
      <c r="F133">
        <f t="shared" ca="1" si="11"/>
        <v>-2.2736825287580587E-2</v>
      </c>
    </row>
    <row r="134" spans="1:6" x14ac:dyDescent="0.3">
      <c r="A134">
        <v>133</v>
      </c>
      <c r="B134">
        <f ca="1">'일자별 시가총액'!H134</f>
        <v>125.66092690763054</v>
      </c>
      <c r="C134">
        <f t="shared" ca="1" si="8"/>
        <v>125.39940582229305</v>
      </c>
      <c r="D134">
        <f t="shared" ca="1" si="10"/>
        <v>-0.26152108533749185</v>
      </c>
      <c r="E134">
        <f t="shared" ca="1" si="9"/>
        <v>125.6347502746854</v>
      </c>
      <c r="F134">
        <f t="shared" ca="1" si="11"/>
        <v>-2.6176632945137612E-2</v>
      </c>
    </row>
    <row r="135" spans="1:6" x14ac:dyDescent="0.3">
      <c r="A135">
        <v>134</v>
      </c>
      <c r="B135">
        <f ca="1">'일자별 시가총액'!H135</f>
        <v>124.4562361445783</v>
      </c>
      <c r="C135">
        <f t="shared" ca="1" si="8"/>
        <v>124.19352592823735</v>
      </c>
      <c r="D135">
        <f t="shared" ca="1" si="10"/>
        <v>-0.26271021634094893</v>
      </c>
      <c r="E135">
        <f t="shared" ca="1" si="9"/>
        <v>124.42660723479214</v>
      </c>
      <c r="F135">
        <f t="shared" ca="1" si="11"/>
        <v>-2.9628909786154622E-2</v>
      </c>
    </row>
    <row r="136" spans="1:6" x14ac:dyDescent="0.3">
      <c r="A136">
        <v>135</v>
      </c>
      <c r="B136">
        <f ca="1">'일자별 시가총액'!H136</f>
        <v>124.12555662650601</v>
      </c>
      <c r="C136">
        <f t="shared" ca="1" si="8"/>
        <v>123.85985806957342</v>
      </c>
      <c r="D136">
        <f t="shared" ca="1" si="10"/>
        <v>-0.26569855693259115</v>
      </c>
      <c r="E136">
        <f t="shared" ca="1" si="9"/>
        <v>124.09231316200095</v>
      </c>
      <c r="F136">
        <f t="shared" ca="1" si="11"/>
        <v>-3.3243464505062548E-2</v>
      </c>
    </row>
    <row r="137" spans="1:6" x14ac:dyDescent="0.3">
      <c r="A137">
        <v>136</v>
      </c>
      <c r="B137">
        <f ca="1">'일자별 시가총액'!H137</f>
        <v>122.48268112449799</v>
      </c>
      <c r="C137">
        <f t="shared" ca="1" si="8"/>
        <v>122.21686178512509</v>
      </c>
      <c r="D137">
        <f t="shared" ca="1" si="10"/>
        <v>-0.26581933937289648</v>
      </c>
      <c r="E137">
        <f t="shared" ca="1" si="9"/>
        <v>122.44623336963396</v>
      </c>
      <c r="F137">
        <f t="shared" ca="1" si="11"/>
        <v>-3.644775486402807E-2</v>
      </c>
    </row>
    <row r="138" spans="1:6" x14ac:dyDescent="0.3">
      <c r="A138">
        <v>137</v>
      </c>
      <c r="B138">
        <f ca="1">'일자별 시가총액'!H138</f>
        <v>121.78453975903614</v>
      </c>
      <c r="C138">
        <f t="shared" ca="1" si="8"/>
        <v>121.51661894851668</v>
      </c>
      <c r="D138">
        <f t="shared" ca="1" si="10"/>
        <v>-0.26792081051945615</v>
      </c>
      <c r="E138">
        <f t="shared" ca="1" si="9"/>
        <v>121.74467634604164</v>
      </c>
      <c r="F138">
        <f t="shared" ca="1" si="11"/>
        <v>-3.9863412994492364E-2</v>
      </c>
    </row>
    <row r="139" spans="1:6" x14ac:dyDescent="0.3">
      <c r="A139">
        <v>138</v>
      </c>
      <c r="B139">
        <f ca="1">'일자별 시가총액'!H139</f>
        <v>123.00955180722892</v>
      </c>
      <c r="C139">
        <f t="shared" ca="1" si="8"/>
        <v>122.73528313211187</v>
      </c>
      <c r="D139">
        <f t="shared" ca="1" si="10"/>
        <v>-0.27426867511704245</v>
      </c>
      <c r="E139">
        <f t="shared" ca="1" si="9"/>
        <v>122.9656276685037</v>
      </c>
      <c r="F139">
        <f t="shared" ca="1" si="11"/>
        <v>-4.3924138725216721E-2</v>
      </c>
    </row>
    <row r="140" spans="1:6" x14ac:dyDescent="0.3">
      <c r="A140">
        <v>139</v>
      </c>
      <c r="B140">
        <f ca="1">'일자별 시가총액'!H140</f>
        <v>124.60149558232931</v>
      </c>
      <c r="C140">
        <f t="shared" ca="1" si="8"/>
        <v>124.31997736984945</v>
      </c>
      <c r="D140">
        <f t="shared" ca="1" si="10"/>
        <v>-0.28151821247985254</v>
      </c>
      <c r="E140">
        <f t="shared" ca="1" si="9"/>
        <v>124.5532959952742</v>
      </c>
      <c r="F140">
        <f t="shared" ca="1" si="11"/>
        <v>-4.819958705510885E-2</v>
      </c>
    </row>
    <row r="141" spans="1:6" x14ac:dyDescent="0.3">
      <c r="A141">
        <v>140</v>
      </c>
      <c r="B141">
        <f ca="1">'일자별 시가총액'!H141</f>
        <v>124.70536706827309</v>
      </c>
      <c r="C141">
        <f t="shared" ca="1" si="8"/>
        <v>124.41991114524835</v>
      </c>
      <c r="D141">
        <f t="shared" ca="1" si="10"/>
        <v>-0.28545592302474176</v>
      </c>
      <c r="E141">
        <f t="shared" ca="1" si="9"/>
        <v>124.65341732227664</v>
      </c>
      <c r="F141">
        <f t="shared" ca="1" si="11"/>
        <v>-5.1949745996452634E-2</v>
      </c>
    </row>
    <row r="142" spans="1:6" x14ac:dyDescent="0.3">
      <c r="A142">
        <v>141</v>
      </c>
      <c r="B142">
        <f ca="1">'일자별 시가총액'!H142</f>
        <v>124.85275983935742</v>
      </c>
      <c r="C142">
        <f t="shared" ca="1" si="8"/>
        <v>124.56325923294483</v>
      </c>
      <c r="D142">
        <f t="shared" ca="1" si="10"/>
        <v>-0.28950060641258801</v>
      </c>
      <c r="E142">
        <f t="shared" ca="1" si="9"/>
        <v>124.79703443977418</v>
      </c>
      <c r="F142">
        <f t="shared" ca="1" si="11"/>
        <v>-5.57253995832383E-2</v>
      </c>
    </row>
    <row r="143" spans="1:6" x14ac:dyDescent="0.3">
      <c r="A143">
        <v>142</v>
      </c>
      <c r="B143">
        <f ca="1">'일자별 시가총액'!H143</f>
        <v>126.63641767068272</v>
      </c>
      <c r="C143">
        <f t="shared" ca="1" si="8"/>
        <v>126.33902108652777</v>
      </c>
      <c r="D143">
        <f t="shared" ca="1" si="10"/>
        <v>-0.29739658415495285</v>
      </c>
      <c r="E143">
        <f t="shared" ca="1" si="9"/>
        <v>126.57612897024079</v>
      </c>
      <c r="F143">
        <f t="shared" ca="1" si="11"/>
        <v>-6.0288700441930132E-2</v>
      </c>
    </row>
    <row r="144" spans="1:6" x14ac:dyDescent="0.3">
      <c r="A144">
        <v>143</v>
      </c>
      <c r="B144">
        <f ca="1">'일자별 시가총액'!H144</f>
        <v>129.80523694779117</v>
      </c>
      <c r="C144">
        <f t="shared" ca="1" si="8"/>
        <v>129.49654449666326</v>
      </c>
      <c r="D144">
        <f t="shared" ca="1" si="10"/>
        <v>-0.30869245112791077</v>
      </c>
      <c r="E144">
        <f t="shared" ca="1" si="9"/>
        <v>129.73957829057497</v>
      </c>
      <c r="F144">
        <f t="shared" ca="1" si="11"/>
        <v>-6.5658657216204119E-2</v>
      </c>
    </row>
    <row r="145" spans="1:6" x14ac:dyDescent="0.3">
      <c r="A145">
        <v>144</v>
      </c>
      <c r="B145">
        <f ca="1">'일자별 시가총액'!H145</f>
        <v>129.77419277108433</v>
      </c>
      <c r="C145">
        <f t="shared" ca="1" si="8"/>
        <v>129.4617210619891</v>
      </c>
      <c r="D145">
        <f t="shared" ca="1" si="10"/>
        <v>-0.31247170909523447</v>
      </c>
      <c r="E145">
        <f t="shared" ca="1" si="9"/>
        <v>129.70468950070946</v>
      </c>
      <c r="F145">
        <f t="shared" ca="1" si="11"/>
        <v>-6.9503270374866588E-2</v>
      </c>
    </row>
    <row r="146" spans="1:6" x14ac:dyDescent="0.3">
      <c r="A146">
        <v>145</v>
      </c>
      <c r="B146">
        <f ca="1">'일자별 시가총액'!H146</f>
        <v>132.21424899598392</v>
      </c>
      <c r="C146">
        <f t="shared" ca="1" si="8"/>
        <v>131.89197667817919</v>
      </c>
      <c r="D146">
        <f t="shared" ca="1" si="10"/>
        <v>-0.32227231780473176</v>
      </c>
      <c r="E146">
        <f t="shared" ca="1" si="9"/>
        <v>132.13950612078483</v>
      </c>
      <c r="F146">
        <f t="shared" ca="1" si="11"/>
        <v>-7.4742875199092396E-2</v>
      </c>
    </row>
    <row r="147" spans="1:6" x14ac:dyDescent="0.3">
      <c r="A147">
        <v>146</v>
      </c>
      <c r="B147">
        <f ca="1">'일자별 시가총액'!H147</f>
        <v>131.18630522088353</v>
      </c>
      <c r="C147">
        <f t="shared" ca="1" si="8"/>
        <v>130.86264373720076</v>
      </c>
      <c r="D147">
        <f t="shared" ca="1" si="10"/>
        <v>-0.32366148368276981</v>
      </c>
      <c r="E147">
        <f t="shared" ca="1" si="9"/>
        <v>131.10824137003635</v>
      </c>
      <c r="F147">
        <f t="shared" ca="1" si="11"/>
        <v>-7.8063850847172489E-2</v>
      </c>
    </row>
    <row r="148" spans="1:6" x14ac:dyDescent="0.3">
      <c r="A148">
        <v>147</v>
      </c>
      <c r="B148">
        <f ca="1">'일자별 시가총액'!H148</f>
        <v>130.97897831325301</v>
      </c>
      <c r="C148">
        <f t="shared" ca="1" si="8"/>
        <v>130.6519398358991</v>
      </c>
      <c r="D148">
        <f t="shared" ca="1" si="10"/>
        <v>-0.32703847735390923</v>
      </c>
      <c r="E148">
        <f t="shared" ca="1" si="9"/>
        <v>130.89714202831021</v>
      </c>
      <c r="F148">
        <f t="shared" ca="1" si="11"/>
        <v>-8.1836284942795601E-2</v>
      </c>
    </row>
    <row r="149" spans="1:6" x14ac:dyDescent="0.3">
      <c r="A149">
        <v>148</v>
      </c>
      <c r="B149">
        <f ca="1">'일자별 시가총액'!H149</f>
        <v>133.81773654618473</v>
      </c>
      <c r="C149">
        <f t="shared" ca="1" si="8"/>
        <v>133.47963736960816</v>
      </c>
      <c r="D149">
        <f t="shared" ca="1" si="10"/>
        <v>-0.33809917657657707</v>
      </c>
      <c r="E149">
        <f t="shared" ca="1" si="9"/>
        <v>133.73014646856512</v>
      </c>
      <c r="F149">
        <f t="shared" ca="1" si="11"/>
        <v>-8.7590077619609019E-2</v>
      </c>
    </row>
    <row r="150" spans="1:6" x14ac:dyDescent="0.3">
      <c r="A150">
        <v>149</v>
      </c>
      <c r="B150">
        <f ca="1">'일자별 시가총액'!H150</f>
        <v>134.86423293172692</v>
      </c>
      <c r="C150">
        <f t="shared" ca="1" si="8"/>
        <v>134.51948609855657</v>
      </c>
      <c r="D150">
        <f t="shared" ca="1" si="10"/>
        <v>-0.3447468331703476</v>
      </c>
      <c r="E150">
        <f t="shared" ca="1" si="9"/>
        <v>134.77194674288234</v>
      </c>
      <c r="F150">
        <f t="shared" ca="1" si="11"/>
        <v>-9.2286188844582284E-2</v>
      </c>
    </row>
    <row r="151" spans="1:6" x14ac:dyDescent="0.3">
      <c r="A151">
        <v>150</v>
      </c>
      <c r="B151">
        <f ca="1">'일자별 시가총액'!H151</f>
        <v>136.05705060240965</v>
      </c>
      <c r="C151">
        <f t="shared" ca="1" si="8"/>
        <v>135.70521572204188</v>
      </c>
      <c r="D151">
        <f t="shared" ca="1" si="10"/>
        <v>-0.35183488036776112</v>
      </c>
      <c r="E151">
        <f t="shared" ca="1" si="9"/>
        <v>135.95990169500533</v>
      </c>
      <c r="F151">
        <f t="shared" ca="1" si="11"/>
        <v>-9.7148907404317697E-2</v>
      </c>
    </row>
    <row r="152" spans="1:6" x14ac:dyDescent="0.3">
      <c r="A152">
        <v>151</v>
      </c>
      <c r="B152">
        <f ca="1">'일자별 시가총액'!H152</f>
        <v>135.13418955823292</v>
      </c>
      <c r="C152">
        <f t="shared" ca="1" si="8"/>
        <v>134.78072974690096</v>
      </c>
      <c r="D152">
        <f t="shared" ca="1" si="10"/>
        <v>-0.35345981133195892</v>
      </c>
      <c r="E152">
        <f t="shared" ca="1" si="9"/>
        <v>135.03368068257186</v>
      </c>
      <c r="F152">
        <f t="shared" ca="1" si="11"/>
        <v>-0.10050887566106326</v>
      </c>
    </row>
    <row r="153" spans="1:6" x14ac:dyDescent="0.3">
      <c r="A153">
        <v>152</v>
      </c>
      <c r="B153">
        <f ca="1">'일자별 시가총액'!H153</f>
        <v>134.16978473895583</v>
      </c>
      <c r="C153">
        <f t="shared" ca="1" si="8"/>
        <v>133.8148648005039</v>
      </c>
      <c r="D153">
        <f t="shared" ca="1" si="10"/>
        <v>-0.35491993845192837</v>
      </c>
      <c r="E153">
        <f t="shared" ca="1" si="9"/>
        <v>134.06600304052921</v>
      </c>
      <c r="F153">
        <f t="shared" ca="1" si="11"/>
        <v>-0.10378169842661578</v>
      </c>
    </row>
    <row r="154" spans="1:6" x14ac:dyDescent="0.3">
      <c r="A154">
        <v>153</v>
      </c>
      <c r="B154">
        <f ca="1">'일자별 시가총액'!H154</f>
        <v>133.44489317269077</v>
      </c>
      <c r="C154">
        <f t="shared" ca="1" si="8"/>
        <v>133.08792978394345</v>
      </c>
      <c r="D154">
        <f t="shared" ca="1" si="10"/>
        <v>-0.35696338874731737</v>
      </c>
      <c r="E154">
        <f t="shared" ca="1" si="9"/>
        <v>133.33770374219824</v>
      </c>
      <c r="F154">
        <f t="shared" ca="1" si="11"/>
        <v>-0.10718943049252516</v>
      </c>
    </row>
    <row r="155" spans="1:6" x14ac:dyDescent="0.3">
      <c r="A155">
        <v>154</v>
      </c>
      <c r="B155">
        <f ca="1">'일자별 시가총액'!H155</f>
        <v>131.27962891566264</v>
      </c>
      <c r="C155">
        <f t="shared" ca="1" si="8"/>
        <v>130.92456095891148</v>
      </c>
      <c r="D155">
        <f t="shared" ca="1" si="10"/>
        <v>-0.35506795675115654</v>
      </c>
      <c r="E155">
        <f t="shared" ca="1" si="9"/>
        <v>131.1702747954447</v>
      </c>
      <c r="F155">
        <f t="shared" ca="1" si="11"/>
        <v>-0.10935412021794377</v>
      </c>
    </row>
    <row r="156" spans="1:6" x14ac:dyDescent="0.3">
      <c r="A156">
        <v>155</v>
      </c>
      <c r="B156">
        <f ca="1">'일자별 시가총액'!H156</f>
        <v>130.25665381526105</v>
      </c>
      <c r="C156">
        <f t="shared" ca="1" si="8"/>
        <v>129.90048652422144</v>
      </c>
      <c r="D156">
        <f t="shared" ca="1" si="10"/>
        <v>-0.3561672910396112</v>
      </c>
      <c r="E156">
        <f t="shared" ca="1" si="9"/>
        <v>130.14427841993319</v>
      </c>
      <c r="F156">
        <f t="shared" ca="1" si="11"/>
        <v>-0.11237539532785945</v>
      </c>
    </row>
    <row r="157" spans="1:6" x14ac:dyDescent="0.3">
      <c r="A157">
        <v>156</v>
      </c>
      <c r="B157">
        <f ca="1">'일자별 시가총액'!H157</f>
        <v>130.54816224899599</v>
      </c>
      <c r="C157">
        <f t="shared" ca="1" si="8"/>
        <v>130.18732319147625</v>
      </c>
      <c r="D157">
        <f t="shared" ca="1" si="10"/>
        <v>-0.36083905751974044</v>
      </c>
      <c r="E157">
        <f t="shared" ca="1" si="9"/>
        <v>130.43165341045946</v>
      </c>
      <c r="F157">
        <f t="shared" ca="1" si="11"/>
        <v>-0.11650883853653227</v>
      </c>
    </row>
    <row r="158" spans="1:6" x14ac:dyDescent="0.3">
      <c r="A158">
        <v>157</v>
      </c>
      <c r="B158">
        <f ca="1">'일자별 시가총액'!H158</f>
        <v>130.49682248995984</v>
      </c>
      <c r="C158">
        <f t="shared" ca="1" si="8"/>
        <v>130.13225229574886</v>
      </c>
      <c r="D158">
        <f t="shared" ca="1" si="10"/>
        <v>-0.3645701942109838</v>
      </c>
      <c r="E158">
        <f t="shared" ca="1" si="9"/>
        <v>130.37647915993773</v>
      </c>
      <c r="F158">
        <f t="shared" ca="1" si="11"/>
        <v>-0.12034333002210928</v>
      </c>
    </row>
    <row r="159" spans="1:6" x14ac:dyDescent="0.3">
      <c r="A159">
        <v>158</v>
      </c>
      <c r="B159">
        <f ca="1">'일자별 시가총액'!H159</f>
        <v>131.94202730923695</v>
      </c>
      <c r="C159">
        <f t="shared" ca="1" si="8"/>
        <v>131.56950381548484</v>
      </c>
      <c r="D159">
        <f t="shared" ca="1" si="10"/>
        <v>-0.37252349375211224</v>
      </c>
      <c r="E159">
        <f t="shared" ca="1" si="9"/>
        <v>131.81642805427165</v>
      </c>
      <c r="F159">
        <f t="shared" ca="1" si="11"/>
        <v>-0.12559925496529445</v>
      </c>
    </row>
    <row r="160" spans="1:6" x14ac:dyDescent="0.3">
      <c r="A160">
        <v>159</v>
      </c>
      <c r="B160">
        <f ca="1">'일자별 시가총액'!H160</f>
        <v>132.26315983935743</v>
      </c>
      <c r="C160">
        <f t="shared" ca="1" si="8"/>
        <v>131.88580443281577</v>
      </c>
      <c r="D160">
        <f t="shared" ca="1" si="10"/>
        <v>-0.37735540654165334</v>
      </c>
      <c r="E160">
        <f t="shared" ca="1" si="9"/>
        <v>132.13332229160494</v>
      </c>
      <c r="F160">
        <f t="shared" ca="1" si="11"/>
        <v>-0.12983754775248713</v>
      </c>
    </row>
    <row r="161" spans="1:6" x14ac:dyDescent="0.3">
      <c r="A161">
        <v>160</v>
      </c>
      <c r="B161">
        <f ca="1">'일자별 시가총액'!H161</f>
        <v>133.42026024096384</v>
      </c>
      <c r="C161">
        <f t="shared" ca="1" si="8"/>
        <v>133.03564409854903</v>
      </c>
      <c r="D161">
        <f t="shared" ca="1" si="10"/>
        <v>-0.38461614241481357</v>
      </c>
      <c r="E161">
        <f t="shared" ca="1" si="9"/>
        <v>133.28531992917783</v>
      </c>
      <c r="F161">
        <f t="shared" ca="1" si="11"/>
        <v>-0.13494031178601062</v>
      </c>
    </row>
    <row r="162" spans="1:6" x14ac:dyDescent="0.3">
      <c r="A162">
        <v>161</v>
      </c>
      <c r="B162">
        <f ca="1">'일자별 시가총액'!H162</f>
        <v>134.6604626506024</v>
      </c>
      <c r="C162">
        <f t="shared" ca="1" si="8"/>
        <v>134.26827518595047</v>
      </c>
      <c r="D162">
        <f t="shared" ca="1" si="10"/>
        <v>-0.39218746465192567</v>
      </c>
      <c r="E162">
        <f t="shared" ca="1" si="9"/>
        <v>134.52026436795731</v>
      </c>
      <c r="F162">
        <f t="shared" ca="1" si="11"/>
        <v>-0.1401982826450876</v>
      </c>
    </row>
    <row r="163" spans="1:6" x14ac:dyDescent="0.3">
      <c r="A163">
        <v>162</v>
      </c>
      <c r="B163">
        <f ca="1">'일자별 시가총액'!H163</f>
        <v>133.77820562248996</v>
      </c>
      <c r="C163">
        <f t="shared" ca="1" si="8"/>
        <v>133.38461781912642</v>
      </c>
      <c r="D163">
        <f t="shared" ca="1" si="10"/>
        <v>-0.39358780336354471</v>
      </c>
      <c r="E163">
        <f t="shared" ca="1" si="9"/>
        <v>133.63494858929522</v>
      </c>
      <c r="F163">
        <f t="shared" ca="1" si="11"/>
        <v>-0.14325703319474314</v>
      </c>
    </row>
    <row r="164" spans="1:6" x14ac:dyDescent="0.3">
      <c r="A164">
        <v>163</v>
      </c>
      <c r="B164">
        <f ca="1">'일자별 시가총액'!H164</f>
        <v>135.4273060240964</v>
      </c>
      <c r="C164">
        <f t="shared" ca="1" si="8"/>
        <v>135.02484775899069</v>
      </c>
      <c r="D164">
        <f t="shared" ca="1" si="10"/>
        <v>-0.40245826510570737</v>
      </c>
      <c r="E164">
        <f t="shared" ca="1" si="9"/>
        <v>135.27825684531626</v>
      </c>
      <c r="F164">
        <f t="shared" ca="1" si="11"/>
        <v>-0.1490491787801318</v>
      </c>
    </row>
    <row r="165" spans="1:6" x14ac:dyDescent="0.3">
      <c r="A165">
        <v>164</v>
      </c>
      <c r="B165">
        <f ca="1">'일자별 시가총액'!H165</f>
        <v>135.97054779116468</v>
      </c>
      <c r="C165">
        <f t="shared" ca="1" si="8"/>
        <v>135.56244048215726</v>
      </c>
      <c r="D165">
        <f t="shared" ca="1" si="10"/>
        <v>-0.40810730900741987</v>
      </c>
      <c r="E165">
        <f t="shared" ca="1" si="9"/>
        <v>135.81685850041691</v>
      </c>
      <c r="F165">
        <f t="shared" ca="1" si="11"/>
        <v>-0.15368929074776361</v>
      </c>
    </row>
    <row r="166" spans="1:6" x14ac:dyDescent="0.3">
      <c r="A166">
        <v>165</v>
      </c>
      <c r="B166">
        <f ca="1">'일자별 시가총액'!H166</f>
        <v>135.55649799196786</v>
      </c>
      <c r="C166">
        <f t="shared" ca="1" si="8"/>
        <v>135.14561117752444</v>
      </c>
      <c r="D166">
        <f t="shared" ca="1" si="10"/>
        <v>-0.41088681444341546</v>
      </c>
      <c r="E166">
        <f t="shared" ca="1" si="9"/>
        <v>135.39924690767199</v>
      </c>
      <c r="F166">
        <f t="shared" ca="1" si="11"/>
        <v>-0.15725108429586498</v>
      </c>
    </row>
    <row r="167" spans="1:6" x14ac:dyDescent="0.3">
      <c r="A167">
        <v>166</v>
      </c>
      <c r="B167">
        <f ca="1">'일자별 시가총액'!H167</f>
        <v>134.65363694779114</v>
      </c>
      <c r="C167">
        <f t="shared" ca="1" si="8"/>
        <v>134.24149146360023</v>
      </c>
      <c r="D167">
        <f t="shared" ca="1" si="10"/>
        <v>-0.41214548419091557</v>
      </c>
      <c r="E167">
        <f t="shared" ca="1" si="9"/>
        <v>134.49343037901747</v>
      </c>
      <c r="F167">
        <f t="shared" ca="1" si="11"/>
        <v>-0.16020656877367401</v>
      </c>
    </row>
    <row r="168" spans="1:6" x14ac:dyDescent="0.3">
      <c r="A168">
        <v>167</v>
      </c>
      <c r="B168">
        <f ca="1">'일자별 시가총액'!H168</f>
        <v>136.9443469879518</v>
      </c>
      <c r="C168">
        <f t="shared" ca="1" si="8"/>
        <v>136.52112694950821</v>
      </c>
      <c r="D168">
        <f t="shared" ca="1" si="10"/>
        <v>-0.42322003844358846</v>
      </c>
      <c r="E168">
        <f t="shared" ca="1" si="9"/>
        <v>136.77734419113892</v>
      </c>
      <c r="F168">
        <f t="shared" ca="1" si="11"/>
        <v>-0.16700279681288066</v>
      </c>
    </row>
    <row r="169" spans="1:6" x14ac:dyDescent="0.3">
      <c r="A169">
        <v>168</v>
      </c>
      <c r="B169">
        <f ca="1">'일자별 시가총액'!H169</f>
        <v>136.87483373493976</v>
      </c>
      <c r="C169">
        <f t="shared" ca="1" si="8"/>
        <v>136.44776751802931</v>
      </c>
      <c r="D169">
        <f t="shared" ca="1" si="10"/>
        <v>-0.42706621691044688</v>
      </c>
      <c r="E169">
        <f t="shared" ca="1" si="9"/>
        <v>136.70384708169325</v>
      </c>
      <c r="F169">
        <f t="shared" ca="1" si="11"/>
        <v>-0.17098665324650142</v>
      </c>
    </row>
    <row r="170" spans="1:6" x14ac:dyDescent="0.3">
      <c r="A170">
        <v>169</v>
      </c>
      <c r="B170">
        <f ca="1">'일자별 시가총액'!H170</f>
        <v>137.30497670682732</v>
      </c>
      <c r="C170">
        <f t="shared" ca="1" si="8"/>
        <v>136.87249474447856</v>
      </c>
      <c r="D170">
        <f t="shared" ca="1" si="10"/>
        <v>-0.43248196234875991</v>
      </c>
      <c r="E170">
        <f t="shared" ca="1" si="9"/>
        <v>137.12937141874974</v>
      </c>
      <c r="F170">
        <f t="shared" ca="1" si="11"/>
        <v>-0.17560528807757692</v>
      </c>
    </row>
    <row r="171" spans="1:6" x14ac:dyDescent="0.3">
      <c r="A171">
        <v>170</v>
      </c>
      <c r="B171">
        <f ca="1">'일자별 시가총액'!H171</f>
        <v>136.67683694779114</v>
      </c>
      <c r="C171">
        <f t="shared" ca="1" si="8"/>
        <v>136.2422786042612</v>
      </c>
      <c r="D171">
        <f t="shared" ca="1" si="10"/>
        <v>-0.43455834352994316</v>
      </c>
      <c r="E171">
        <f t="shared" ca="1" si="9"/>
        <v>136.49797251477497</v>
      </c>
      <c r="F171">
        <f t="shared" ca="1" si="11"/>
        <v>-0.17886443301617305</v>
      </c>
    </row>
    <row r="172" spans="1:6" x14ac:dyDescent="0.3">
      <c r="A172">
        <v>171</v>
      </c>
      <c r="B172">
        <f ca="1">'일자별 시가총액'!H172</f>
        <v>138.3127534136546</v>
      </c>
      <c r="C172">
        <f t="shared" ca="1" si="8"/>
        <v>137.8688904396142</v>
      </c>
      <c r="D172">
        <f t="shared" ca="1" si="10"/>
        <v>-0.44386297404039965</v>
      </c>
      <c r="E172">
        <f t="shared" ca="1" si="9"/>
        <v>138.12763710838578</v>
      </c>
      <c r="F172">
        <f t="shared" ca="1" si="11"/>
        <v>-0.18511630526882072</v>
      </c>
    </row>
    <row r="173" spans="1:6" x14ac:dyDescent="0.3">
      <c r="A173">
        <v>172</v>
      </c>
      <c r="B173">
        <f ca="1">'일자별 시가총액'!H173</f>
        <v>138.79998072289158</v>
      </c>
      <c r="C173">
        <f t="shared" ca="1" si="8"/>
        <v>138.3504365415136</v>
      </c>
      <c r="D173">
        <f t="shared" ca="1" si="10"/>
        <v>-0.44954418137797347</v>
      </c>
      <c r="E173">
        <f t="shared" ca="1" si="9"/>
        <v>138.61008695622328</v>
      </c>
      <c r="F173">
        <f t="shared" ca="1" si="11"/>
        <v>-0.18989376666829116</v>
      </c>
    </row>
    <row r="174" spans="1:6" x14ac:dyDescent="0.3">
      <c r="A174">
        <v>173</v>
      </c>
      <c r="B174">
        <f ca="1">'일자별 시가총액'!H174</f>
        <v>140.62825381526105</v>
      </c>
      <c r="C174">
        <f t="shared" ca="1" si="8"/>
        <v>140.16861649165381</v>
      </c>
      <c r="D174">
        <f t="shared" ca="1" si="10"/>
        <v>-0.45963732360723952</v>
      </c>
      <c r="E174">
        <f t="shared" ca="1" si="9"/>
        <v>140.43167919178788</v>
      </c>
      <c r="F174">
        <f t="shared" ca="1" si="11"/>
        <v>-0.19657462347316823</v>
      </c>
    </row>
    <row r="175" spans="1:6" x14ac:dyDescent="0.3">
      <c r="A175">
        <v>174</v>
      </c>
      <c r="B175">
        <f ca="1">'일자별 시가총액'!H175</f>
        <v>139.86861686746988</v>
      </c>
      <c r="C175">
        <f t="shared" ca="1" si="8"/>
        <v>139.40731329522282</v>
      </c>
      <c r="D175">
        <f t="shared" ca="1" si="10"/>
        <v>-0.46130357224706131</v>
      </c>
      <c r="E175">
        <f t="shared" ca="1" si="9"/>
        <v>139.66894721279854</v>
      </c>
      <c r="F175">
        <f t="shared" ca="1" si="11"/>
        <v>-0.19966965467133946</v>
      </c>
    </row>
    <row r="176" spans="1:6" x14ac:dyDescent="0.3">
      <c r="A176">
        <v>175</v>
      </c>
      <c r="B176">
        <f ca="1">'일자별 시가총액'!H176</f>
        <v>139.63406425702811</v>
      </c>
      <c r="C176">
        <f t="shared" ca="1" si="8"/>
        <v>139.1693922597519</v>
      </c>
      <c r="D176">
        <f t="shared" ca="1" si="10"/>
        <v>-0.46467199727621278</v>
      </c>
      <c r="E176">
        <f t="shared" ca="1" si="9"/>
        <v>139.43057965690403</v>
      </c>
      <c r="F176">
        <f t="shared" ca="1" si="11"/>
        <v>-0.20348460012408509</v>
      </c>
    </row>
    <row r="177" spans="1:6" x14ac:dyDescent="0.3">
      <c r="A177">
        <v>176</v>
      </c>
      <c r="B177">
        <f ca="1">'일자별 시가총액'!H177</f>
        <v>141.85665220883536</v>
      </c>
      <c r="C177">
        <f t="shared" ca="1" si="8"/>
        <v>141.38037610715088</v>
      </c>
      <c r="D177">
        <f t="shared" ca="1" si="10"/>
        <v>-0.47627610168447632</v>
      </c>
      <c r="E177">
        <f t="shared" ca="1" si="9"/>
        <v>141.64571298794212</v>
      </c>
      <c r="F177">
        <f t="shared" ca="1" si="11"/>
        <v>-0.21093922089323769</v>
      </c>
    </row>
    <row r="178" spans="1:6" x14ac:dyDescent="0.3">
      <c r="A178">
        <v>177</v>
      </c>
      <c r="B178">
        <f ca="1">'일자별 시가총액'!H178</f>
        <v>141.10754698795179</v>
      </c>
      <c r="C178">
        <f t="shared" ca="1" si="8"/>
        <v>140.62960049980995</v>
      </c>
      <c r="D178">
        <f t="shared" ca="1" si="10"/>
        <v>-0.47794648814183915</v>
      </c>
      <c r="E178">
        <f t="shared" ca="1" si="9"/>
        <v>140.89352835578947</v>
      </c>
      <c r="F178">
        <f t="shared" ca="1" si="11"/>
        <v>-0.21401863216232186</v>
      </c>
    </row>
    <row r="179" spans="1:6" x14ac:dyDescent="0.3">
      <c r="A179">
        <v>178</v>
      </c>
      <c r="B179">
        <f ca="1">'일자별 시가총액'!H179</f>
        <v>139.83302329317269</v>
      </c>
      <c r="C179">
        <f t="shared" ca="1" si="8"/>
        <v>139.35524621503015</v>
      </c>
      <c r="D179">
        <f t="shared" ca="1" si="10"/>
        <v>-0.47777707814253745</v>
      </c>
      <c r="E179">
        <f t="shared" ca="1" si="9"/>
        <v>139.61678241524911</v>
      </c>
      <c r="F179">
        <f t="shared" ca="1" si="11"/>
        <v>-0.21624087792358182</v>
      </c>
    </row>
    <row r="180" spans="1:6" x14ac:dyDescent="0.3">
      <c r="A180">
        <v>179</v>
      </c>
      <c r="B180">
        <f ca="1">'일자별 시가총액'!H180</f>
        <v>141.52657028112449</v>
      </c>
      <c r="C180">
        <f t="shared" ca="1" si="8"/>
        <v>141.03880909880374</v>
      </c>
      <c r="D180">
        <f t="shared" ca="1" si="10"/>
        <v>-0.48776118232075305</v>
      </c>
      <c r="E180">
        <f t="shared" ca="1" si="9"/>
        <v>141.30350494066815</v>
      </c>
      <c r="F180">
        <f t="shared" ca="1" si="11"/>
        <v>-0.22306534045634407</v>
      </c>
    </row>
    <row r="181" spans="1:6" x14ac:dyDescent="0.3">
      <c r="A181">
        <v>180</v>
      </c>
      <c r="B181">
        <f ca="1">'일자별 시가총액'!H181</f>
        <v>142.6067935742972</v>
      </c>
      <c r="C181">
        <f t="shared" ca="1" si="8"/>
        <v>142.11107992044231</v>
      </c>
      <c r="D181">
        <f t="shared" ca="1" si="10"/>
        <v>-0.4957136538548923</v>
      </c>
      <c r="E181">
        <f t="shared" ca="1" si="9"/>
        <v>142.37778815612691</v>
      </c>
      <c r="F181">
        <f t="shared" ca="1" si="11"/>
        <v>-0.22900541817028852</v>
      </c>
    </row>
    <row r="182" spans="1:6" x14ac:dyDescent="0.3">
      <c r="A182">
        <v>181</v>
      </c>
      <c r="B182">
        <f ca="1">'일자별 시가총액'!H182</f>
        <v>143.07367389558232</v>
      </c>
      <c r="C182">
        <f t="shared" ca="1" si="8"/>
        <v>142.57209404477692</v>
      </c>
      <c r="D182">
        <f t="shared" ca="1" si="10"/>
        <v>-0.50157985080539902</v>
      </c>
      <c r="E182">
        <f t="shared" ca="1" si="9"/>
        <v>142.83966749282777</v>
      </c>
      <c r="F182">
        <f t="shared" ca="1" si="11"/>
        <v>-0.23400640275454521</v>
      </c>
    </row>
    <row r="183" spans="1:6" x14ac:dyDescent="0.3">
      <c r="A183">
        <v>182</v>
      </c>
      <c r="B183">
        <f ca="1">'일자별 시가총액'!H183</f>
        <v>141.86901204819279</v>
      </c>
      <c r="C183">
        <f t="shared" ca="1" si="8"/>
        <v>141.36744800778686</v>
      </c>
      <c r="D183">
        <f t="shared" ca="1" si="10"/>
        <v>-0.50156404040592406</v>
      </c>
      <c r="E183">
        <f t="shared" ca="1" si="9"/>
        <v>141.63276062565242</v>
      </c>
      <c r="F183">
        <f t="shared" ca="1" si="11"/>
        <v>-0.23625142254036291</v>
      </c>
    </row>
    <row r="184" spans="1:6" x14ac:dyDescent="0.3">
      <c r="A184">
        <v>183</v>
      </c>
      <c r="B184">
        <f ca="1">'일자별 시가총액'!H184</f>
        <v>143.79625381526105</v>
      </c>
      <c r="C184">
        <f t="shared" ca="1" si="8"/>
        <v>143.28361174309262</v>
      </c>
      <c r="D184">
        <f t="shared" ca="1" si="10"/>
        <v>-0.51264207216843261</v>
      </c>
      <c r="E184">
        <f t="shared" ca="1" si="9"/>
        <v>143.55252053832459</v>
      </c>
      <c r="F184">
        <f t="shared" ca="1" si="11"/>
        <v>-0.24373327693646729</v>
      </c>
    </row>
    <row r="185" spans="1:6" x14ac:dyDescent="0.3">
      <c r="A185">
        <v>184</v>
      </c>
      <c r="B185">
        <f ca="1">'일자별 시가총액'!H185</f>
        <v>143.96596144578314</v>
      </c>
      <c r="C185">
        <f t="shared" ca="1" si="8"/>
        <v>143.44844499347599</v>
      </c>
      <c r="D185">
        <f t="shared" ca="1" si="10"/>
        <v>-0.51751645230714871</v>
      </c>
      <c r="E185">
        <f t="shared" ca="1" si="9"/>
        <v>143.71766314097957</v>
      </c>
      <c r="F185">
        <f t="shared" ca="1" si="11"/>
        <v>-0.24829830480356918</v>
      </c>
    </row>
    <row r="186" spans="1:6" x14ac:dyDescent="0.3">
      <c r="A186">
        <v>185</v>
      </c>
      <c r="B186">
        <f ca="1">'일자별 시가총액'!H186</f>
        <v>144.4133799196787</v>
      </c>
      <c r="C186">
        <f t="shared" ca="1" si="8"/>
        <v>143.8899726225458</v>
      </c>
      <c r="D186">
        <f t="shared" ca="1" si="10"/>
        <v>-0.52340729713290557</v>
      </c>
      <c r="E186">
        <f t="shared" ca="1" si="9"/>
        <v>144.16001941096195</v>
      </c>
      <c r="F186">
        <f t="shared" ca="1" si="11"/>
        <v>-0.25336050871675297</v>
      </c>
    </row>
    <row r="187" spans="1:6" x14ac:dyDescent="0.3">
      <c r="A187">
        <v>186</v>
      </c>
      <c r="B187">
        <f ca="1">'일자별 시가총액'!H187</f>
        <v>143.61433253012049</v>
      </c>
      <c r="C187">
        <f t="shared" ca="1" si="8"/>
        <v>143.08956259382464</v>
      </c>
      <c r="D187">
        <f t="shared" ca="1" si="10"/>
        <v>-0.52476993629585422</v>
      </c>
      <c r="E187">
        <f t="shared" ca="1" si="9"/>
        <v>143.35810720558641</v>
      </c>
      <c r="F187">
        <f t="shared" ca="1" si="11"/>
        <v>-0.25622532453408553</v>
      </c>
    </row>
    <row r="188" spans="1:6" x14ac:dyDescent="0.3">
      <c r="A188">
        <v>187</v>
      </c>
      <c r="B188">
        <f ca="1">'일자별 시가총액'!H188</f>
        <v>142.43374297188757</v>
      </c>
      <c r="C188">
        <f t="shared" ca="1" si="8"/>
        <v>141.90906338897793</v>
      </c>
      <c r="D188">
        <f t="shared" ca="1" si="10"/>
        <v>-0.52467958290964134</v>
      </c>
      <c r="E188">
        <f t="shared" ca="1" si="9"/>
        <v>142.17539248833683</v>
      </c>
      <c r="F188">
        <f t="shared" ca="1" si="11"/>
        <v>-0.25835048355074264</v>
      </c>
    </row>
    <row r="189" spans="1:6" x14ac:dyDescent="0.3">
      <c r="A189">
        <v>188</v>
      </c>
      <c r="B189">
        <f ca="1">'일자별 시가총액'!H189</f>
        <v>142.64905381526106</v>
      </c>
      <c r="C189">
        <f t="shared" ca="1" si="8"/>
        <v>142.11935129169254</v>
      </c>
      <c r="D189">
        <f t="shared" ca="1" si="10"/>
        <v>-0.52970252356851688</v>
      </c>
      <c r="E189">
        <f t="shared" ca="1" si="9"/>
        <v>142.38607505074683</v>
      </c>
      <c r="F189">
        <f t="shared" ca="1" si="11"/>
        <v>-0.26297876451423008</v>
      </c>
    </row>
    <row r="190" spans="1:6" x14ac:dyDescent="0.3">
      <c r="A190">
        <v>189</v>
      </c>
      <c r="B190">
        <f ca="1">'일자별 시가총액'!H190</f>
        <v>142.96693493975903</v>
      </c>
      <c r="C190">
        <f t="shared" ca="1" si="8"/>
        <v>142.43181291462801</v>
      </c>
      <c r="D190">
        <f t="shared" ca="1" si="10"/>
        <v>-0.5351220251310167</v>
      </c>
      <c r="E190">
        <f t="shared" ca="1" si="9"/>
        <v>142.69912308881774</v>
      </c>
      <c r="F190">
        <f t="shared" ca="1" si="11"/>
        <v>-0.26781185094128546</v>
      </c>
    </row>
    <row r="191" spans="1:6" x14ac:dyDescent="0.3">
      <c r="A191">
        <v>190</v>
      </c>
      <c r="B191">
        <f ca="1">'일자별 시가총액'!H191</f>
        <v>141.58850602409638</v>
      </c>
      <c r="C191">
        <f t="shared" ca="1" si="8"/>
        <v>141.05434531896137</v>
      </c>
      <c r="D191">
        <f t="shared" ca="1" si="10"/>
        <v>-0.53416070513500813</v>
      </c>
      <c r="E191">
        <f t="shared" ca="1" si="9"/>
        <v>141.31907031856539</v>
      </c>
      <c r="F191">
        <f t="shared" ca="1" si="11"/>
        <v>-0.26943570553098084</v>
      </c>
    </row>
    <row r="192" spans="1:6" x14ac:dyDescent="0.3">
      <c r="A192">
        <v>191</v>
      </c>
      <c r="B192">
        <f ca="1">'일자별 시가총액'!H192</f>
        <v>142.50227469879516</v>
      </c>
      <c r="C192">
        <f t="shared" ca="1" si="8"/>
        <v>141.96044160872546</v>
      </c>
      <c r="D192">
        <f t="shared" ca="1" si="10"/>
        <v>-0.54183309006970148</v>
      </c>
      <c r="E192">
        <f t="shared" ca="1" si="9"/>
        <v>142.22686713261612</v>
      </c>
      <c r="F192">
        <f t="shared" ca="1" si="11"/>
        <v>-0.27540756617904094</v>
      </c>
    </row>
    <row r="193" spans="1:6" x14ac:dyDescent="0.3">
      <c r="A193">
        <v>192</v>
      </c>
      <c r="B193">
        <f ca="1">'일자별 시가총액'!H193</f>
        <v>143.73599036144577</v>
      </c>
      <c r="C193">
        <f t="shared" ca="1" si="8"/>
        <v>143.18520481511553</v>
      </c>
      <c r="D193">
        <f t="shared" ca="1" si="10"/>
        <v>-0.55078554633024623</v>
      </c>
      <c r="E193">
        <f t="shared" ca="1" si="9"/>
        <v>143.45392892426847</v>
      </c>
      <c r="F193">
        <f t="shared" ca="1" si="11"/>
        <v>-0.2820614371773047</v>
      </c>
    </row>
    <row r="194" spans="1:6" x14ac:dyDescent="0.3">
      <c r="A194">
        <v>193</v>
      </c>
      <c r="B194">
        <f ca="1">'일자별 시가총액'!H194</f>
        <v>142.02282248995982</v>
      </c>
      <c r="C194">
        <f t="shared" ref="C194:C257" ca="1" si="12">B194*EXP(($I$2-$I$3)*(($I$5-A194)/$I$4))</f>
        <v>141.4743910645515</v>
      </c>
      <c r="D194">
        <f t="shared" ca="1" si="10"/>
        <v>-0.54843142540832446</v>
      </c>
      <c r="E194">
        <f t="shared" ref="E194:E253" ca="1" si="13">B194*EXP(($I$2-$I$3)*(($I$6-A194)/$I$4))</f>
        <v>141.73990438875185</v>
      </c>
      <c r="F194">
        <f t="shared" ca="1" si="11"/>
        <v>-0.28291810120796868</v>
      </c>
    </row>
    <row r="195" spans="1:6" x14ac:dyDescent="0.3">
      <c r="A195">
        <v>194</v>
      </c>
      <c r="B195">
        <f ca="1">'일자별 시가총액'!H195</f>
        <v>145.24512931726906</v>
      </c>
      <c r="C195">
        <f t="shared" ca="1" si="12"/>
        <v>144.67994870550481</v>
      </c>
      <c r="D195">
        <f t="shared" ref="D195:D253" ca="1" si="14">C195-B195</f>
        <v>-0.56518061176424794</v>
      </c>
      <c r="E195">
        <f t="shared" ca="1" si="13"/>
        <v>144.95147808857467</v>
      </c>
      <c r="F195">
        <f t="shared" ref="F195:F253" ca="1" si="15">E195-B195</f>
        <v>-0.29365122869438665</v>
      </c>
    </row>
    <row r="196" spans="1:6" x14ac:dyDescent="0.3">
      <c r="A196">
        <v>195</v>
      </c>
      <c r="B196">
        <f ca="1">'일자별 시가총액'!H196</f>
        <v>148.01146024096386</v>
      </c>
      <c r="C196">
        <f t="shared" ca="1" si="12"/>
        <v>147.43112733318921</v>
      </c>
      <c r="D196">
        <f t="shared" ca="1" si="14"/>
        <v>-0.58033290777464686</v>
      </c>
      <c r="E196">
        <f t="shared" ca="1" si="13"/>
        <v>147.70782001526607</v>
      </c>
      <c r="F196">
        <f t="shared" ca="1" si="15"/>
        <v>-0.30364022569779081</v>
      </c>
    </row>
    <row r="197" spans="1:6" x14ac:dyDescent="0.3">
      <c r="A197">
        <v>196</v>
      </c>
      <c r="B197">
        <f ca="1">'일자별 시가총액'!H197</f>
        <v>147.86150040160641</v>
      </c>
      <c r="C197">
        <f t="shared" ca="1" si="12"/>
        <v>147.27737214571934</v>
      </c>
      <c r="D197">
        <f t="shared" ca="1" si="14"/>
        <v>-0.58412825588706596</v>
      </c>
      <c r="E197">
        <f t="shared" ca="1" si="13"/>
        <v>147.55377626637792</v>
      </c>
      <c r="F197">
        <f t="shared" ca="1" si="15"/>
        <v>-0.30772413522848296</v>
      </c>
    </row>
    <row r="198" spans="1:6" x14ac:dyDescent="0.3">
      <c r="A198">
        <v>197</v>
      </c>
      <c r="B198">
        <f ca="1">'일자별 시가총액'!H198</f>
        <v>150.53887389558233</v>
      </c>
      <c r="C198">
        <f t="shared" ca="1" si="12"/>
        <v>149.93970609272381</v>
      </c>
      <c r="D198">
        <f t="shared" ca="1" si="14"/>
        <v>-0.59916780285851701</v>
      </c>
      <c r="E198">
        <f t="shared" ca="1" si="13"/>
        <v>150.22110677234321</v>
      </c>
      <c r="F198">
        <f t="shared" ca="1" si="15"/>
        <v>-0.31776712323912193</v>
      </c>
    </row>
    <row r="199" spans="1:6" x14ac:dyDescent="0.3">
      <c r="A199">
        <v>198</v>
      </c>
      <c r="B199">
        <f ca="1">'일자별 시가총액'!H199</f>
        <v>154.05725140562251</v>
      </c>
      <c r="C199">
        <f t="shared" ca="1" si="12"/>
        <v>153.43951320060438</v>
      </c>
      <c r="D199">
        <f t="shared" ca="1" si="14"/>
        <v>-0.61773820501812793</v>
      </c>
      <c r="E199">
        <f t="shared" ca="1" si="13"/>
        <v>153.72748217440252</v>
      </c>
      <c r="F199">
        <f t="shared" ca="1" si="15"/>
        <v>-0.32976923121998425</v>
      </c>
    </row>
    <row r="200" spans="1:6" x14ac:dyDescent="0.3">
      <c r="A200">
        <v>199</v>
      </c>
      <c r="B200">
        <f ca="1">'일자별 시가총액'!H200</f>
        <v>155.24345542168675</v>
      </c>
      <c r="C200">
        <f t="shared" ca="1" si="12"/>
        <v>154.61635903429948</v>
      </c>
      <c r="D200">
        <f t="shared" ca="1" si="14"/>
        <v>-0.62709638738726881</v>
      </c>
      <c r="E200">
        <f t="shared" ca="1" si="13"/>
        <v>154.90653666400365</v>
      </c>
      <c r="F200">
        <f t="shared" ca="1" si="15"/>
        <v>-0.33691875768309387</v>
      </c>
    </row>
    <row r="201" spans="1:6" x14ac:dyDescent="0.3">
      <c r="A201">
        <v>200</v>
      </c>
      <c r="B201">
        <f ca="1">'일자별 시가총액'!H201</f>
        <v>152.79997108433736</v>
      </c>
      <c r="C201">
        <f t="shared" ca="1" si="12"/>
        <v>152.17821582064005</v>
      </c>
      <c r="D201">
        <f t="shared" ca="1" si="14"/>
        <v>-0.6217552636973096</v>
      </c>
      <c r="E201">
        <f t="shared" ca="1" si="13"/>
        <v>152.46381764334012</v>
      </c>
      <c r="F201">
        <f t="shared" ca="1" si="15"/>
        <v>-0.33615344099723643</v>
      </c>
    </row>
    <row r="202" spans="1:6" x14ac:dyDescent="0.3">
      <c r="A202">
        <v>201</v>
      </c>
      <c r="B202">
        <f ca="1">'일자별 시가총액'!H202</f>
        <v>153.8944048192771</v>
      </c>
      <c r="C202">
        <f t="shared" ca="1" si="12"/>
        <v>153.26363473188377</v>
      </c>
      <c r="D202">
        <f t="shared" ca="1" si="14"/>
        <v>-0.63077008739332996</v>
      </c>
      <c r="E202">
        <f t="shared" ca="1" si="13"/>
        <v>153.55127362419842</v>
      </c>
      <c r="F202">
        <f t="shared" ca="1" si="15"/>
        <v>-0.3431311950786835</v>
      </c>
    </row>
    <row r="203" spans="1:6" x14ac:dyDescent="0.3">
      <c r="A203">
        <v>202</v>
      </c>
      <c r="B203">
        <f ca="1">'일자별 시가총액'!H203</f>
        <v>153.9035453815261</v>
      </c>
      <c r="C203">
        <f t="shared" ca="1" si="12"/>
        <v>153.26817620878245</v>
      </c>
      <c r="D203">
        <f t="shared" ca="1" si="14"/>
        <v>-0.63536917274365123</v>
      </c>
      <c r="E203">
        <f t="shared" ca="1" si="13"/>
        <v>153.5558236243543</v>
      </c>
      <c r="F203">
        <f t="shared" ca="1" si="15"/>
        <v>-0.34772175717179721</v>
      </c>
    </row>
    <row r="204" spans="1:6" x14ac:dyDescent="0.3">
      <c r="A204">
        <v>203</v>
      </c>
      <c r="B204">
        <f ca="1">'일자별 시가총액'!H204</f>
        <v>151.38161124497992</v>
      </c>
      <c r="C204">
        <f t="shared" ca="1" si="12"/>
        <v>150.75216678473902</v>
      </c>
      <c r="D204">
        <f t="shared" ca="1" si="14"/>
        <v>-0.62944446024090439</v>
      </c>
      <c r="E204">
        <f t="shared" ca="1" si="13"/>
        <v>151.03509225720251</v>
      </c>
      <c r="F204">
        <f t="shared" ca="1" si="15"/>
        <v>-0.34651898777741508</v>
      </c>
    </row>
    <row r="205" spans="1:6" x14ac:dyDescent="0.3">
      <c r="A205">
        <v>204</v>
      </c>
      <c r="B205">
        <f ca="1">'일자별 시가총액'!H205</f>
        <v>149.34878393574297</v>
      </c>
      <c r="C205">
        <f t="shared" ca="1" si="12"/>
        <v>148.72336561119181</v>
      </c>
      <c r="D205">
        <f t="shared" ca="1" si="14"/>
        <v>-0.62541832455116264</v>
      </c>
      <c r="E205">
        <f t="shared" ca="1" si="13"/>
        <v>149.0024835129729</v>
      </c>
      <c r="F205">
        <f t="shared" ca="1" si="15"/>
        <v>-0.34630042277007078</v>
      </c>
    </row>
    <row r="206" spans="1:6" x14ac:dyDescent="0.3">
      <c r="A206">
        <v>205</v>
      </c>
      <c r="B206">
        <f ca="1">'일자별 시가총액'!H206</f>
        <v>146.74959518072291</v>
      </c>
      <c r="C206">
        <f t="shared" ca="1" si="12"/>
        <v>146.130712119175</v>
      </c>
      <c r="D206">
        <f t="shared" ca="1" si="14"/>
        <v>-0.61888306154790484</v>
      </c>
      <c r="E206">
        <f t="shared" ca="1" si="13"/>
        <v>146.40496423541015</v>
      </c>
      <c r="F206">
        <f t="shared" ca="1" si="15"/>
        <v>-0.34463094531275829</v>
      </c>
    </row>
    <row r="207" spans="1:6" x14ac:dyDescent="0.3">
      <c r="A207">
        <v>206</v>
      </c>
      <c r="B207">
        <f ca="1">'일자별 시가총액'!H207</f>
        <v>149.6808</v>
      </c>
      <c r="C207">
        <f t="shared" ca="1" si="12"/>
        <v>149.04511931573165</v>
      </c>
      <c r="D207">
        <f t="shared" ca="1" si="14"/>
        <v>-0.63568068426835111</v>
      </c>
      <c r="E207">
        <f t="shared" ca="1" si="13"/>
        <v>149.32484107164512</v>
      </c>
      <c r="F207">
        <f t="shared" ca="1" si="15"/>
        <v>-0.3559589283548803</v>
      </c>
    </row>
    <row r="208" spans="1:6" x14ac:dyDescent="0.3">
      <c r="A208">
        <v>207</v>
      </c>
      <c r="B208">
        <f ca="1">'일자별 시가총액'!H208</f>
        <v>150.5199341365462</v>
      </c>
      <c r="C208">
        <f t="shared" ca="1" si="12"/>
        <v>149.87622905782084</v>
      </c>
      <c r="D208">
        <f t="shared" ca="1" si="14"/>
        <v>-0.64370507872536109</v>
      </c>
      <c r="E208">
        <f t="shared" ca="1" si="13"/>
        <v>150.15751060634932</v>
      </c>
      <c r="F208">
        <f t="shared" ca="1" si="15"/>
        <v>-0.36242353019687812</v>
      </c>
    </row>
    <row r="209" spans="1:6" x14ac:dyDescent="0.3">
      <c r="A209">
        <v>208</v>
      </c>
      <c r="B209">
        <f ca="1">'일자별 시가총액'!H209</f>
        <v>151.18136706827309</v>
      </c>
      <c r="C209">
        <f t="shared" ca="1" si="12"/>
        <v>150.5303532059946</v>
      </c>
      <c r="D209">
        <f t="shared" ca="1" si="14"/>
        <v>-0.65101386227848934</v>
      </c>
      <c r="E209">
        <f t="shared" ca="1" si="13"/>
        <v>150.81286238784747</v>
      </c>
      <c r="F209">
        <f t="shared" ca="1" si="15"/>
        <v>-0.36850468042561602</v>
      </c>
    </row>
    <row r="210" spans="1:6" x14ac:dyDescent="0.3">
      <c r="A210">
        <v>209</v>
      </c>
      <c r="B210">
        <f ca="1">'일자별 시가총액'!H210</f>
        <v>152.78169959839357</v>
      </c>
      <c r="C210">
        <f t="shared" ca="1" si="12"/>
        <v>152.11926699302697</v>
      </c>
      <c r="D210">
        <f t="shared" ca="1" si="14"/>
        <v>-0.66243260536660387</v>
      </c>
      <c r="E210">
        <f t="shared" ca="1" si="13"/>
        <v>152.4047581829895</v>
      </c>
      <c r="F210">
        <f t="shared" ca="1" si="15"/>
        <v>-0.376941415404076</v>
      </c>
    </row>
    <row r="211" spans="1:6" x14ac:dyDescent="0.3">
      <c r="A211">
        <v>210</v>
      </c>
      <c r="B211">
        <f ca="1">'일자별 시가총액'!H211</f>
        <v>157.11459277108432</v>
      </c>
      <c r="C211">
        <f t="shared" ca="1" si="12"/>
        <v>156.42871787305609</v>
      </c>
      <c r="D211">
        <f t="shared" ca="1" si="14"/>
        <v>-0.68587489802823143</v>
      </c>
      <c r="E211">
        <f t="shared" ca="1" si="13"/>
        <v>156.722296863362</v>
      </c>
      <c r="F211">
        <f t="shared" ca="1" si="15"/>
        <v>-0.39229590772231404</v>
      </c>
    </row>
    <row r="212" spans="1:6" x14ac:dyDescent="0.3">
      <c r="A212">
        <v>211</v>
      </c>
      <c r="B212">
        <f ca="1">'일자별 시가총액'!H212</f>
        <v>156.22746345381526</v>
      </c>
      <c r="C212">
        <f t="shared" ca="1" si="12"/>
        <v>155.54083200849689</v>
      </c>
      <c r="D212">
        <f t="shared" ca="1" si="14"/>
        <v>-0.68663144531836906</v>
      </c>
      <c r="E212">
        <f t="shared" ca="1" si="13"/>
        <v>155.83274465109398</v>
      </c>
      <c r="F212">
        <f t="shared" ca="1" si="15"/>
        <v>-0.39471880272128601</v>
      </c>
    </row>
    <row r="213" spans="1:6" x14ac:dyDescent="0.3">
      <c r="A213">
        <v>212</v>
      </c>
      <c r="B213">
        <f ca="1">'일자별 시가총액'!H213</f>
        <v>156.08512128514056</v>
      </c>
      <c r="C213">
        <f t="shared" ca="1" si="12"/>
        <v>155.39449053950261</v>
      </c>
      <c r="D213">
        <f t="shared" ca="1" si="14"/>
        <v>-0.69063074563794657</v>
      </c>
      <c r="E213">
        <f t="shared" ca="1" si="13"/>
        <v>155.68612853444361</v>
      </c>
      <c r="F213">
        <f t="shared" ca="1" si="15"/>
        <v>-0.39899275069694795</v>
      </c>
    </row>
    <row r="214" spans="1:6" x14ac:dyDescent="0.3">
      <c r="A214">
        <v>213</v>
      </c>
      <c r="B214">
        <f ca="1">'일자별 시가총액'!H214</f>
        <v>155.39562891566266</v>
      </c>
      <c r="C214">
        <f t="shared" ca="1" si="12"/>
        <v>154.70344463322741</v>
      </c>
      <c r="D214">
        <f t="shared" ca="1" si="14"/>
        <v>-0.69218428243524954</v>
      </c>
      <c r="E214">
        <f t="shared" ca="1" si="13"/>
        <v>154.99378570160545</v>
      </c>
      <c r="F214">
        <f t="shared" ca="1" si="15"/>
        <v>-0.4018432140572088</v>
      </c>
    </row>
    <row r="215" spans="1:6" x14ac:dyDescent="0.3">
      <c r="A215">
        <v>214</v>
      </c>
      <c r="B215">
        <f ca="1">'일자별 시가총액'!H215</f>
        <v>156.09976385542168</v>
      </c>
      <c r="C215">
        <f t="shared" ca="1" si="12"/>
        <v>155.3998180562449</v>
      </c>
      <c r="D215">
        <f t="shared" ca="1" si="14"/>
        <v>-0.69994579917678834</v>
      </c>
      <c r="E215">
        <f t="shared" ca="1" si="13"/>
        <v>155.69146604965044</v>
      </c>
      <c r="F215">
        <f t="shared" ca="1" si="15"/>
        <v>-0.40829780577124097</v>
      </c>
    </row>
    <row r="216" spans="1:6" x14ac:dyDescent="0.3">
      <c r="A216">
        <v>215</v>
      </c>
      <c r="B216">
        <f ca="1">'일자별 시가총액'!H216</f>
        <v>154.13842570281125</v>
      </c>
      <c r="C216">
        <f t="shared" ca="1" si="12"/>
        <v>153.44270765906813</v>
      </c>
      <c r="D216">
        <f t="shared" ca="1" si="14"/>
        <v>-0.69571804374311341</v>
      </c>
      <c r="E216">
        <f t="shared" ca="1" si="13"/>
        <v>153.73068262809471</v>
      </c>
      <c r="F216">
        <f t="shared" ca="1" si="15"/>
        <v>-0.40774307471653515</v>
      </c>
    </row>
    <row r="217" spans="1:6" x14ac:dyDescent="0.3">
      <c r="A217">
        <v>216</v>
      </c>
      <c r="B217">
        <f ca="1">'일자별 시가총액'!H217</f>
        <v>151.94230682730924</v>
      </c>
      <c r="C217">
        <f t="shared" ca="1" si="12"/>
        <v>151.25199955467971</v>
      </c>
      <c r="D217">
        <f t="shared" ca="1" si="14"/>
        <v>-0.69030727262952496</v>
      </c>
      <c r="E217">
        <f t="shared" ca="1" si="13"/>
        <v>151.53586309274854</v>
      </c>
      <c r="F217">
        <f t="shared" ca="1" si="15"/>
        <v>-0.40644373456069616</v>
      </c>
    </row>
    <row r="218" spans="1:6" x14ac:dyDescent="0.3">
      <c r="A218">
        <v>217</v>
      </c>
      <c r="B218">
        <f ca="1">'일자별 시가총액'!H218</f>
        <v>149.98463775100402</v>
      </c>
      <c r="C218">
        <f t="shared" ca="1" si="12"/>
        <v>149.29878111674435</v>
      </c>
      <c r="D218">
        <f t="shared" ca="1" si="14"/>
        <v>-0.68585663425966459</v>
      </c>
      <c r="E218">
        <f t="shared" ca="1" si="13"/>
        <v>149.5789789347034</v>
      </c>
      <c r="F218">
        <f t="shared" ca="1" si="15"/>
        <v>-0.4056588163006154</v>
      </c>
    </row>
    <row r="219" spans="1:6" x14ac:dyDescent="0.3">
      <c r="A219">
        <v>218</v>
      </c>
      <c r="B219">
        <f ca="1">'일자별 시가총액'!H219</f>
        <v>151.47871325301205</v>
      </c>
      <c r="C219">
        <f t="shared" ca="1" si="12"/>
        <v>150.78153682921553</v>
      </c>
      <c r="D219">
        <f t="shared" ca="1" si="14"/>
        <v>-0.69717642379652034</v>
      </c>
      <c r="E219">
        <f t="shared" ca="1" si="13"/>
        <v>151.06451742217175</v>
      </c>
      <c r="F219">
        <f t="shared" ca="1" si="15"/>
        <v>-0.4141958308402991</v>
      </c>
    </row>
    <row r="220" spans="1:6" x14ac:dyDescent="0.3">
      <c r="A220">
        <v>219</v>
      </c>
      <c r="B220">
        <f ca="1">'일자별 시가총액'!H220</f>
        <v>153.93986024096387</v>
      </c>
      <c r="C220">
        <f t="shared" ca="1" si="12"/>
        <v>153.22679606972181</v>
      </c>
      <c r="D220">
        <f t="shared" ca="1" si="14"/>
        <v>-0.71306417124205268</v>
      </c>
      <c r="E220">
        <f t="shared" ca="1" si="13"/>
        <v>153.51436582474895</v>
      </c>
      <c r="F220">
        <f t="shared" ca="1" si="15"/>
        <v>-0.42549441621491724</v>
      </c>
    </row>
    <row r="221" spans="1:6" x14ac:dyDescent="0.3">
      <c r="A221">
        <v>220</v>
      </c>
      <c r="B221">
        <f ca="1">'일자별 시가총액'!H221</f>
        <v>152.76964819277109</v>
      </c>
      <c r="C221">
        <f t="shared" ca="1" si="12"/>
        <v>152.05747896822334</v>
      </c>
      <c r="D221">
        <f t="shared" ca="1" si="14"/>
        <v>-0.71216922454775045</v>
      </c>
      <c r="E221">
        <f t="shared" ca="1" si="13"/>
        <v>152.34285419695968</v>
      </c>
      <c r="F221">
        <f t="shared" ca="1" si="15"/>
        <v>-0.42679399581140842</v>
      </c>
    </row>
    <row r="222" spans="1:6" x14ac:dyDescent="0.3">
      <c r="A222">
        <v>221</v>
      </c>
      <c r="B222">
        <f ca="1">'일자별 시가총액'!H222</f>
        <v>153.67208032128514</v>
      </c>
      <c r="C222">
        <f t="shared" ca="1" si="12"/>
        <v>152.95115202606459</v>
      </c>
      <c r="D222">
        <f t="shared" ca="1" si="14"/>
        <v>-0.72092829522054558</v>
      </c>
      <c r="E222">
        <f t="shared" ca="1" si="13"/>
        <v>153.23820446367634</v>
      </c>
      <c r="F222">
        <f t="shared" ca="1" si="15"/>
        <v>-0.43387585760879688</v>
      </c>
    </row>
    <row r="223" spans="1:6" x14ac:dyDescent="0.3">
      <c r="A223">
        <v>222</v>
      </c>
      <c r="B223">
        <f ca="1">'일자별 시가총액'!H223</f>
        <v>154.02867469879519</v>
      </c>
      <c r="C223">
        <f t="shared" ca="1" si="12"/>
        <v>153.30151088450742</v>
      </c>
      <c r="D223">
        <f t="shared" ca="1" si="14"/>
        <v>-0.72716381428776344</v>
      </c>
      <c r="E223">
        <f t="shared" ca="1" si="13"/>
        <v>153.58922086122902</v>
      </c>
      <c r="F223">
        <f t="shared" ca="1" si="15"/>
        <v>-0.43945383756616252</v>
      </c>
    </row>
    <row r="224" spans="1:6" x14ac:dyDescent="0.3">
      <c r="A224">
        <v>223</v>
      </c>
      <c r="B224">
        <f ca="1">'일자별 시가총액'!H224</f>
        <v>154.32727550200804</v>
      </c>
      <c r="C224">
        <f t="shared" ca="1" si="12"/>
        <v>153.5941306821903</v>
      </c>
      <c r="D224">
        <f t="shared" ca="1" si="14"/>
        <v>-0.73314481981773838</v>
      </c>
      <c r="E224">
        <f t="shared" ca="1" si="13"/>
        <v>153.88238983572492</v>
      </c>
      <c r="F224">
        <f t="shared" ca="1" si="15"/>
        <v>-0.44488566628311332</v>
      </c>
    </row>
    <row r="225" spans="1:6" x14ac:dyDescent="0.3">
      <c r="A225">
        <v>224</v>
      </c>
      <c r="B225">
        <f ca="1">'일자별 시가총액'!H225</f>
        <v>157.43084337349399</v>
      </c>
      <c r="C225">
        <f t="shared" ca="1" si="12"/>
        <v>156.6782916773208</v>
      </c>
      <c r="D225">
        <f t="shared" ca="1" si="14"/>
        <v>-0.75255169617318529</v>
      </c>
      <c r="E225">
        <f t="shared" ca="1" si="13"/>
        <v>156.972339057488</v>
      </c>
      <c r="F225">
        <f t="shared" ca="1" si="15"/>
        <v>-0.4585043160059854</v>
      </c>
    </row>
    <row r="226" spans="1:6" x14ac:dyDescent="0.3">
      <c r="A226">
        <v>225</v>
      </c>
      <c r="B226">
        <f ca="1">'일자별 시가총액'!H226</f>
        <v>157.43441927710845</v>
      </c>
      <c r="C226">
        <f t="shared" ca="1" si="12"/>
        <v>156.67718740646242</v>
      </c>
      <c r="D226">
        <f t="shared" ca="1" si="14"/>
        <v>-0.75723187064602371</v>
      </c>
      <c r="E226">
        <f t="shared" ca="1" si="13"/>
        <v>156.97123271417942</v>
      </c>
      <c r="F226">
        <f t="shared" ca="1" si="15"/>
        <v>-0.4631865629290246</v>
      </c>
    </row>
    <row r="227" spans="1:6" x14ac:dyDescent="0.3">
      <c r="A227">
        <v>226</v>
      </c>
      <c r="B227">
        <f ca="1">'일자별 시가총액'!H227</f>
        <v>154.50702168674698</v>
      </c>
      <c r="C227">
        <f t="shared" ca="1" si="12"/>
        <v>153.75929384614662</v>
      </c>
      <c r="D227">
        <f t="shared" ca="1" si="14"/>
        <v>-0.74772784060036201</v>
      </c>
      <c r="E227">
        <f t="shared" ca="1" si="13"/>
        <v>154.04786297112111</v>
      </c>
      <c r="F227">
        <f t="shared" ca="1" si="15"/>
        <v>-0.4591587156258754</v>
      </c>
    </row>
    <row r="228" spans="1:6" x14ac:dyDescent="0.3">
      <c r="A228">
        <v>227</v>
      </c>
      <c r="B228">
        <f ca="1">'일자별 시가총액'!H228</f>
        <v>153.18662329317269</v>
      </c>
      <c r="C228">
        <f t="shared" ca="1" si="12"/>
        <v>152.44074845006622</v>
      </c>
      <c r="D228">
        <f t="shared" ca="1" si="14"/>
        <v>-0.74587484310646346</v>
      </c>
      <c r="E228">
        <f t="shared" ca="1" si="13"/>
        <v>152.72684298321815</v>
      </c>
      <c r="F228">
        <f t="shared" ca="1" si="15"/>
        <v>-0.45978030995453878</v>
      </c>
    </row>
    <row r="229" spans="1:6" x14ac:dyDescent="0.3">
      <c r="A229">
        <v>228</v>
      </c>
      <c r="B229">
        <f ca="1">'일자별 시가총액'!H229</f>
        <v>153.02029558232931</v>
      </c>
      <c r="C229">
        <f t="shared" ca="1" si="12"/>
        <v>152.27069866533736</v>
      </c>
      <c r="D229">
        <f t="shared" ca="1" si="14"/>
        <v>-0.74959691699194764</v>
      </c>
      <c r="E229">
        <f t="shared" ca="1" si="13"/>
        <v>152.55647405604043</v>
      </c>
      <c r="F229">
        <f t="shared" ca="1" si="15"/>
        <v>-0.46382152628888207</v>
      </c>
    </row>
    <row r="230" spans="1:6" x14ac:dyDescent="0.3">
      <c r="A230">
        <v>229</v>
      </c>
      <c r="B230">
        <f ca="1">'일자별 시가총액'!H230</f>
        <v>152.07672289156625</v>
      </c>
      <c r="C230">
        <f t="shared" ca="1" si="12"/>
        <v>151.32724437782875</v>
      </c>
      <c r="D230">
        <f t="shared" ca="1" si="14"/>
        <v>-0.74947851373750041</v>
      </c>
      <c r="E230">
        <f t="shared" ca="1" si="13"/>
        <v>151.61124913228997</v>
      </c>
      <c r="F230">
        <f t="shared" ca="1" si="15"/>
        <v>-0.46547375927627854</v>
      </c>
    </row>
    <row r="231" spans="1:6" x14ac:dyDescent="0.3">
      <c r="A231">
        <v>230</v>
      </c>
      <c r="B231">
        <f ca="1">'일자별 시가총액'!H231</f>
        <v>153.89764337349399</v>
      </c>
      <c r="C231">
        <f t="shared" ca="1" si="12"/>
        <v>153.1346331855197</v>
      </c>
      <c r="D231">
        <f t="shared" ca="1" si="14"/>
        <v>-0.7630101879742881</v>
      </c>
      <c r="E231">
        <f t="shared" ca="1" si="13"/>
        <v>153.42202997303258</v>
      </c>
      <c r="F231">
        <f t="shared" ca="1" si="15"/>
        <v>-0.47561340046141254</v>
      </c>
    </row>
    <row r="232" spans="1:6" x14ac:dyDescent="0.3">
      <c r="A232">
        <v>231</v>
      </c>
      <c r="B232">
        <f ca="1">'일자별 시가총액'!H232</f>
        <v>153.21912128514057</v>
      </c>
      <c r="C232">
        <f t="shared" ca="1" si="12"/>
        <v>152.45493772965202</v>
      </c>
      <c r="D232">
        <f t="shared" ca="1" si="14"/>
        <v>-0.76418355548855743</v>
      </c>
      <c r="E232">
        <f t="shared" ca="1" si="13"/>
        <v>152.74105889266087</v>
      </c>
      <c r="F232">
        <f t="shared" ca="1" si="15"/>
        <v>-0.47806239247969984</v>
      </c>
    </row>
    <row r="233" spans="1:6" x14ac:dyDescent="0.3">
      <c r="A233">
        <v>232</v>
      </c>
      <c r="B233">
        <f ca="1">'일자별 시가총액'!H233</f>
        <v>152.44591807228915</v>
      </c>
      <c r="C233">
        <f t="shared" ca="1" si="12"/>
        <v>151.68107649898201</v>
      </c>
      <c r="D233">
        <f t="shared" ca="1" si="14"/>
        <v>-0.76484157330713742</v>
      </c>
      <c r="E233">
        <f t="shared" ca="1" si="13"/>
        <v>151.96574531102982</v>
      </c>
      <c r="F233">
        <f t="shared" ca="1" si="15"/>
        <v>-0.4801727612593254</v>
      </c>
    </row>
    <row r="234" spans="1:6" x14ac:dyDescent="0.3">
      <c r="A234">
        <v>233</v>
      </c>
      <c r="B234">
        <f ca="1">'일자별 시가총액'!H234</f>
        <v>153.31347469879518</v>
      </c>
      <c r="C234">
        <f t="shared" ca="1" si="12"/>
        <v>152.53974053699631</v>
      </c>
      <c r="D234">
        <f t="shared" ca="1" si="14"/>
        <v>-0.77373416179887045</v>
      </c>
      <c r="E234">
        <f t="shared" ca="1" si="13"/>
        <v>152.8260208544296</v>
      </c>
      <c r="F234">
        <f t="shared" ca="1" si="15"/>
        <v>-0.48745384436557515</v>
      </c>
    </row>
    <row r="235" spans="1:6" x14ac:dyDescent="0.3">
      <c r="A235">
        <v>234</v>
      </c>
      <c r="B235">
        <f ca="1">'일자별 시가총액'!H235</f>
        <v>152.72586024096387</v>
      </c>
      <c r="C235">
        <f t="shared" ca="1" si="12"/>
        <v>151.95056921439979</v>
      </c>
      <c r="D235">
        <f t="shared" ca="1" si="14"/>
        <v>-0.77529102656407645</v>
      </c>
      <c r="E235">
        <f t="shared" ca="1" si="13"/>
        <v>152.2357437993029</v>
      </c>
      <c r="F235">
        <f t="shared" ca="1" si="15"/>
        <v>-0.49011644166097312</v>
      </c>
    </row>
    <row r="236" spans="1:6" x14ac:dyDescent="0.3">
      <c r="A236">
        <v>235</v>
      </c>
      <c r="B236">
        <f ca="1">'일자별 시가총액'!H236</f>
        <v>154.27693654618474</v>
      </c>
      <c r="C236">
        <f t="shared" ca="1" si="12"/>
        <v>153.48920350315146</v>
      </c>
      <c r="D236">
        <f t="shared" ca="1" si="14"/>
        <v>-0.78773304303328473</v>
      </c>
      <c r="E236">
        <f t="shared" ca="1" si="13"/>
        <v>153.77726573366772</v>
      </c>
      <c r="F236">
        <f t="shared" ca="1" si="15"/>
        <v>-0.49967081251702439</v>
      </c>
    </row>
    <row r="237" spans="1:6" x14ac:dyDescent="0.3">
      <c r="A237">
        <v>236</v>
      </c>
      <c r="B237">
        <f ca="1">'일자별 시가총액'!H237</f>
        <v>156.38870843373493</v>
      </c>
      <c r="C237">
        <f t="shared" ca="1" si="12"/>
        <v>155.58556216022529</v>
      </c>
      <c r="D237">
        <f t="shared" ca="1" si="14"/>
        <v>-0.80314627350963974</v>
      </c>
      <c r="E237">
        <f t="shared" ca="1" si="13"/>
        <v>155.87755875053327</v>
      </c>
      <c r="F237">
        <f t="shared" ca="1" si="15"/>
        <v>-0.51114968320166554</v>
      </c>
    </row>
    <row r="238" spans="1:6" x14ac:dyDescent="0.3">
      <c r="A238">
        <v>237</v>
      </c>
      <c r="B238">
        <f ca="1">'일자별 시가총액'!H238</f>
        <v>158.26998714859437</v>
      </c>
      <c r="C238">
        <f t="shared" ca="1" si="12"/>
        <v>157.45249326730925</v>
      </c>
      <c r="D238">
        <f t="shared" ca="1" si="14"/>
        <v>-0.81749388128511669</v>
      </c>
      <c r="E238">
        <f t="shared" ca="1" si="13"/>
        <v>157.74799363720987</v>
      </c>
      <c r="F238">
        <f t="shared" ca="1" si="15"/>
        <v>-0.52199351138449401</v>
      </c>
    </row>
    <row r="239" spans="1:6" x14ac:dyDescent="0.3">
      <c r="A239">
        <v>238</v>
      </c>
      <c r="B239">
        <f ca="1">'일자별 시가총액'!H239</f>
        <v>157.97944738955823</v>
      </c>
      <c r="C239">
        <f t="shared" ca="1" si="12"/>
        <v>157.15877678594325</v>
      </c>
      <c r="D239">
        <f t="shared" ca="1" si="14"/>
        <v>-0.82067060361498534</v>
      </c>
      <c r="E239">
        <f t="shared" ca="1" si="13"/>
        <v>157.45372592081998</v>
      </c>
      <c r="F239">
        <f t="shared" ca="1" si="15"/>
        <v>-0.52572146873825432</v>
      </c>
    </row>
    <row r="240" spans="1:6" x14ac:dyDescent="0.3">
      <c r="A240">
        <v>239</v>
      </c>
      <c r="B240">
        <f ca="1">'일자별 시가총액'!H240</f>
        <v>155.77793413654618</v>
      </c>
      <c r="C240">
        <f t="shared" ca="1" si="12"/>
        <v>154.9640878445729</v>
      </c>
      <c r="D240">
        <f t="shared" ca="1" si="14"/>
        <v>-0.8138462919732774</v>
      </c>
      <c r="E240">
        <f t="shared" ca="1" si="13"/>
        <v>155.2549180774206</v>
      </c>
      <c r="F240">
        <f t="shared" ca="1" si="15"/>
        <v>-0.52301605912558102</v>
      </c>
    </row>
    <row r="241" spans="1:6" x14ac:dyDescent="0.3">
      <c r="A241">
        <v>240</v>
      </c>
      <c r="B241">
        <f ca="1">'일자별 시가총액'!H241</f>
        <v>155.92491887550202</v>
      </c>
      <c r="C241">
        <f t="shared" ca="1" si="12"/>
        <v>155.10568836698869</v>
      </c>
      <c r="D241">
        <f t="shared" ca="1" si="14"/>
        <v>-0.81923050851332846</v>
      </c>
      <c r="E241">
        <f t="shared" ca="1" si="13"/>
        <v>155.39678434987874</v>
      </c>
      <c r="F241">
        <f t="shared" ca="1" si="15"/>
        <v>-0.52813452562327257</v>
      </c>
    </row>
    <row r="242" spans="1:6" x14ac:dyDescent="0.3">
      <c r="A242">
        <v>241</v>
      </c>
      <c r="B242">
        <f ca="1">'일자별 시가총액'!H242</f>
        <v>158.40093172690763</v>
      </c>
      <c r="C242">
        <f t="shared" ca="1" si="12"/>
        <v>157.56400275660835</v>
      </c>
      <c r="D242">
        <f t="shared" ca="1" si="14"/>
        <v>-0.83692897029928304</v>
      </c>
      <c r="E242">
        <f t="shared" ca="1" si="13"/>
        <v>157.85971240293674</v>
      </c>
      <c r="F242">
        <f t="shared" ca="1" si="15"/>
        <v>-0.54121932397089267</v>
      </c>
    </row>
    <row r="243" spans="1:6" x14ac:dyDescent="0.3">
      <c r="A243">
        <v>242</v>
      </c>
      <c r="B243">
        <f ca="1">'일자별 시가총액'!H243</f>
        <v>159.28865863453817</v>
      </c>
      <c r="C243">
        <f t="shared" ca="1" si="12"/>
        <v>158.44232364470128</v>
      </c>
      <c r="D243">
        <f t="shared" ca="1" si="14"/>
        <v>-0.84633498983689037</v>
      </c>
      <c r="E243">
        <f t="shared" ca="1" si="13"/>
        <v>158.7396816875837</v>
      </c>
      <c r="F243">
        <f t="shared" ca="1" si="15"/>
        <v>-0.5489769469544683</v>
      </c>
    </row>
    <row r="244" spans="1:6" x14ac:dyDescent="0.3">
      <c r="A244">
        <v>243</v>
      </c>
      <c r="B244">
        <f ca="1">'일자별 시가총액'!H244</f>
        <v>157.67161767068274</v>
      </c>
      <c r="C244">
        <f t="shared" ca="1" si="12"/>
        <v>156.82920676278658</v>
      </c>
      <c r="D244">
        <f t="shared" ca="1" si="14"/>
        <v>-0.84241090789615214</v>
      </c>
      <c r="E244">
        <f t="shared" ca="1" si="13"/>
        <v>157.1235373741853</v>
      </c>
      <c r="F244">
        <f t="shared" ca="1" si="15"/>
        <v>-0.54808029649743162</v>
      </c>
    </row>
    <row r="245" spans="1:6" x14ac:dyDescent="0.3">
      <c r="A245">
        <v>244</v>
      </c>
      <c r="B245">
        <f ca="1">'일자별 시가총액'!H245</f>
        <v>160.47303935742971</v>
      </c>
      <c r="C245">
        <f t="shared" ca="1" si="12"/>
        <v>159.61091056522935</v>
      </c>
      <c r="D245">
        <f t="shared" ca="1" si="14"/>
        <v>-0.86212879220036598</v>
      </c>
      <c r="E245">
        <f t="shared" ca="1" si="13"/>
        <v>159.9104617640289</v>
      </c>
      <c r="F245">
        <f t="shared" ca="1" si="15"/>
        <v>-0.56257759340081748</v>
      </c>
    </row>
    <row r="246" spans="1:6" x14ac:dyDescent="0.3">
      <c r="A246">
        <v>245</v>
      </c>
      <c r="B246">
        <f ca="1">'일자별 시가총액'!H246</f>
        <v>157.3305172690763</v>
      </c>
      <c r="C246">
        <f t="shared" ca="1" si="12"/>
        <v>156.48061419938088</v>
      </c>
      <c r="D246">
        <f t="shared" ca="1" si="14"/>
        <v>-0.84990306969541507</v>
      </c>
      <c r="E246">
        <f t="shared" ca="1" si="13"/>
        <v>156.77429058657972</v>
      </c>
      <c r="F246">
        <f t="shared" ca="1" si="15"/>
        <v>-0.55622668249657181</v>
      </c>
    </row>
    <row r="247" spans="1:6" x14ac:dyDescent="0.3">
      <c r="A247">
        <v>246</v>
      </c>
      <c r="B247">
        <f ca="1">'일자별 시가총액'!H247</f>
        <v>159.12867951807229</v>
      </c>
      <c r="C247">
        <f t="shared" ca="1" si="12"/>
        <v>158.26435241590909</v>
      </c>
      <c r="D247">
        <f t="shared" ca="1" si="14"/>
        <v>-0.86432710216320174</v>
      </c>
      <c r="E247">
        <f t="shared" ca="1" si="13"/>
        <v>158.56137644970184</v>
      </c>
      <c r="F247">
        <f t="shared" ca="1" si="15"/>
        <v>-0.56730306837044964</v>
      </c>
    </row>
    <row r="248" spans="1:6" x14ac:dyDescent="0.3">
      <c r="A248">
        <v>247</v>
      </c>
      <c r="B248">
        <f ca="1">'일자별 시가총액'!H248</f>
        <v>160.19379759036144</v>
      </c>
      <c r="C248">
        <f t="shared" ca="1" si="12"/>
        <v>159.31894346188318</v>
      </c>
      <c r="D248">
        <f t="shared" ca="1" si="14"/>
        <v>-0.87485412847826183</v>
      </c>
      <c r="E248">
        <f t="shared" ca="1" si="13"/>
        <v>159.6179467088196</v>
      </c>
      <c r="F248">
        <f t="shared" ca="1" si="15"/>
        <v>-0.5758508815418395</v>
      </c>
    </row>
    <row r="249" spans="1:6" x14ac:dyDescent="0.3">
      <c r="A249">
        <v>248</v>
      </c>
      <c r="B249">
        <f ca="1">'일자별 시가총액'!H249</f>
        <v>158.56571405622489</v>
      </c>
      <c r="C249">
        <f t="shared" ca="1" si="12"/>
        <v>157.69505788063228</v>
      </c>
      <c r="D249">
        <f t="shared" ca="1" si="14"/>
        <v>-0.87065617559261455</v>
      </c>
      <c r="E249">
        <f t="shared" ca="1" si="13"/>
        <v>157.99101348583258</v>
      </c>
      <c r="F249">
        <f t="shared" ca="1" si="15"/>
        <v>-0.57470057039230937</v>
      </c>
    </row>
    <row r="250" spans="1:6" x14ac:dyDescent="0.3">
      <c r="A250">
        <v>249</v>
      </c>
      <c r="B250">
        <f ca="1">'일자별 시가총액'!H250</f>
        <v>158.27428594377511</v>
      </c>
      <c r="C250">
        <f t="shared" ca="1" si="12"/>
        <v>157.40054533844119</v>
      </c>
      <c r="D250">
        <f t="shared" ca="1" si="14"/>
        <v>-0.87374060533392139</v>
      </c>
      <c r="E250">
        <f t="shared" ca="1" si="13"/>
        <v>157.69594821460336</v>
      </c>
      <c r="F250">
        <f t="shared" ca="1" si="15"/>
        <v>-0.57833772917174997</v>
      </c>
    </row>
    <row r="251" spans="1:6" x14ac:dyDescent="0.3">
      <c r="A251">
        <v>250</v>
      </c>
      <c r="B251">
        <f ca="1">'일자별 시가총액'!H251</f>
        <v>157.87971405622488</v>
      </c>
      <c r="C251">
        <f t="shared" ca="1" si="12"/>
        <v>157.00347886148882</v>
      </c>
      <c r="D251">
        <f t="shared" ca="1" si="14"/>
        <v>-0.87623519473606848</v>
      </c>
      <c r="E251">
        <f t="shared" ca="1" si="13"/>
        <v>157.29813653960184</v>
      </c>
      <c r="F251">
        <f t="shared" ca="1" si="15"/>
        <v>-0.58157751662304236</v>
      </c>
    </row>
    <row r="252" spans="1:6" x14ac:dyDescent="0.3">
      <c r="A252">
        <v>251</v>
      </c>
      <c r="B252">
        <f ca="1">'일자별 시가총액'!H252</f>
        <v>159.45517590361447</v>
      </c>
      <c r="C252">
        <f t="shared" ca="1" si="12"/>
        <v>158.56547758699742</v>
      </c>
      <c r="D252">
        <f t="shared" ca="1" si="14"/>
        <v>-0.88969831661705712</v>
      </c>
      <c r="E252">
        <f t="shared" ca="1" si="13"/>
        <v>158.86306676013854</v>
      </c>
      <c r="F252">
        <f t="shared" ca="1" si="15"/>
        <v>-0.59210914347593757</v>
      </c>
    </row>
    <row r="253" spans="1:6" x14ac:dyDescent="0.3">
      <c r="A253">
        <v>252</v>
      </c>
      <c r="B253">
        <f ca="1">'일자별 시가총액'!H253</f>
        <v>161.32506506024095</v>
      </c>
      <c r="C253">
        <f t="shared" ca="1" si="12"/>
        <v>160.42015900354306</v>
      </c>
      <c r="D253">
        <f t="shared" ca="1" si="14"/>
        <v>-0.90490605669788238</v>
      </c>
      <c r="E253">
        <f t="shared" ca="1" si="13"/>
        <v>160.72122896656094</v>
      </c>
      <c r="F253">
        <f t="shared" ca="1" si="15"/>
        <v>-0.6038360936800018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종목 기본정보</vt:lpstr>
      <vt:lpstr>일자별 주가</vt:lpstr>
      <vt:lpstr>일자별 시가총액</vt:lpstr>
      <vt:lpstr>선물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최윤정</dc:creator>
  <cp:lastModifiedBy>최 윤정</cp:lastModifiedBy>
  <dcterms:created xsi:type="dcterms:W3CDTF">2021-02-18T13:05:55Z</dcterms:created>
  <dcterms:modified xsi:type="dcterms:W3CDTF">2021-02-25T11:27:19Z</dcterms:modified>
</cp:coreProperties>
</file>