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8" tabRatio="322"/>
  </bookViews>
  <sheets>
    <sheet name="Sheet1" sheetId="1" r:id="rId1"/>
    <sheet name="Sheet2" sheetId="3" r:id="rId2"/>
    <sheet name="Sheet3" sheetId="4" r:id="rId3"/>
    <sheet name="COVIDTrackingProjec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50" i="1" l="1"/>
  <c r="D3451" i="1" s="1"/>
  <c r="D3452" i="1" s="1"/>
  <c r="D3453" i="1" s="1"/>
  <c r="D3454" i="1" s="1"/>
  <c r="D3455" i="1" s="1"/>
  <c r="D3449" i="1"/>
  <c r="D3448" i="1"/>
  <c r="C3448" i="1"/>
  <c r="C3449" i="1" s="1"/>
  <c r="C3450" i="1" s="1"/>
  <c r="C3451" i="1" s="1"/>
  <c r="C3452" i="1" s="1"/>
  <c r="C3453" i="1" s="1"/>
  <c r="C3454" i="1" s="1"/>
  <c r="C3455" i="1" s="1"/>
  <c r="A3448" i="1"/>
  <c r="A3449" i="1" s="1"/>
  <c r="A3450" i="1" s="1"/>
  <c r="A3451" i="1" s="1"/>
  <c r="A3452" i="1" s="1"/>
  <c r="A3453" i="1" s="1"/>
  <c r="A3454" i="1" s="1"/>
  <c r="A3455" i="1" s="1"/>
  <c r="D3436" i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A3437" i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C3437" i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L3436" i="1"/>
  <c r="R3436" i="1"/>
  <c r="Q3436" i="1"/>
  <c r="P3436" i="1"/>
  <c r="O3436" i="1"/>
  <c r="N3436" i="1"/>
  <c r="M3436" i="1"/>
  <c r="K3436" i="1"/>
  <c r="J3436" i="1"/>
  <c r="A3456" i="1" l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D3456" i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C3456" i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F14" i="3"/>
  <c r="K14" i="3"/>
  <c r="I6" i="3"/>
  <c r="J6" i="3" s="1"/>
  <c r="G13" i="3"/>
  <c r="G12" i="3"/>
  <c r="G11" i="3"/>
  <c r="G10" i="3"/>
  <c r="G9" i="3"/>
  <c r="G8" i="3"/>
  <c r="G7" i="3"/>
  <c r="G6" i="3"/>
  <c r="G14" i="3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J3372" i="1" l="1"/>
  <c r="D3372" i="1" l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A3373" i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C3373" i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R3372" i="1"/>
  <c r="Q3372" i="1"/>
  <c r="P3372" i="1"/>
  <c r="O3372" i="1"/>
  <c r="N3372" i="1"/>
  <c r="M3372" i="1"/>
  <c r="L3372" i="1"/>
  <c r="K3372" i="1"/>
  <c r="C3391" i="1" l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D3391" i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A3391" i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D3310" i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A3311" i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C3311" i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R3310" i="1"/>
  <c r="Q3310" i="1"/>
  <c r="P3310" i="1"/>
  <c r="O3310" i="1"/>
  <c r="N3310" i="1"/>
  <c r="M3310" i="1"/>
  <c r="L3310" i="1"/>
  <c r="J3310" i="1"/>
  <c r="R3248" i="1" l="1"/>
  <c r="Q3248" i="1"/>
  <c r="P3248" i="1"/>
  <c r="O3248" i="1"/>
  <c r="N3248" i="1"/>
  <c r="M3248" i="1"/>
  <c r="L3248" i="1"/>
  <c r="J3248" i="1"/>
  <c r="C3249" i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A3249" i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D3248" i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186" i="1" l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A3187" i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C3187" i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R3186" i="1"/>
  <c r="Q3186" i="1"/>
  <c r="P3186" i="1"/>
  <c r="O3186" i="1"/>
  <c r="N3186" i="1"/>
  <c r="M3186" i="1"/>
  <c r="L3186" i="1"/>
  <c r="J3186" i="1"/>
  <c r="R3124" i="1" l="1"/>
  <c r="Q3124" i="1"/>
  <c r="P3124" i="1"/>
  <c r="O3124" i="1"/>
  <c r="N3124" i="1"/>
  <c r="M3124" i="1"/>
  <c r="L3124" i="1"/>
  <c r="J3124" i="1"/>
  <c r="C3125" i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A3125" i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D3124" i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R3062" i="1" l="1"/>
  <c r="Q3062" i="1"/>
  <c r="P3062" i="1"/>
  <c r="O3062" i="1"/>
  <c r="N3062" i="1"/>
  <c r="M3062" i="1"/>
  <c r="L3062" i="1"/>
  <c r="J3062" i="1"/>
  <c r="C3063" i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A3063" i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D3062" i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T3052" i="1" l="1"/>
  <c r="S3052" i="1"/>
  <c r="S3015" i="1"/>
  <c r="U3042" i="1"/>
  <c r="S3042" i="1"/>
  <c r="T3042" i="1"/>
  <c r="S3056" i="1"/>
  <c r="T3056" i="1"/>
  <c r="T3015" i="1"/>
  <c r="R3000" i="1"/>
  <c r="Q3000" i="1"/>
  <c r="P3000" i="1"/>
  <c r="O3000" i="1"/>
  <c r="N3000" i="1"/>
  <c r="M3000" i="1"/>
  <c r="L3000" i="1"/>
  <c r="J3000" i="1"/>
  <c r="C3001" i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A3001" i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D3000" i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C2939" i="1" l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A2939" i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D2938" i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R2938" i="1"/>
  <c r="Q2938" i="1"/>
  <c r="P2938" i="1"/>
  <c r="O2938" i="1"/>
  <c r="N2938" i="1"/>
  <c r="M2938" i="1"/>
  <c r="L2938" i="1"/>
  <c r="J2938" i="1"/>
  <c r="D2876" i="1" l="1"/>
  <c r="A2877" i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C2877" i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D2877" i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R2876" i="1"/>
  <c r="Q2876" i="1"/>
  <c r="P2876" i="1"/>
  <c r="O2876" i="1"/>
  <c r="N2876" i="1"/>
  <c r="M2876" i="1"/>
  <c r="L2876" i="1"/>
  <c r="J2876" i="1"/>
  <c r="R2814" i="1" l="1"/>
  <c r="Q2814" i="1"/>
  <c r="P2814" i="1"/>
  <c r="O2814" i="1"/>
  <c r="N2814" i="1"/>
  <c r="M2814" i="1"/>
  <c r="L2814" i="1"/>
  <c r="J2814" i="1"/>
  <c r="D2814" i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A2815" i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C2815" i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D2752" i="1" l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A2753" i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C2753" i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R2752" i="1"/>
  <c r="Q2752" i="1"/>
  <c r="P2752" i="1"/>
  <c r="O2752" i="1"/>
  <c r="N2752" i="1"/>
  <c r="M2752" i="1"/>
  <c r="L2752" i="1"/>
  <c r="J2752" i="1"/>
  <c r="D2690" i="1" l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C2691" i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R2690" i="1"/>
  <c r="Q2690" i="1"/>
  <c r="P2690" i="1"/>
  <c r="O2690" i="1"/>
  <c r="N2690" i="1"/>
  <c r="M2690" i="1"/>
  <c r="L2690" i="1"/>
  <c r="J2690" i="1"/>
  <c r="C2629" i="1" l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A2629" i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D2628" i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R2628" i="1"/>
  <c r="Q2628" i="1"/>
  <c r="P2628" i="1"/>
  <c r="O2628" i="1"/>
  <c r="N2628" i="1"/>
  <c r="M2628" i="1"/>
  <c r="L2628" i="1"/>
  <c r="J2628" i="1"/>
  <c r="R2566" i="1" l="1"/>
  <c r="Q2566" i="1"/>
  <c r="P2566" i="1"/>
  <c r="O2566" i="1"/>
  <c r="N2566" i="1"/>
  <c r="M2566" i="1"/>
  <c r="L2566" i="1"/>
  <c r="J2566" i="1"/>
  <c r="D2566" i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A2567" i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C2567" i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D2504" i="1" l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A2505" i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C2505" i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R2504" i="1"/>
  <c r="Q2504" i="1"/>
  <c r="P2504" i="1"/>
  <c r="O2504" i="1"/>
  <c r="N2504" i="1"/>
  <c r="M2504" i="1"/>
  <c r="L2504" i="1"/>
  <c r="J2504" i="1"/>
  <c r="D2442" i="1" l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A2443" i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C2443" i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R2442" i="1"/>
  <c r="Q2442" i="1"/>
  <c r="P2442" i="1"/>
  <c r="O2442" i="1"/>
  <c r="N2442" i="1"/>
  <c r="M2442" i="1"/>
  <c r="L2442" i="1"/>
  <c r="J2442" i="1"/>
  <c r="D2457" i="1" l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C2457" i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A2458" i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D2380" i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A2381" i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C2381" i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R2380" i="1"/>
  <c r="Q2380" i="1"/>
  <c r="P2380" i="1"/>
  <c r="O2380" i="1"/>
  <c r="N2380" i="1"/>
  <c r="M2380" i="1"/>
  <c r="L2380" i="1"/>
  <c r="J2380" i="1"/>
  <c r="C2395" i="1" l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A2395" i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D2395" i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C2319" i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A2319" i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D2318" i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R2318" i="1"/>
  <c r="Q2318" i="1"/>
  <c r="P2318" i="1"/>
  <c r="O2318" i="1"/>
  <c r="N2318" i="1"/>
  <c r="M2318" i="1"/>
  <c r="L2318" i="1"/>
  <c r="J2318" i="1"/>
  <c r="C2195" i="1" l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A2195" i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R2194" i="1"/>
  <c r="Q2194" i="1"/>
  <c r="P2194" i="1"/>
  <c r="O2194" i="1"/>
  <c r="N2194" i="1"/>
  <c r="M2194" i="1"/>
  <c r="L2194" i="1"/>
  <c r="J2194" i="1"/>
  <c r="D2194" i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C2257" i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A2257" i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D2256" i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R2256" i="1"/>
  <c r="Q2256" i="1"/>
  <c r="P2256" i="1"/>
  <c r="O2256" i="1"/>
  <c r="N2256" i="1"/>
  <c r="M2256" i="1"/>
  <c r="L2256" i="1"/>
  <c r="J2256" i="1"/>
  <c r="C2133" i="1" l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A2133" i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D2132" i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R2132" i="1"/>
  <c r="Q2132" i="1"/>
  <c r="P2132" i="1"/>
  <c r="O2132" i="1"/>
  <c r="N2132" i="1"/>
  <c r="M2132" i="1"/>
  <c r="L2132" i="1"/>
  <c r="J2132" i="1"/>
  <c r="A2145" i="1" l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D2147" i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C2147" i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V715" i="1"/>
  <c r="V714" i="1"/>
  <c r="C2071" i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A2071" i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D2070" i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R2070" i="1"/>
  <c r="Q2070" i="1"/>
  <c r="P2070" i="1"/>
  <c r="O2070" i="1"/>
  <c r="N2070" i="1"/>
  <c r="M2070" i="1"/>
  <c r="L2070" i="1"/>
  <c r="J2070" i="1"/>
  <c r="D2008" i="1" l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A2009" i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C2009" i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R2008" i="1"/>
  <c r="Q2008" i="1"/>
  <c r="P2008" i="1"/>
  <c r="O2008" i="1"/>
  <c r="N2008" i="1"/>
  <c r="M2008" i="1"/>
  <c r="L2008" i="1"/>
  <c r="J2008" i="1"/>
  <c r="C1947" i="1" l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A1947" i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D1946" i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R1946" i="1"/>
  <c r="Q1946" i="1"/>
  <c r="P1946" i="1"/>
  <c r="O1946" i="1"/>
  <c r="N1946" i="1"/>
  <c r="M1946" i="1"/>
  <c r="L1946" i="1"/>
  <c r="J1946" i="1"/>
  <c r="D1883" i="1" l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A1884" i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C1884" i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R1883" i="1"/>
  <c r="Q1883" i="1"/>
  <c r="P1883" i="1"/>
  <c r="O1883" i="1"/>
  <c r="N1883" i="1"/>
  <c r="M1883" i="1"/>
  <c r="L1883" i="1"/>
  <c r="J1883" i="1"/>
  <c r="R1820" i="1" l="1"/>
  <c r="Q1820" i="1"/>
  <c r="P1820" i="1"/>
  <c r="O1820" i="1"/>
  <c r="N1820" i="1"/>
  <c r="M1820" i="1"/>
  <c r="L1820" i="1"/>
  <c r="J1820" i="1"/>
  <c r="C1821" i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A1821" i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D1820" i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C1758" i="1" l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A1758" i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D1757" i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R1757" i="1"/>
  <c r="Q1757" i="1"/>
  <c r="P1757" i="1"/>
  <c r="O1757" i="1"/>
  <c r="N1757" i="1"/>
  <c r="M1757" i="1"/>
  <c r="L1757" i="1"/>
  <c r="J1757" i="1"/>
  <c r="C1695" i="1" l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A1695" i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D1694" i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R1694" i="1"/>
  <c r="Q1694" i="1"/>
  <c r="P1694" i="1"/>
  <c r="O1694" i="1"/>
  <c r="N1694" i="1"/>
  <c r="M1694" i="1"/>
  <c r="L1694" i="1"/>
  <c r="J1694" i="1"/>
  <c r="C1631" i="1" l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A1631" i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D1630" i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R1630" i="1"/>
  <c r="Q1630" i="1"/>
  <c r="P1630" i="1"/>
  <c r="O1630" i="1"/>
  <c r="N1630" i="1"/>
  <c r="M1630" i="1"/>
  <c r="L1630" i="1"/>
  <c r="J1630" i="1"/>
  <c r="R1566" i="1" l="1"/>
  <c r="Q1566" i="1"/>
  <c r="P1566" i="1"/>
  <c r="O1566" i="1"/>
  <c r="N1566" i="1"/>
  <c r="M1566" i="1"/>
  <c r="L1566" i="1"/>
  <c r="J1566" i="1"/>
  <c r="C1567" i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A1567" i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D1566" i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502" i="1" l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A1503" i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C1503" i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R1502" i="1"/>
  <c r="Q1502" i="1"/>
  <c r="P1502" i="1"/>
  <c r="O1502" i="1"/>
  <c r="N1502" i="1"/>
  <c r="M1502" i="1"/>
  <c r="L1502" i="1"/>
  <c r="J1502" i="1"/>
  <c r="D1438" i="1" l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A1439" i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C1439" i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R1438" i="1"/>
  <c r="Q1438" i="1"/>
  <c r="P1438" i="1"/>
  <c r="O1438" i="1"/>
  <c r="N1438" i="1"/>
  <c r="M1438" i="1"/>
  <c r="L1438" i="1"/>
  <c r="J1438" i="1"/>
  <c r="D1374" i="1" l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A1375" i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C1375" i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R1374" i="1"/>
  <c r="Q1374" i="1"/>
  <c r="P1374" i="1"/>
  <c r="O1374" i="1"/>
  <c r="N1374" i="1"/>
  <c r="M1374" i="1"/>
  <c r="L1374" i="1"/>
  <c r="J1374" i="1"/>
  <c r="R1310" i="1" l="1"/>
  <c r="Q1310" i="1"/>
  <c r="P1310" i="1"/>
  <c r="O1310" i="1"/>
  <c r="N1310" i="1"/>
  <c r="M1310" i="1"/>
  <c r="L1310" i="1"/>
  <c r="J1310" i="1"/>
  <c r="D1310" i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A1311" i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C1311" i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247" i="1" l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A1247" i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D1246" i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R1246" i="1"/>
  <c r="Q1246" i="1"/>
  <c r="P1246" i="1"/>
  <c r="O1246" i="1"/>
  <c r="N1246" i="1"/>
  <c r="M1246" i="1"/>
  <c r="L1246" i="1"/>
  <c r="J1246" i="1"/>
  <c r="C1183" i="1" l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A1183" i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D1182" i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R1182" i="1"/>
  <c r="Q1182" i="1"/>
  <c r="P1182" i="1"/>
  <c r="O1182" i="1"/>
  <c r="N1182" i="1"/>
  <c r="M1182" i="1"/>
  <c r="L1182" i="1"/>
  <c r="J1182" i="1"/>
  <c r="C1119" i="1" l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A1119" i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D1118" i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R1118" i="1"/>
  <c r="Q1118" i="1"/>
  <c r="P1118" i="1"/>
  <c r="O1118" i="1"/>
  <c r="N1118" i="1"/>
  <c r="M1118" i="1"/>
  <c r="L1118" i="1"/>
  <c r="J1118" i="1"/>
  <c r="R1054" i="1" l="1"/>
  <c r="Q1054" i="1"/>
  <c r="P1054" i="1"/>
  <c r="O1054" i="1"/>
  <c r="N1054" i="1"/>
  <c r="M1054" i="1"/>
  <c r="L1054" i="1"/>
  <c r="J1054" i="1"/>
  <c r="D1054" i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A1055" i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C1055" i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A1071" i="1" l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D1071" i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C1071" i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R993" i="1"/>
  <c r="Q993" i="1"/>
  <c r="M993" i="1"/>
  <c r="L993" i="1"/>
  <c r="J993" i="1"/>
  <c r="C994" i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A994" i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D993" i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932" i="1" l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A933" i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C933" i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R932" i="1"/>
  <c r="Q932" i="1"/>
  <c r="M932" i="1"/>
  <c r="L932" i="1"/>
  <c r="J932" i="1"/>
  <c r="D871" i="1" l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A872" i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C872" i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R871" i="1"/>
  <c r="Q871" i="1"/>
  <c r="M871" i="1"/>
  <c r="L871" i="1"/>
  <c r="J871" i="1"/>
  <c r="D923" i="1" l="1"/>
  <c r="D924" i="1" s="1"/>
  <c r="D925" i="1" s="1"/>
  <c r="D926" i="1" s="1"/>
  <c r="D927" i="1" s="1"/>
  <c r="D928" i="1" s="1"/>
  <c r="D929" i="1" s="1"/>
  <c r="D930" i="1" s="1"/>
  <c r="D931" i="1" s="1"/>
  <c r="A923" i="1"/>
  <c r="A924" i="1" s="1"/>
  <c r="A925" i="1" s="1"/>
  <c r="A926" i="1" s="1"/>
  <c r="A927" i="1" s="1"/>
  <c r="A928" i="1" s="1"/>
  <c r="A929" i="1" s="1"/>
  <c r="A930" i="1" s="1"/>
  <c r="A931" i="1" s="1"/>
  <c r="C925" i="1"/>
  <c r="C926" i="1" s="1"/>
  <c r="C927" i="1" s="1"/>
  <c r="C928" i="1" s="1"/>
  <c r="C929" i="1" s="1"/>
  <c r="C930" i="1" s="1"/>
  <c r="C931" i="1" s="1"/>
  <c r="D811" i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A812" i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C812" i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R811" i="1"/>
  <c r="Q811" i="1"/>
  <c r="M811" i="1"/>
  <c r="L811" i="1"/>
  <c r="J811" i="1"/>
  <c r="R751" i="1" l="1"/>
  <c r="Q751" i="1"/>
  <c r="M751" i="1"/>
  <c r="L751" i="1"/>
  <c r="J751" i="1"/>
  <c r="D751" i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A752" i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C752" i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R691" i="1" l="1"/>
  <c r="Q691" i="1"/>
  <c r="M691" i="1"/>
  <c r="L691" i="1"/>
  <c r="J691" i="1"/>
  <c r="D691" i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A692" i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C692" i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l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A705" i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D705" i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R643" i="1"/>
  <c r="Q643" i="1"/>
  <c r="L643" i="1"/>
  <c r="J643" i="1"/>
  <c r="D643" i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A644" i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C644" i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A729" i="1" l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D729" i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C729" i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R595" i="1"/>
  <c r="Q595" i="1"/>
  <c r="L595" i="1"/>
  <c r="J595" i="1"/>
  <c r="D595" i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A596" i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C596" i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R547" i="1" l="1"/>
  <c r="Q547" i="1"/>
  <c r="L547" i="1"/>
  <c r="J547" i="1"/>
  <c r="D547" i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A548" i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C548" i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R499" i="1" l="1"/>
  <c r="Q499" i="1"/>
  <c r="L499" i="1"/>
  <c r="J499" i="1"/>
  <c r="D499" i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A500" i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C500" i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L451" i="1" l="1"/>
  <c r="R451" i="1"/>
  <c r="Q451" i="1"/>
  <c r="J451" i="1"/>
  <c r="D451" i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A452" i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C452" i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R403" i="1" l="1"/>
  <c r="Q403" i="1"/>
  <c r="J403" i="1"/>
  <c r="D403" i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C404" i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R361" i="1" l="1"/>
  <c r="Q361" i="1"/>
  <c r="J361" i="1"/>
  <c r="C362" i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D361" i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R319" i="1" l="1"/>
  <c r="Q319" i="1"/>
  <c r="J319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C320" i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R277" i="1" l="1"/>
  <c r="Q277" i="1"/>
  <c r="J277" i="1"/>
  <c r="D277" i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C278" i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R235" i="1" l="1"/>
  <c r="Q235" i="1"/>
  <c r="J235" i="1"/>
  <c r="C236" i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A236" i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D235" i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8" i="1" l="1"/>
  <c r="D68" i="1"/>
  <c r="D109" i="1"/>
  <c r="D151" i="1"/>
  <c r="D193" i="1"/>
  <c r="D29" i="1" l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194" i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R193" i="1"/>
  <c r="Q193" i="1"/>
  <c r="J193" i="1"/>
  <c r="D110" i="1" l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C152" i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A152" i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R151" i="1"/>
  <c r="Q151" i="1"/>
  <c r="J151" i="1"/>
  <c r="R109" i="1" l="1"/>
  <c r="Q109" i="1"/>
  <c r="J109" i="1"/>
  <c r="R68" i="1"/>
  <c r="Q68" i="1"/>
  <c r="J68" i="1"/>
  <c r="Q28" i="1"/>
  <c r="R28" i="1"/>
  <c r="J28" i="1"/>
  <c r="A110" i="1" l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l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G66" i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l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C97" i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<sst xmlns="http://schemas.openxmlformats.org/spreadsheetml/2006/main" count="9481" uniqueCount="685">
  <si>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</si>
  <si>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</si>
  <si>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</si>
  <si>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</si>
  <si>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</si>
  <si>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</si>
  <si>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</si>
  <si>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</si>
  <si>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</si>
  <si>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</si>
  <si>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</si>
  <si>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</si>
  <si>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</si>
  <si>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</si>
  <si>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</si>
  <si>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</si>
  <si>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</si>
  <si>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</si>
  <si>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</si>
  <si>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</si>
  <si>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</si>
  <si>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</si>
  <si>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Cases by Age Range and Gender:</t>
  </si>
  <si>
    <t>0-9</t>
  </si>
  <si>
    <t>20-29</t>
  </si>
  <si>
    <t>30-39</t>
  </si>
  <si>
    <t>40-49</t>
  </si>
  <si>
    <t>50-59</t>
  </si>
  <si>
    <t>60-69</t>
  </si>
  <si>
    <t>70-79</t>
  </si>
  <si>
    <t>80+</t>
  </si>
  <si>
    <t>Female: 856, Male: 804</t>
  </si>
  <si>
    <t>cases</t>
  </si>
  <si>
    <t>county</t>
  </si>
  <si>
    <t>age</t>
  </si>
  <si>
    <t>sex</t>
  </si>
  <si>
    <t>Number of Confirmed Cases</t>
  </si>
  <si>
    <t>Number of negative test results</t>
  </si>
  <si>
    <t> 14,868</t>
  </si>
  <si>
    <t>Number of Deaths</t>
  </si>
  <si>
    <t> 18</t>
  </si>
  <si>
    <t>Hospitalizations</t>
  </si>
  <si>
    <t>Released From Isolation</t>
  </si>
  <si>
    <t> 53</t>
  </si>
  <si>
    <t>Cases by County</t>
  </si>
  <si>
    <t>group</t>
  </si>
  <si>
    <t>total</t>
  </si>
  <si>
    <t>negativetest</t>
  </si>
  <si>
    <t>deaths</t>
  </si>
  <si>
    <t> 429</t>
  </si>
  <si>
    <t>grouplabel</t>
  </si>
  <si>
    <t>Female</t>
  </si>
  <si>
    <t>10-19</t>
  </si>
  <si>
    <t>hospitalizations</t>
  </si>
  <si>
    <t>releasedfromisolation</t>
  </si>
  <si>
    <t>Male</t>
  </si>
  <si>
    <t>5:23PM</t>
  </si>
  <si>
    <t>Access_Time</t>
  </si>
  <si>
    <t>Dorchester</t>
  </si>
  <si>
    <t>Female: 1,016, Male: 969</t>
  </si>
  <si>
    <t>3:36PM</t>
  </si>
  <si>
    <t> 1985</t>
  </si>
  <si>
    <t> 17,233</t>
  </si>
  <si>
    <t> 31</t>
  </si>
  <si>
    <t> 69</t>
  </si>
  <si>
    <t>Allegany</t>
  </si>
  <si>
    <t>Female: 1,194       Male: 1,137</t>
  </si>
  <si>
    <t>11:28AM</t>
  </si>
  <si>
    <t> 2331</t>
  </si>
  <si>
    <t> 18,890</t>
  </si>
  <si>
    <t> 36</t>
  </si>
  <si>
    <t> 81</t>
  </si>
  <si>
    <t> 582</t>
  </si>
  <si>
    <t>Female: 1,435       Male: 1,323</t>
  </si>
  <si>
    <t> 2758</t>
  </si>
  <si>
    <t> 20,932</t>
  </si>
  <si>
    <t> 42</t>
  </si>
  <si>
    <t> 159</t>
  </si>
  <si>
    <t>Cases and Deaths by County (deaths)</t>
  </si>
  <si>
    <t> 664</t>
  </si>
  <si>
    <t xml:space="preserve">   </t>
  </si>
  <si>
    <t xml:space="preserve">     </t>
  </si>
  <si>
    <t xml:space="preserve">      </t>
  </si>
  <si>
    <t xml:space="preserve">    </t>
  </si>
  <si>
    <t xml:space="preserve">        </t>
  </si>
  <si>
    <t>Access_Date</t>
  </si>
  <si>
    <t>11:07AM</t>
  </si>
  <si>
    <t>Female: 1,640       Male: 1,485</t>
  </si>
  <si>
    <t> 3125</t>
  </si>
  <si>
    <t> 22,485</t>
  </si>
  <si>
    <t>3:42PM</t>
  </si>
  <si>
    <t>Date</t>
  </si>
  <si>
    <t>Female: 1,915       Male: 1,694</t>
  </si>
  <si>
    <t> 3609</t>
  </si>
  <si>
    <t> 24,728</t>
  </si>
  <si>
    <t> 67</t>
  </si>
  <si>
    <t>1:52PM</t>
  </si>
  <si>
    <t>Female: 2,155       Male: 1,890</t>
  </si>
  <si>
    <t> 4,045</t>
  </si>
  <si>
    <t> 25,572</t>
  </si>
  <si>
    <t> 91</t>
  </si>
  <si>
    <t> 184</t>
  </si>
  <si>
    <t>Female: 2,329       Male: 2,042</t>
  </si>
  <si>
    <t> 4,371</t>
  </si>
  <si>
    <t> 27,256</t>
  </si>
  <si>
    <t> 103</t>
  </si>
  <si>
    <t> 288</t>
  </si>
  <si>
    <t> 41</t>
  </si>
  <si>
    <t>12:37PM</t>
  </si>
  <si>
    <t>Female: 2,955      Male: 2,574</t>
  </si>
  <si>
    <t> 49</t>
  </si>
  <si>
    <t> 5,529</t>
  </si>
  <si>
    <t> 32,933</t>
  </si>
  <si>
    <t> 124</t>
  </si>
  <si>
    <t> 365</t>
  </si>
  <si>
    <t>Cases and Deaths by County (deaths):</t>
  </si>
  <si>
    <t>Cases and Deaths by Age Range and Gender (deaths):</t>
  </si>
  <si>
    <t>Female:</t>
  </si>
  <si>
    <t>Male:</t>
  </si>
  <si>
    <t>2,865 </t>
  </si>
  <si>
    <t>Cases and Deaths by Race (deaths):</t>
  </si>
  <si>
    <t>African-American</t>
  </si>
  <si>
    <t>Asian</t>
  </si>
  <si>
    <t>White</t>
  </si>
  <si>
    <t>Other</t>
  </si>
  <si>
    <t>Data not available</t>
  </si>
  <si>
    <t>4:42PM</t>
  </si>
  <si>
    <t> 6,185</t>
  </si>
  <si>
    <t> 35,344</t>
  </si>
  <si>
    <t> 138</t>
  </si>
  <si>
    <t> 376</t>
  </si>
  <si>
    <t xml:space="preserve"> 1,348 </t>
  </si>
  <si>
    <t>race</t>
  </si>
  <si>
    <t xml:space="preserve">Missing </t>
  </si>
  <si>
    <t> 54</t>
  </si>
  <si>
    <t> 64</t>
  </si>
  <si>
    <t> 6,968</t>
  </si>
  <si>
    <t> 37,480</t>
  </si>
  <si>
    <t> 171</t>
  </si>
  <si>
    <t> 397</t>
  </si>
  <si>
    <t>4,140 </t>
  </si>
  <si>
    <t>3,554 </t>
  </si>
  <si>
    <t>1:26PM</t>
  </si>
  <si>
    <t> 7694</t>
  </si>
  <si>
    <t> 39,544</t>
  </si>
  <si>
    <t> 206</t>
  </si>
  <si>
    <t> 431</t>
  </si>
  <si>
    <t> 1,709</t>
  </si>
  <si>
    <t>1:30PM</t>
  </si>
  <si>
    <t> 8,225</t>
  </si>
  <si>
    <t> 41,539</t>
  </si>
  <si>
    <t> 235</t>
  </si>
  <si>
    <t> 456</t>
  </si>
  <si>
    <t> 1,860</t>
  </si>
  <si>
    <t>4,831 </t>
  </si>
  <si>
    <t>4,105 </t>
  </si>
  <si>
    <t>8:40PM</t>
  </si>
  <si>
    <t> 8,936</t>
  </si>
  <si>
    <t> 42,815</t>
  </si>
  <si>
    <t> 262</t>
  </si>
  <si>
    <t> 603</t>
  </si>
  <si>
    <t> 1,975</t>
  </si>
  <si>
    <t>6:36PM</t>
  </si>
  <si>
    <t> 9,472</t>
  </si>
  <si>
    <t> 44,261</t>
  </si>
  <si>
    <t> 302</t>
  </si>
  <si>
    <t> 607</t>
  </si>
  <si>
    <t> 2,122</t>
  </si>
  <si>
    <t>Cases and Deaths Data Breakdown</t>
  </si>
  <si>
    <t>Parenthesis = Number of confirmed deaths</t>
  </si>
  <si>
    <t>Asterisk = Number of probable deaths</t>
  </si>
  <si>
    <t>NH = Non-Hispanic</t>
  </si>
  <si>
    <t>By County</t>
  </si>
  <si>
    <t>County</t>
  </si>
  <si>
    <t>Cases</t>
  </si>
  <si>
    <t>Data Not Available</t>
  </si>
  <si>
    <t>By Age Range and Gender</t>
  </si>
  <si>
    <t>Age/Gender</t>
  </si>
  <si>
    <t>By Race and Ethnicity</t>
  </si>
  <si>
    <t>Race/Ethnicity</t>
  </si>
  <si>
    <t>African-American (NH)</t>
  </si>
  <si>
    <t>Asian (NH)</t>
  </si>
  <si>
    <t>White (NH)</t>
  </si>
  <si>
    <t>Hispanic</t>
  </si>
  <si>
    <t>Other (NH)</t>
  </si>
  <si>
    <t>Number of confirmed cases</t>
  </si>
  <si>
    <t> 10,032</t>
  </si>
  <si>
    <t> 45,731</t>
  </si>
  <si>
    <t>Number of deaths</t>
  </si>
  <si>
    <t> 349</t>
  </si>
  <si>
    <t>Number of probable deaths</t>
  </si>
  <si>
    <t>Released from isolation</t>
  </si>
  <si>
    <t> 2,231</t>
  </si>
  <si>
    <t>probabledeaths</t>
  </si>
  <si>
    <t>Unknown</t>
  </si>
  <si>
    <t>Note: Parenthesis = Number of confirmed deaths</t>
  </si>
  <si>
    <t> 10,784</t>
  </si>
  <si>
    <t> 48,059</t>
  </si>
  <si>
    <t> 392</t>
  </si>
  <si>
    <t>Number of Probable Deaths</t>
  </si>
  <si>
    <t> 736</t>
  </si>
  <si>
    <t> 2,451</t>
  </si>
  <si>
    <t>5,323 </t>
  </si>
  <si>
    <t> 11,572</t>
  </si>
  <si>
    <t> 50,437</t>
  </si>
  <si>
    <t> 425</t>
  </si>
  <si>
    <t> 2,612</t>
  </si>
  <si>
    <t>Age Data Not Available</t>
  </si>
  <si>
    <t>Gender Data Not Available:</t>
  </si>
  <si>
    <t> 12,308</t>
  </si>
  <si>
    <t> 53,062</t>
  </si>
  <si>
    <t> 463</t>
  </si>
  <si>
    <t> 71</t>
  </si>
  <si>
    <t> 771</t>
  </si>
  <si>
    <t> 2,757</t>
  </si>
  <si>
    <t>5,907 </t>
  </si>
  <si>
    <t> 12,830</t>
  </si>
  <si>
    <t> 55,061</t>
  </si>
  <si>
    <t> 486</t>
  </si>
  <si>
    <t> 62</t>
  </si>
  <si>
    <t> 914</t>
  </si>
  <si>
    <t> 2,886</t>
  </si>
  <si>
    <t>9:07PM</t>
  </si>
  <si>
    <t>New Tests</t>
  </si>
  <si>
    <t>Positive</t>
  </si>
  <si>
    <t>Negative</t>
  </si>
  <si>
    <t>Pending</t>
  </si>
  <si>
    <t>Hospitalized</t>
  </si>
  <si>
    <t>Deaths</t>
  </si>
  <si>
    <t>Total</t>
  </si>
  <si>
    <t>Sun Apr 19 2020</t>
  </si>
  <si>
    <t>N/A</t>
  </si>
  <si>
    <t>Sat Apr 18 2020</t>
  </si>
  <si>
    <t>Fri Apr 17 2020</t>
  </si>
  <si>
    <t>Thu Apr 16 2020</t>
  </si>
  <si>
    <t>Wed Apr 15 2020</t>
  </si>
  <si>
    <t>Tue Apr 14 2020</t>
  </si>
  <si>
    <t>Mon Apr 13 2020</t>
  </si>
  <si>
    <t>Sun Apr 12 2020</t>
  </si>
  <si>
    <t>Sat Apr 11 2020</t>
  </si>
  <si>
    <t>Fri Apr 10 2020</t>
  </si>
  <si>
    <t>Thu Apr 9 2020</t>
  </si>
  <si>
    <t>Wed Apr 8 2020</t>
  </si>
  <si>
    <t>Tue Apr 7 2020</t>
  </si>
  <si>
    <t>Mon Apr 6 2020</t>
  </si>
  <si>
    <t>Sun Apr 5 2020</t>
  </si>
  <si>
    <t>Sat Apr 4 2020</t>
  </si>
  <si>
    <t>Fri Apr 3 2020</t>
  </si>
  <si>
    <t>Thu Apr 2 2020</t>
  </si>
  <si>
    <t>Wed Apr 1 2020</t>
  </si>
  <si>
    <t>Tue Mar 31 2020</t>
  </si>
  <si>
    <t>Mon Mar 30 2020</t>
  </si>
  <si>
    <t>Sun Mar 29 2020</t>
  </si>
  <si>
    <t>Sat Mar 28 2020</t>
  </si>
  <si>
    <t>Fri Mar 27 2020</t>
  </si>
  <si>
    <t>Thu Mar 26 2020</t>
  </si>
  <si>
    <t>Wed Mar 25 2020</t>
  </si>
  <si>
    <t>Tue Mar 24 2020</t>
  </si>
  <si>
    <t>Mon Mar 23 2020</t>
  </si>
  <si>
    <t>Sun Mar 22 2020</t>
  </si>
  <si>
    <t>Sat Mar 21 2020</t>
  </si>
  <si>
    <t>Fri Mar 20 2020</t>
  </si>
  <si>
    <t>Thu Mar 19 2020</t>
  </si>
  <si>
    <t>Wed Mar 18 2020</t>
  </si>
  <si>
    <t>Tue Mar 17 2020</t>
  </si>
  <si>
    <t>Mon Mar 16 2020</t>
  </si>
  <si>
    <t>Sun Mar 15 2020</t>
  </si>
  <si>
    <t>Sat Mar 14 2020</t>
  </si>
  <si>
    <t>Fri Mar 13 2020</t>
  </si>
  <si>
    <t>Thu Mar 12 2020</t>
  </si>
  <si>
    <t>Wed Mar 11 2020</t>
  </si>
  <si>
    <t>Tue Mar 10 2020</t>
  </si>
  <si>
    <t>Mon Mar 9 2020</t>
  </si>
  <si>
    <t>Sun Mar 8 2020</t>
  </si>
  <si>
    <t>Sat Mar 7 2020</t>
  </si>
  <si>
    <t>Fri Mar 6 2020</t>
  </si>
  <si>
    <t>Thu Mar 5 2020</t>
  </si>
  <si>
    <t>https://covidtracking.com/data/state/maryland#historical</t>
  </si>
  <si>
    <t>Note</t>
  </si>
  <si>
    <t>Accessed on 4/20/2020</t>
  </si>
  <si>
    <t>Didn't report negatives between 3/12 and 3/28.</t>
  </si>
  <si>
    <t>SourceIfNotMDHD</t>
  </si>
  <si>
    <t>COVIDTrackingProject</t>
  </si>
  <si>
    <t>Parenthesis = Confirmed death, laboratory-confirmed positive COVID-19 test result </t>
  </si>
  <si>
    <t>Asterisk = Probable death, death certificate lists COVID-19 as the cause of death but not yet confirmed by a laboratory test</t>
  </si>
  <si>
    <t>6,310 </t>
  </si>
  <si>
    <t> 13,684</t>
  </si>
  <si>
    <t> 57,713</t>
  </si>
  <si>
    <t> 516</t>
  </si>
  <si>
    <t> 66</t>
  </si>
  <si>
    <t> 917</t>
  </si>
  <si>
    <t> 3,014</t>
  </si>
  <si>
    <t>6,570 </t>
  </si>
  <si>
    <t> 14,193</t>
  </si>
  <si>
    <t> 59,442</t>
  </si>
  <si>
    <t>Number of confirmed deaths</t>
  </si>
  <si>
    <t> 584</t>
  </si>
  <si>
    <t> 68</t>
  </si>
  <si>
    <t>Currently hospitalized</t>
  </si>
  <si>
    <t> 1433</t>
  </si>
  <si>
    <t>Acute care</t>
  </si>
  <si>
    <t> 907</t>
  </si>
  <si>
    <t>Intensive care</t>
  </si>
  <si>
    <t> 526</t>
  </si>
  <si>
    <t>Ever hospitalized</t>
  </si>
  <si>
    <t> 3,158</t>
  </si>
  <si>
    <t> 930</t>
  </si>
  <si>
    <t>acutecare</t>
  </si>
  <si>
    <t>intensivecare</t>
  </si>
  <si>
    <t>hospitalizations_current</t>
  </si>
  <si>
    <t>Cases and Deaths Data Breakdown:</t>
  </si>
  <si>
    <t>6,821 </t>
  </si>
  <si>
    <t> 14,775</t>
  </si>
  <si>
    <t> 61,754</t>
  </si>
  <si>
    <t> 631</t>
  </si>
  <si>
    <t> 1432</t>
  </si>
  <si>
    <t> 905</t>
  </si>
  <si>
    <t> 527</t>
  </si>
  <si>
    <t> 3,325</t>
  </si>
  <si>
    <t> 981</t>
  </si>
  <si>
    <t>4:29PM</t>
  </si>
  <si>
    <t>7,290 </t>
  </si>
  <si>
    <t> 15,737</t>
  </si>
  <si>
    <t> 64,363</t>
  </si>
  <si>
    <t> 680</t>
  </si>
  <si>
    <t> 1405</t>
  </si>
  <si>
    <t> 890</t>
  </si>
  <si>
    <t> 515</t>
  </si>
  <si>
    <t> 3,477</t>
  </si>
  <si>
    <t> 1,040</t>
  </si>
  <si>
    <t>10:55AM</t>
  </si>
  <si>
    <t>7,742 </t>
  </si>
  <si>
    <t> 16,616</t>
  </si>
  <si>
    <t> 68,100</t>
  </si>
  <si>
    <t> 723</t>
  </si>
  <si>
    <t> 75</t>
  </si>
  <si>
    <t> 1425</t>
  </si>
  <si>
    <t> 878</t>
  </si>
  <si>
    <t> 547</t>
  </si>
  <si>
    <t> 3,618</t>
  </si>
  <si>
    <t> 1,108</t>
  </si>
  <si>
    <t>11:56AM</t>
  </si>
  <si>
    <t>8,268 </t>
  </si>
  <si>
    <t>1:37PM</t>
  </si>
  <si>
    <t> 17,766</t>
  </si>
  <si>
    <t> 71,357</t>
  </si>
  <si>
    <t> 797</t>
  </si>
  <si>
    <t> 78</t>
  </si>
  <si>
    <t> 1408</t>
  </si>
  <si>
    <t> 870</t>
  </si>
  <si>
    <t> 538</t>
  </si>
  <si>
    <t> 3,760</t>
  </si>
  <si>
    <t> 1,165</t>
  </si>
  <si>
    <t> 18,581</t>
  </si>
  <si>
    <t> 78,084    </t>
  </si>
  <si>
    <t> 827</t>
  </si>
  <si>
    <t> 83</t>
  </si>
  <si>
    <t> 1463</t>
  </si>
  <si>
    <t> 933</t>
  </si>
  <si>
    <t> 530</t>
  </si>
  <si>
    <t> 3,962</t>
  </si>
  <si>
    <t> 1,177</t>
  </si>
  <si>
    <t>2:42PM</t>
  </si>
  <si>
    <t>9,027 </t>
  </si>
  <si>
    <t> 19,487</t>
  </si>
  <si>
    <t> 85,489    </t>
  </si>
  <si>
    <t> 858</t>
  </si>
  <si>
    <t> 87</t>
  </si>
  <si>
    <t> 1513</t>
  </si>
  <si>
    <t> 978</t>
  </si>
  <si>
    <t> 535</t>
  </si>
  <si>
    <t> 4,101</t>
  </si>
  <si>
    <t> 1,263</t>
  </si>
  <si>
    <t>6:22PM</t>
  </si>
  <si>
    <t> 20,113</t>
  </si>
  <si>
    <t> 87,672   </t>
  </si>
  <si>
    <t> 929</t>
  </si>
  <si>
    <t> 1528</t>
  </si>
  <si>
    <t> 977</t>
  </si>
  <si>
    <t> 551</t>
  </si>
  <si>
    <t> 4,268</t>
  </si>
  <si>
    <t> 1,295</t>
  </si>
  <si>
    <t>9:59PM</t>
  </si>
  <si>
    <t>9,719 </t>
  </si>
  <si>
    <t>8:38PM</t>
  </si>
  <si>
    <t> 20,849</t>
  </si>
  <si>
    <t> 90,080   </t>
  </si>
  <si>
    <t> 985</t>
  </si>
  <si>
    <t> 93</t>
  </si>
  <si>
    <t> 1610</t>
  </si>
  <si>
    <t> 1,024</t>
  </si>
  <si>
    <t> 586</t>
  </si>
  <si>
    <t> 4,402</t>
  </si>
  <si>
    <t> 1,361</t>
  </si>
  <si>
    <t> 21,742</t>
  </si>
  <si>
    <t> 92,617  </t>
  </si>
  <si>
    <t> 1,047</t>
  </si>
  <si>
    <t> 1711</t>
  </si>
  <si>
    <t> 1,121</t>
  </si>
  <si>
    <t> 590</t>
  </si>
  <si>
    <t> 4,559</t>
  </si>
  <si>
    <t> 1,432</t>
  </si>
  <si>
    <t>3:25PM</t>
  </si>
  <si>
    <t xml:space="preserve">Number of confirmed cases </t>
  </si>
  <si>
    <t> 23,472</t>
  </si>
  <si>
    <t xml:space="preserve">Number of negative test results </t>
  </si>
  <si>
    <t> 97,511</t>
  </si>
  <si>
    <t xml:space="preserve">Number of confirmed deaths </t>
  </si>
  <si>
    <t> 1,098</t>
  </si>
  <si>
    <t xml:space="preserve">Number of probable deaths </t>
  </si>
  <si>
    <t> 94</t>
  </si>
  <si>
    <t xml:space="preserve">Currently hospitalized </t>
  </si>
  <si>
    <t> 1,668</t>
  </si>
  <si>
    <t xml:space="preserve">Acute care </t>
  </si>
  <si>
    <t> 1,100</t>
  </si>
  <si>
    <t xml:space="preserve">Intensive care </t>
  </si>
  <si>
    <t> 568</t>
  </si>
  <si>
    <t xml:space="preserve">Ever hospitalized </t>
  </si>
  <si>
    <t> 4,718</t>
  </si>
  <si>
    <t xml:space="preserve">Released from isolation </t>
  </si>
  <si>
    <t> 1,517</t>
  </si>
  <si>
    <t>1:03PM</t>
  </si>
  <si>
    <t> 24,473</t>
  </si>
  <si>
    <t> 101,049</t>
  </si>
  <si>
    <t> 1,156</t>
  </si>
  <si>
    <t> 95</t>
  </si>
  <si>
    <t> 1,657</t>
  </si>
  <si>
    <t> 1,091</t>
  </si>
  <si>
    <t> 566</t>
  </si>
  <si>
    <t> 4,910</t>
  </si>
  <si>
    <t> 1,590</t>
  </si>
  <si>
    <t>6:26PM</t>
  </si>
  <si>
    <t>11:54AM</t>
  </si>
  <si>
    <t> 25,462</t>
  </si>
  <si>
    <t> 107,332</t>
  </si>
  <si>
    <t> 1,182</t>
  </si>
  <si>
    <t> 99</t>
  </si>
  <si>
    <t> 1,635</t>
  </si>
  <si>
    <t> 1,070</t>
  </si>
  <si>
    <t> 565</t>
  </si>
  <si>
    <t> 5,051</t>
  </si>
  <si>
    <t> 1,666</t>
  </si>
  <si>
    <t> 26,408</t>
  </si>
  <si>
    <t> 110,587</t>
  </si>
  <si>
    <t> 1,216</t>
  </si>
  <si>
    <t> 101</t>
  </si>
  <si>
    <t> 1,649</t>
  </si>
  <si>
    <t> 1,086</t>
  </si>
  <si>
    <t> 563</t>
  </si>
  <si>
    <t> 5,199</t>
  </si>
  <si>
    <t> 1,695</t>
  </si>
  <si>
    <t>12:45PM</t>
  </si>
  <si>
    <t> 27,117</t>
  </si>
  <si>
    <t> 112,986</t>
  </si>
  <si>
    <t> 1,290</t>
  </si>
  <si>
    <t> 100</t>
  </si>
  <si>
    <t> 1,693</t>
  </si>
  <si>
    <t> 1,120</t>
  </si>
  <si>
    <t> 573</t>
  </si>
  <si>
    <t> 5,337</t>
  </si>
  <si>
    <t> 1,810</t>
  </si>
  <si>
    <t>7:17PM</t>
  </si>
  <si>
    <t> 28,163</t>
  </si>
  <si>
    <t> 115,849</t>
  </si>
  <si>
    <t> 1,338</t>
  </si>
  <si>
    <t> 1,707</t>
  </si>
  <si>
    <t> 1,123</t>
  </si>
  <si>
    <t> 5,497</t>
  </si>
  <si>
    <t> 1,903</t>
  </si>
  <si>
    <t>5:44PM</t>
  </si>
  <si>
    <t> 29,374</t>
  </si>
  <si>
    <t> 119,226</t>
  </si>
  <si>
    <t> 1,401</t>
  </si>
  <si>
    <t> 102</t>
  </si>
  <si>
    <t> 1,683</t>
  </si>
  <si>
    <t> 1,099</t>
  </si>
  <si>
    <t> 5,663</t>
  </si>
  <si>
    <t> 2,029</t>
  </si>
  <si>
    <t> 30,485</t>
  </si>
  <si>
    <t> 121,702</t>
  </si>
  <si>
    <t> 1,453</t>
  </si>
  <si>
    <t> 107</t>
  </si>
  <si>
    <t> 1,674</t>
  </si>
  <si>
    <t> 1,103</t>
  </si>
  <si>
    <t> 571</t>
  </si>
  <si>
    <t> 5,811</t>
  </si>
  <si>
    <t> 2,041</t>
  </si>
  <si>
    <t>12:44PM</t>
  </si>
  <si>
    <t> 32,587</t>
  </si>
  <si>
    <t> 127,344</t>
  </si>
  <si>
    <t> 1,538</t>
  </si>
  <si>
    <t> 106</t>
  </si>
  <si>
    <t> 1,640</t>
  </si>
  <si>
    <t> 1,029</t>
  </si>
  <si>
    <t> 611</t>
  </si>
  <si>
    <t> 5,955</t>
  </si>
  <si>
    <t> 2,293</t>
  </si>
  <si>
    <t>2:02PM</t>
  </si>
  <si>
    <t>6:12PM</t>
  </si>
  <si>
    <t> 33,373</t>
  </si>
  <si>
    <t> 131,407</t>
  </si>
  <si>
    <t> 1,573</t>
  </si>
  <si>
    <t> 110</t>
  </si>
  <si>
    <t> 1,544</t>
  </si>
  <si>
    <t> 959</t>
  </si>
  <si>
    <t> 585</t>
  </si>
  <si>
    <t> 6,183</t>
  </si>
  <si>
    <t> 2,298</t>
  </si>
  <si>
    <t>5:57PM</t>
  </si>
  <si>
    <t> 34,061</t>
  </si>
  <si>
    <t> 135,442</t>
  </si>
  <si>
    <t> 1,643</t>
  </si>
  <si>
    <t> 113</t>
  </si>
  <si>
    <t> 1,563</t>
  </si>
  <si>
    <t> 973</t>
  </si>
  <si>
    <t> 6,287</t>
  </si>
  <si>
    <t> 2,394</t>
  </si>
  <si>
    <t>12:20PM</t>
  </si>
  <si>
    <t> 34,812</t>
  </si>
  <si>
    <t> 138,762</t>
  </si>
  <si>
    <t> 1,694</t>
  </si>
  <si>
    <t> 115</t>
  </si>
  <si>
    <t> 1,550</t>
  </si>
  <si>
    <t> 572</t>
  </si>
  <si>
    <t> 6,404</t>
  </si>
  <si>
    <t> 2,456</t>
  </si>
  <si>
    <t> 35,903</t>
  </si>
  <si>
    <t> 142,551</t>
  </si>
  <si>
    <t> 1,748</t>
  </si>
  <si>
    <t> 118</t>
  </si>
  <si>
    <t> 969</t>
  </si>
  <si>
    <t> 569</t>
  </si>
  <si>
    <t> 6,553</t>
  </si>
  <si>
    <t> 2,569</t>
  </si>
  <si>
    <t>11:45AM</t>
  </si>
  <si>
    <t> 36,986</t>
  </si>
  <si>
    <t> 145,840</t>
  </si>
  <si>
    <t> 1,792</t>
  </si>
  <si>
    <t> 119</t>
  </si>
  <si>
    <t> 1,496</t>
  </si>
  <si>
    <t> 898</t>
  </si>
  <si>
    <t> 598</t>
  </si>
  <si>
    <t> 6,679</t>
  </si>
  <si>
    <t> 2,685</t>
  </si>
  <si>
    <t> 37,968</t>
  </si>
  <si>
    <t> 152,207</t>
  </si>
  <si>
    <t> 1,842</t>
  </si>
  <si>
    <t> 1,500</t>
  </si>
  <si>
    <t> 902</t>
  </si>
  <si>
    <t> 6,755</t>
  </si>
  <si>
    <t> 2,806</t>
  </si>
  <si>
    <t>5:15PM</t>
  </si>
  <si>
    <t> 38,804</t>
  </si>
  <si>
    <t> 156,122</t>
  </si>
  <si>
    <t> 1,876</t>
  </si>
  <si>
    <t> 116</t>
  </si>
  <si>
    <t> 1,460</t>
  </si>
  <si>
    <t> 562</t>
  </si>
  <si>
    <t> 6,993</t>
  </si>
  <si>
    <t> 2,816</t>
  </si>
  <si>
    <t> 39,762</t>
  </si>
  <si>
    <t> 161,744</t>
  </si>
  <si>
    <t> 120</t>
  </si>
  <si>
    <t> 1,447</t>
  </si>
  <si>
    <t> 892</t>
  </si>
  <si>
    <t> 555</t>
  </si>
  <si>
    <t> 7,086</t>
  </si>
  <si>
    <t> 2,817</t>
  </si>
  <si>
    <t>10:28PM</t>
  </si>
  <si>
    <t> 41,546</t>
  </si>
  <si>
    <t> 167,112</t>
  </si>
  <si>
    <t> 1,963</t>
  </si>
  <si>
    <t> 1,421</t>
  </si>
  <si>
    <t> 884</t>
  </si>
  <si>
    <t> 537</t>
  </si>
  <si>
    <t> 7,199</t>
  </si>
  <si>
    <t> 2,868</t>
  </si>
  <si>
    <t>5:13PM</t>
  </si>
  <si>
    <t> 42,323</t>
  </si>
  <si>
    <t> 173,007</t>
  </si>
  <si>
    <t> 2,004</t>
  </si>
  <si>
    <t> 1,410</t>
  </si>
  <si>
    <t> 871</t>
  </si>
  <si>
    <t> 539</t>
  </si>
  <si>
    <t> 7,393</t>
  </si>
  <si>
    <t> 2,993</t>
  </si>
  <si>
    <t>12:38PM</t>
  </si>
  <si>
    <t> 43,531</t>
  </si>
  <si>
    <t> 176,702</t>
  </si>
  <si>
    <t> 2,045</t>
  </si>
  <si>
    <t> 114</t>
  </si>
  <si>
    <t> 1,374</t>
  </si>
  <si>
    <t> 848</t>
  </si>
  <si>
    <t> 7,485</t>
  </si>
  <si>
    <t> 3,099</t>
  </si>
  <si>
    <t>12:17PM</t>
  </si>
  <si>
    <t> 44,424</t>
  </si>
  <si>
    <t> 183,478</t>
  </si>
  <si>
    <t> 2,092</t>
  </si>
  <si>
    <t> 1,329</t>
  </si>
  <si>
    <t> 823</t>
  </si>
  <si>
    <t> 506</t>
  </si>
  <si>
    <t> 7,634</t>
  </si>
  <si>
    <t> 3,243</t>
  </si>
  <si>
    <t>10:47AM</t>
  </si>
  <si>
    <t>9:29PM</t>
  </si>
  <si>
    <t> 45,495</t>
  </si>
  <si>
    <t> 186,832</t>
  </si>
  <si>
    <t> 2,130</t>
  </si>
  <si>
    <t> 1,320</t>
  </si>
  <si>
    <t> 796</t>
  </si>
  <si>
    <t> 524</t>
  </si>
  <si>
    <t> 7,825</t>
  </si>
  <si>
    <t> 3,283</t>
  </si>
  <si>
    <t>6:48PM</t>
  </si>
  <si>
    <t> 46,313</t>
  </si>
  <si>
    <t> 194,049</t>
  </si>
  <si>
    <t> 2,162</t>
  </si>
  <si>
    <t> 787</t>
  </si>
  <si>
    <t> 503</t>
  </si>
  <si>
    <t> 7,939</t>
  </si>
  <si>
    <t> 3,319</t>
  </si>
  <si>
    <t> 47,152</t>
  </si>
  <si>
    <t> 202,425</t>
  </si>
  <si>
    <t> 2,187</t>
  </si>
  <si>
    <t> 1,279</t>
  </si>
  <si>
    <t> 762</t>
  </si>
  <si>
    <t> 517</t>
  </si>
  <si>
    <t> 8,092</t>
  </si>
  <si>
    <t> 3,329</t>
  </si>
  <si>
    <t>9:25PM</t>
  </si>
  <si>
    <t>10:55PM</t>
  </si>
  <si>
    <t> 47,687</t>
  </si>
  <si>
    <t> 206,800</t>
  </si>
  <si>
    <t> 2,217</t>
  </si>
  <si>
    <t> 1,315</t>
  </si>
  <si>
    <t> 795</t>
  </si>
  <si>
    <t> 520</t>
  </si>
  <si>
    <t> 8,179</t>
  </si>
  <si>
    <t> 3,334</t>
  </si>
  <si>
    <t> 48,423</t>
  </si>
  <si>
    <t xml:space="preserve">Number of persons tested negative </t>
  </si>
  <si>
    <t> 213,632</t>
  </si>
  <si>
    <t> 2,270</t>
  </si>
  <si>
    <t> 122</t>
  </si>
  <si>
    <t> 818</t>
  </si>
  <si>
    <t> 8,281</t>
  </si>
  <si>
    <t> 3,401</t>
  </si>
  <si>
    <t>4:06PM</t>
  </si>
  <si>
    <t>Percent positive testing, all jurisdictions</t>
  </si>
  <si>
    <t> 49,709</t>
  </si>
  <si>
    <t> 225,149</t>
  </si>
  <si>
    <t xml:space="preserve">Total testing volume </t>
  </si>
  <si>
    <t> 316,797</t>
  </si>
  <si>
    <t> 2,307</t>
  </si>
  <si>
    <t> 121</t>
  </si>
  <si>
    <t> 1,334</t>
  </si>
  <si>
    <t> 511</t>
  </si>
  <si>
    <t> 8,392</t>
  </si>
  <si>
    <t> 3,468</t>
  </si>
  <si>
    <t>totaltest</t>
  </si>
  <si>
    <t>2:23PM</t>
  </si>
  <si>
    <t>date</t>
  </si>
  <si>
    <t>totaltests</t>
  </si>
  <si>
    <t>newcases</t>
  </si>
  <si>
    <t>newtests</t>
  </si>
  <si>
    <t>MD state label</t>
  </si>
  <si>
    <t>https://coronavirus.maryland.gov/</t>
  </si>
  <si>
    <t>COVID tracking label</t>
  </si>
  <si>
    <t>Total testing volume (BRAND NEW DATA, as of May 28th)</t>
  </si>
  <si>
    <t>New Tests (daily)</t>
  </si>
  <si>
    <t>New positive (daily)</t>
  </si>
  <si>
    <t>Test positivity rate (daily)</t>
  </si>
  <si>
    <t>Total tests = Positive + Negative</t>
  </si>
  <si>
    <t>   Percent positive testing, all jurisdictions</t>
  </si>
  <si>
    <t> 50,988</t>
  </si>
  <si>
    <t> 233,530</t>
  </si>
  <si>
    <t> 328,516</t>
  </si>
  <si>
    <t> 2,348</t>
  </si>
  <si>
    <t> 1,296</t>
  </si>
  <si>
    <t> 789</t>
  </si>
  <si>
    <t> 507</t>
  </si>
  <si>
    <t> 8,479</t>
  </si>
  <si>
    <t> 3,571</t>
  </si>
  <si>
    <t>12:33PM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</si>
</sst>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m/d/yy\ h:mm;@"/>
    <numFmt numFmtId="165" formatCode="mm/dd/yy;@"/>
    <numFmt numFmtId="166" formatCode="m/d/yy;@"/>
    <numFmt numFmtId="167" formatCode="0.0%"/>
  </numFmts>
  <fonts count="2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venir Next"/>
    </font>
    <font>
      <sz val="11"/>
      <name val="Avenir Next"/>
    </font>
    <font>
      <b/>
      <sz val="11"/>
      <color rgb="FFFF0000"/>
      <name val="Calibri"/>
      <family val="2"/>
      <scheme val="minor"/>
    </font>
    <font>
      <b/>
      <sz val="9.35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venir Next"/>
    </font>
    <font>
      <sz val="11"/>
      <color theme="1"/>
      <name val="Avenir Next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303030"/>
      <name val="Segoe UI"/>
      <family val="2"/>
    </font>
    <font>
      <sz val="11"/>
      <color rgb="FF303030"/>
      <name val="Segoe UI"/>
      <family val="2"/>
    </font>
    <font>
      <sz val="9"/>
      <name val="Lucida Sans"/>
      <family val="2"/>
    </font>
    <font>
      <b/>
      <sz val="9"/>
      <name val="Lucida Sans"/>
      <family val="2"/>
    </font>
    <font>
      <sz val="9"/>
      <name val="Calibri"/>
      <family val="2"/>
      <scheme val="minor"/>
    </font>
    <font>
      <i/>
      <sz val="9"/>
      <name val="Lucida Sans"/>
      <family val="2"/>
    </font>
    <font>
      <b/>
      <sz val="9"/>
      <color rgb="FF0070C0"/>
      <name val="Lucida Sans"/>
      <family val="2"/>
    </font>
    <font>
      <sz val="9"/>
      <color rgb="FF0070C0"/>
      <name val="Calibri"/>
      <family val="2"/>
      <scheme val="minor"/>
    </font>
    <font>
      <sz val="9"/>
      <color rgb="FF0070C0"/>
      <name val="Lucida Sans"/>
      <family val="2"/>
    </font>
    <font>
      <u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2E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F1FC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51">
    <xf numFmtId="0" fontId="0" fillId="0" borderId="0" xfId="0"/>
    <xf numFmtId="164" fontId="0" fillId="2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164" fontId="0" fillId="3" borderId="0" xfId="0" applyNumberFormat="1" applyFont="1" applyFill="1" applyBorder="1" applyAlignment="1">
      <alignment horizontal="left"/>
    </xf>
    <xf numFmtId="165" fontId="0" fillId="2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0" fillId="0" borderId="0" xfId="0" applyFill="1"/>
    <xf numFmtId="164" fontId="0" fillId="0" borderId="0" xfId="0" applyNumberFormat="1" applyFon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41" fontId="0" fillId="0" borderId="0" xfId="1" applyNumberFormat="1" applyFont="1" applyFill="1" applyBorder="1" applyAlignment="1">
      <alignment horizontal="right"/>
    </xf>
    <xf numFmtId="41" fontId="1" fillId="0" borderId="0" xfId="1" applyNumberFormat="1" applyFont="1" applyFill="1" applyBorder="1" applyAlignment="1">
      <alignment horizontal="right"/>
    </xf>
    <xf numFmtId="41" fontId="1" fillId="0" borderId="0" xfId="1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3" borderId="0" xfId="0" applyFill="1" applyAlignment="1">
      <alignment vertical="center" wrapText="1"/>
    </xf>
    <xf numFmtId="0" fontId="0" fillId="0" borderId="0" xfId="0" applyAlignment="1"/>
    <xf numFmtId="0" fontId="6" fillId="5" borderId="1" xfId="0" applyFont="1" applyFill="1" applyBorder="1" applyAlignment="1">
      <alignment horizontal="right"/>
    </xf>
    <xf numFmtId="0" fontId="6" fillId="5" borderId="5" xfId="0" applyFont="1" applyFill="1" applyBorder="1" applyAlignment="1">
      <alignment horizontal="right"/>
    </xf>
    <xf numFmtId="0" fontId="8" fillId="0" borderId="0" xfId="2" applyAlignment="1"/>
    <xf numFmtId="0" fontId="7" fillId="0" borderId="4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3" fontId="7" fillId="0" borderId="3" xfId="0" applyNumberFormat="1" applyFont="1" applyBorder="1" applyAlignment="1">
      <alignment horizontal="right" vertical="center"/>
    </xf>
    <xf numFmtId="3" fontId="7" fillId="0" borderId="2" xfId="0" applyNumberFormat="1" applyFont="1" applyBorder="1" applyAlignment="1">
      <alignment horizontal="right" vertical="center"/>
    </xf>
    <xf numFmtId="0" fontId="6" fillId="5" borderId="1" xfId="0" applyFont="1" applyFill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3" fontId="7" fillId="0" borderId="4" xfId="0" applyNumberFormat="1" applyFont="1" applyBorder="1" applyAlignment="1">
      <alignment horizontal="right" vertical="center"/>
    </xf>
    <xf numFmtId="0" fontId="9" fillId="4" borderId="0" xfId="0" applyFont="1" applyFill="1"/>
    <xf numFmtId="0" fontId="7" fillId="4" borderId="4" xfId="0" applyFont="1" applyFill="1" applyBorder="1" applyAlignment="1">
      <alignment horizontal="right" vertical="center"/>
    </xf>
    <xf numFmtId="0" fontId="7" fillId="4" borderId="3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167" fontId="0" fillId="0" borderId="0" xfId="3" applyNumberFormat="1" applyFont="1" applyAlignment="1">
      <alignment horizontal="right"/>
    </xf>
    <xf numFmtId="165" fontId="10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left"/>
    </xf>
    <xf numFmtId="166" fontId="1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0" fillId="0" borderId="3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 vertical="center"/>
    </xf>
    <xf numFmtId="3" fontId="0" fillId="0" borderId="2" xfId="0" applyNumberFormat="1" applyFont="1" applyFill="1" applyBorder="1" applyAlignment="1">
      <alignment horizontal="right" vertical="center"/>
    </xf>
    <xf numFmtId="3" fontId="0" fillId="0" borderId="0" xfId="0" applyNumberFormat="1" applyFont="1" applyFill="1" applyBorder="1" applyAlignment="1">
      <alignment horizontal="right" vertical="center"/>
    </xf>
    <xf numFmtId="3" fontId="0" fillId="0" borderId="4" xfId="0" applyNumberFormat="1" applyFont="1" applyFill="1" applyBorder="1" applyAlignment="1">
      <alignment horizontal="right" vertical="center"/>
    </xf>
    <xf numFmtId="3" fontId="0" fillId="0" borderId="3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Fill="1" applyBorder="1" applyAlignment="1">
      <alignment vertical="center"/>
    </xf>
    <xf numFmtId="16" fontId="4" fillId="0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horizontal="right"/>
    </xf>
    <xf numFmtId="165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vertical="center"/>
    </xf>
    <xf numFmtId="41" fontId="0" fillId="3" borderId="0" xfId="1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Alignment="1"/>
    <xf numFmtId="0" fontId="1" fillId="0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1" fontId="4" fillId="0" borderId="0" xfId="1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3" borderId="0" xfId="0" applyNumberFormat="1" applyFont="1" applyFill="1" applyBorder="1" applyAlignment="1">
      <alignment horizontal="left" vertical="center"/>
    </xf>
    <xf numFmtId="1" fontId="1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4" fillId="0" borderId="0" xfId="1" applyNumberFormat="1" applyFont="1" applyFill="1" applyAlignment="1">
      <alignment horizontal="right" vertical="center"/>
    </xf>
    <xf numFmtId="16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3" fontId="4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4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16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3" fontId="4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3" fontId="12" fillId="0" borderId="0" xfId="0" applyNumberFormat="1" applyFont="1" applyFill="1" applyAlignment="1">
      <alignment vertical="center"/>
    </xf>
    <xf numFmtId="16" fontId="12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16" fontId="1" fillId="0" borderId="0" xfId="0" applyNumberFormat="1" applyFont="1" applyFill="1" applyAlignment="1">
      <alignment vertical="center"/>
    </xf>
    <xf numFmtId="3" fontId="4" fillId="0" borderId="0" xfId="0" applyNumberFormat="1" applyFont="1" applyFill="1" applyAlignment="1">
      <alignment horizontal="left" vertical="center"/>
    </xf>
    <xf numFmtId="0" fontId="1" fillId="0" borderId="0" xfId="2" applyFont="1" applyFill="1" applyAlignment="1">
      <alignment vertical="center"/>
    </xf>
    <xf numFmtId="164" fontId="0" fillId="2" borderId="0" xfId="0" applyNumberFormat="1" applyFont="1" applyFill="1" applyBorder="1" applyAlignment="1">
      <alignment horizontal="left"/>
    </xf>
    <xf numFmtId="1" fontId="1" fillId="0" borderId="0" xfId="0" applyNumberFormat="1" applyFont="1" applyFill="1" applyAlignment="1"/>
    <xf numFmtId="1" fontId="0" fillId="2" borderId="0" xfId="0" applyNumberFormat="1" applyFont="1" applyFill="1" applyBorder="1" applyAlignment="1">
      <alignment horizontal="right"/>
    </xf>
    <xf numFmtId="0" fontId="14" fillId="0" borderId="0" xfId="0" applyFont="1"/>
    <xf numFmtId="0" fontId="8" fillId="0" borderId="0" xfId="2"/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right" wrapText="1"/>
    </xf>
    <xf numFmtId="3" fontId="16" fillId="0" borderId="0" xfId="0" applyNumberFormat="1" applyFont="1" applyAlignment="1">
      <alignment horizontal="right" vertical="top" wrapText="1"/>
    </xf>
    <xf numFmtId="3" fontId="16" fillId="7" borderId="0" xfId="0" applyNumberFormat="1" applyFont="1" applyFill="1" applyAlignment="1">
      <alignment horizontal="right" vertical="top" wrapText="1"/>
    </xf>
    <xf numFmtId="0" fontId="16" fillId="0" borderId="0" xfId="0" applyFont="1" applyAlignment="1">
      <alignment vertical="top" wrapText="1"/>
    </xf>
    <xf numFmtId="0" fontId="16" fillId="7" borderId="0" xfId="0" applyFont="1" applyFill="1" applyAlignment="1">
      <alignment vertical="top" wrapText="1"/>
    </xf>
    <xf numFmtId="0" fontId="18" fillId="0" borderId="0" xfId="0" applyFont="1" applyFill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9" fillId="2" borderId="6" xfId="0" applyFont="1" applyFill="1" applyBorder="1" applyAlignment="1">
      <alignment horizontal="left" vertical="top" wrapText="1"/>
    </xf>
    <xf numFmtId="0" fontId="1" fillId="6" borderId="6" xfId="0" applyFont="1" applyFill="1" applyBorder="1" applyAlignment="1">
      <alignment horizontal="left" vertical="top" wrapText="1"/>
    </xf>
    <xf numFmtId="0" fontId="19" fillId="6" borderId="6" xfId="0" applyFont="1" applyFill="1" applyBorder="1" applyAlignment="1">
      <alignment horizontal="left" vertical="top" wrapText="1"/>
    </xf>
    <xf numFmtId="14" fontId="17" fillId="0" borderId="6" xfId="0" applyNumberFormat="1" applyFont="1" applyFill="1" applyBorder="1" applyAlignment="1">
      <alignment horizontal="right" vertical="center"/>
    </xf>
    <xf numFmtId="0" fontId="17" fillId="0" borderId="6" xfId="0" applyFont="1" applyFill="1" applyBorder="1" applyAlignment="1">
      <alignment horizontal="right" vertical="center"/>
    </xf>
    <xf numFmtId="0" fontId="20" fillId="0" borderId="6" xfId="0" applyFont="1" applyFill="1" applyBorder="1" applyAlignment="1">
      <alignment horizontal="right" vertical="center"/>
    </xf>
    <xf numFmtId="0" fontId="1" fillId="8" borderId="6" xfId="0" applyFont="1" applyFill="1" applyBorder="1" applyAlignment="1">
      <alignment horizontal="left" vertical="top" wrapText="1"/>
    </xf>
    <xf numFmtId="0" fontId="19" fillId="8" borderId="6" xfId="0" applyFont="1" applyFill="1" applyBorder="1" applyAlignment="1">
      <alignment horizontal="left" vertical="top" wrapText="1"/>
    </xf>
    <xf numFmtId="167" fontId="20" fillId="0" borderId="6" xfId="3" applyNumberFormat="1" applyFont="1" applyFill="1" applyBorder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19" fillId="6" borderId="0" xfId="0" applyFont="1" applyFill="1" applyBorder="1" applyAlignment="1">
      <alignment horizontal="left" vertical="top" wrapText="1"/>
    </xf>
    <xf numFmtId="0" fontId="19" fillId="8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right" vertical="center"/>
    </xf>
    <xf numFmtId="167" fontId="20" fillId="0" borderId="0" xfId="3" applyNumberFormat="1" applyFont="1" applyFill="1" applyBorder="1" applyAlignment="1">
      <alignment horizontal="right" vertical="center"/>
    </xf>
    <xf numFmtId="0" fontId="16" fillId="0" borderId="0" xfId="0" applyFont="1" applyFill="1" applyAlignment="1">
      <alignment vertical="top" wrapText="1"/>
    </xf>
    <xf numFmtId="3" fontId="16" fillId="0" borderId="0" xfId="0" applyNumberFormat="1" applyFont="1" applyFill="1" applyAlignment="1">
      <alignment horizontal="right" vertical="top" wrapText="1"/>
    </xf>
    <xf numFmtId="0" fontId="14" fillId="0" borderId="0" xfId="0" applyFont="1" applyFill="1"/>
    <xf numFmtId="0" fontId="21" fillId="0" borderId="0" xfId="0" applyFont="1" applyFill="1" applyAlignment="1">
      <alignment horizontal="left" vertical="top" wrapText="1"/>
    </xf>
    <xf numFmtId="0" fontId="22" fillId="2" borderId="6" xfId="0" applyFont="1" applyFill="1" applyBorder="1" applyAlignment="1">
      <alignment horizontal="left" vertical="top" wrapText="1"/>
    </xf>
    <xf numFmtId="0" fontId="22" fillId="6" borderId="6" xfId="0" applyFont="1" applyFill="1" applyBorder="1" applyAlignment="1">
      <alignment horizontal="left" vertical="top" wrapText="1"/>
    </xf>
    <xf numFmtId="0" fontId="22" fillId="8" borderId="6" xfId="0" applyFont="1" applyFill="1" applyBorder="1" applyAlignment="1">
      <alignment horizontal="left" vertical="top" wrapText="1"/>
    </xf>
    <xf numFmtId="0" fontId="23" fillId="0" borderId="6" xfId="0" applyFont="1" applyFill="1" applyBorder="1" applyAlignment="1">
      <alignment horizontal="right" vertical="center"/>
    </xf>
    <xf numFmtId="0" fontId="22" fillId="0" borderId="0" xfId="0" applyFont="1"/>
    <xf numFmtId="0" fontId="3" fillId="0" borderId="0" xfId="0" applyFont="1" applyFill="1" applyAlignment="1">
      <alignment vertical="center" wrapText="1"/>
    </xf>
    <xf numFmtId="0" fontId="1" fillId="0" borderId="0" xfId="0" applyFont="1" applyFill="1"/>
    <xf numFmtId="0" fontId="4" fillId="0" borderId="0" xfId="0" applyFont="1" applyFill="1" applyAlignment="1">
      <alignment vertical="center" wrapText="1"/>
    </xf>
    <xf numFmtId="0" fontId="24" fillId="0" borderId="0" xfId="2" applyFont="1" applyFill="1"/>
    <xf numFmtId="0" fontId="4" fillId="0" borderId="0" xfId="0" applyFont="1" applyFill="1"/>
    <xf numFmtId="0" fontId="4" fillId="0" borderId="0" xfId="0" applyFont="1" applyFill="1" applyAlignment="1">
      <alignment horizontal="left" vertical="center" wrapText="1"/>
    </xf>
    <xf numFmtId="3" fontId="4" fillId="0" borderId="0" xfId="0" applyNumberFormat="1" applyFont="1" applyFill="1" applyAlignment="1">
      <alignment vertical="center" wrapText="1"/>
    </xf>
    <xf numFmtId="16" fontId="4" fillId="0" borderId="0" xfId="0" applyNumberFormat="1" applyFont="1" applyFill="1" applyAlignment="1">
      <alignment vertical="center" wrapText="1"/>
    </xf>
    <xf numFmtId="3" fontId="4" fillId="0" borderId="0" xfId="0" applyNumberFormat="1" applyFont="1" applyFill="1" applyAlignment="1">
      <alignment horizontal="left" vertic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hpa.health.maryland.gov/Documents/Positivity%20by%20Jurisdiction.pdf" TargetMode="External"/><Relationship Id="rId1" Type="http://schemas.openxmlformats.org/officeDocument/2006/relationships/hyperlink" Target="https://phpa.health.maryland.gov/Documents/Positivity%20by%20Jurisdiction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ronavirus.maryland.gov/" TargetMode="External"/><Relationship Id="rId1" Type="http://schemas.openxmlformats.org/officeDocument/2006/relationships/hyperlink" Target="https://covidtracking.com/data/state/marylan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vidtracking.com/data/state/mary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8"/>
  <sheetViews>
    <sheetView tabSelected="1" topLeftCell="D1" zoomScale="80" zoomScaleNormal="80" workbookViewId="0">
      <pane ySplit="1" topLeftCell="A3437" activePane="bottomLeft" state="frozen"/>
      <selection pane="bottomLeft" activeCell="O3465" sqref="O3465"/>
    </sheetView>
  </sheetViews>
  <sheetFormatPr defaultRowHeight="14.4"/>
  <cols>
    <col min="1" max="2" width="11.05078125" style="10" customWidth="1"/>
    <col min="3" max="5" width="11.05078125" style="3" customWidth="1"/>
    <col min="6" max="6" width="17.41796875" style="5" customWidth="1"/>
    <col min="7" max="7" width="1.83984375" style="4" customWidth="1"/>
    <col min="8" max="8" width="45.83984375" style="44" customWidth="1"/>
    <col min="9" max="9" width="13" style="16" customWidth="1"/>
    <col min="10" max="11" width="13" style="55" customWidth="1"/>
    <col min="12" max="14" width="13" style="47" customWidth="1"/>
    <col min="15" max="18" width="13" style="58" customWidth="1"/>
    <col min="19" max="19" width="9.15625" style="58"/>
    <col min="20" max="22" width="8.83984375" style="71"/>
  </cols>
  <sheetData>
    <row r="1" spans="1:22" s="20" customFormat="1" ht="36" customHeight="1" thickBot="1">
      <c r="A1" s="62" t="s">
        <v>85</v>
      </c>
      <c r="B1" s="62" t="s">
        <v>281</v>
      </c>
      <c r="C1" s="63" t="s">
        <v>57</v>
      </c>
      <c r="D1" s="63" t="s">
        <v>91</v>
      </c>
      <c r="E1" s="63" t="s">
        <v>45</v>
      </c>
      <c r="F1" s="64" t="s">
        <v>50</v>
      </c>
      <c r="G1" s="64"/>
      <c r="H1" s="65"/>
      <c r="I1" s="66" t="s">
        <v>32</v>
      </c>
      <c r="J1" s="67" t="s">
        <v>47</v>
      </c>
      <c r="K1" s="67" t="s">
        <v>660</v>
      </c>
      <c r="L1" s="68" t="s">
        <v>48</v>
      </c>
      <c r="M1" s="68" t="s">
        <v>193</v>
      </c>
      <c r="N1" s="68" t="s">
        <v>309</v>
      </c>
      <c r="O1" s="68" t="s">
        <v>307</v>
      </c>
      <c r="P1" s="68" t="s">
        <v>308</v>
      </c>
      <c r="Q1" s="68" t="s">
        <v>53</v>
      </c>
      <c r="R1" s="68" t="s">
        <v>54</v>
      </c>
      <c r="S1" s="68"/>
      <c r="T1" s="69"/>
      <c r="U1" s="69"/>
      <c r="V1" s="69"/>
    </row>
    <row r="2" spans="1:22" s="13" customFormat="1" ht="19.5" customHeight="1">
      <c r="A2" s="12">
        <v>43941</v>
      </c>
      <c r="B2" s="12" t="s">
        <v>282</v>
      </c>
      <c r="C2" s="14" t="s">
        <v>96</v>
      </c>
      <c r="D2" s="11">
        <v>43895</v>
      </c>
      <c r="E2" s="2" t="s">
        <v>46</v>
      </c>
      <c r="F2" s="6" t="s">
        <v>46</v>
      </c>
      <c r="G2" s="5"/>
      <c r="H2" s="44"/>
      <c r="I2" s="45">
        <v>0</v>
      </c>
      <c r="J2" s="45">
        <v>17</v>
      </c>
      <c r="K2" s="46"/>
      <c r="L2" s="47"/>
      <c r="M2" s="47"/>
      <c r="N2" s="47"/>
      <c r="O2" s="47"/>
      <c r="P2" s="47"/>
      <c r="Q2" s="47"/>
      <c r="R2" s="47"/>
      <c r="S2" s="47"/>
      <c r="T2" s="70"/>
      <c r="U2" s="70"/>
      <c r="V2" s="70"/>
    </row>
    <row r="3" spans="1:22" s="13" customFormat="1" ht="19.5" customHeight="1">
      <c r="A3" s="12">
        <f t="shared" ref="A3:A27" si="0">A2</f>
        <v>43941</v>
      </c>
      <c r="B3" s="12" t="s">
        <v>282</v>
      </c>
      <c r="C3" s="14" t="str">
        <f t="shared" ref="C3:C27" si="1">C2</f>
        <v>1:52PM</v>
      </c>
      <c r="D3" s="11">
        <v>43896</v>
      </c>
      <c r="E3" s="2" t="s">
        <v>46</v>
      </c>
      <c r="F3" s="6" t="s">
        <v>46</v>
      </c>
      <c r="G3" s="5"/>
      <c r="H3" s="44"/>
      <c r="I3" s="48">
        <v>3</v>
      </c>
      <c r="J3" s="48">
        <v>26</v>
      </c>
      <c r="K3" s="46"/>
      <c r="L3" s="47"/>
      <c r="M3" s="47"/>
      <c r="N3" s="47"/>
      <c r="O3" s="47"/>
      <c r="P3" s="47"/>
      <c r="Q3" s="47"/>
      <c r="R3" s="47"/>
      <c r="S3" s="47"/>
      <c r="T3" s="70"/>
      <c r="U3" s="70"/>
      <c r="V3" s="70"/>
    </row>
    <row r="4" spans="1:22" s="13" customFormat="1" ht="19.5" customHeight="1">
      <c r="A4" s="12">
        <f t="shared" si="0"/>
        <v>43941</v>
      </c>
      <c r="B4" s="12" t="s">
        <v>282</v>
      </c>
      <c r="C4" s="14" t="str">
        <f t="shared" si="1"/>
        <v>1:52PM</v>
      </c>
      <c r="D4" s="11">
        <v>43897</v>
      </c>
      <c r="E4" s="2" t="s">
        <v>46</v>
      </c>
      <c r="F4" s="6" t="s">
        <v>46</v>
      </c>
      <c r="G4" s="5"/>
      <c r="H4" s="44"/>
      <c r="I4" s="48">
        <v>3</v>
      </c>
      <c r="J4" s="48">
        <v>41</v>
      </c>
      <c r="K4" s="46"/>
      <c r="L4" s="47"/>
      <c r="M4" s="47"/>
      <c r="N4" s="47"/>
      <c r="O4" s="47"/>
      <c r="P4" s="47"/>
      <c r="Q4" s="47"/>
      <c r="R4" s="47"/>
      <c r="S4" s="47"/>
      <c r="T4" s="70"/>
      <c r="U4" s="70"/>
      <c r="V4" s="70"/>
    </row>
    <row r="5" spans="1:22" s="13" customFormat="1" ht="19.5" customHeight="1" thickBot="1">
      <c r="A5" s="12">
        <f t="shared" si="0"/>
        <v>43941</v>
      </c>
      <c r="B5" s="12" t="s">
        <v>282</v>
      </c>
      <c r="C5" s="14" t="str">
        <f t="shared" si="1"/>
        <v>1:52PM</v>
      </c>
      <c r="D5" s="11">
        <v>43898</v>
      </c>
      <c r="E5" s="2" t="s">
        <v>46</v>
      </c>
      <c r="F5" s="6" t="s">
        <v>46</v>
      </c>
      <c r="G5" s="5"/>
      <c r="H5" s="44"/>
      <c r="I5" s="49">
        <v>3</v>
      </c>
      <c r="J5" s="49">
        <v>52</v>
      </c>
      <c r="K5" s="46"/>
      <c r="L5" s="47"/>
      <c r="M5" s="47"/>
      <c r="N5" s="47"/>
      <c r="O5" s="47"/>
      <c r="P5" s="47"/>
      <c r="Q5" s="47"/>
      <c r="R5" s="47"/>
      <c r="S5" s="47"/>
      <c r="T5" s="70"/>
      <c r="U5" s="70"/>
      <c r="V5" s="70"/>
    </row>
    <row r="6" spans="1:22" s="13" customFormat="1" ht="19.5" customHeight="1">
      <c r="A6" s="12">
        <f t="shared" si="0"/>
        <v>43941</v>
      </c>
      <c r="B6" s="12" t="s">
        <v>282</v>
      </c>
      <c r="C6" s="14" t="str">
        <f t="shared" si="1"/>
        <v>1:52PM</v>
      </c>
      <c r="D6" s="11">
        <v>43899</v>
      </c>
      <c r="E6" s="2" t="s">
        <v>46</v>
      </c>
      <c r="F6" s="6" t="s">
        <v>46</v>
      </c>
      <c r="G6" s="5"/>
      <c r="H6" s="44"/>
      <c r="I6" s="45">
        <v>5</v>
      </c>
      <c r="J6" s="45">
        <v>73</v>
      </c>
      <c r="K6" s="46"/>
      <c r="L6" s="47"/>
      <c r="M6" s="47"/>
      <c r="N6" s="47"/>
      <c r="O6" s="47"/>
      <c r="P6" s="47"/>
      <c r="Q6" s="47"/>
      <c r="R6" s="47"/>
      <c r="S6" s="47"/>
      <c r="T6" s="70"/>
      <c r="U6" s="70"/>
      <c r="V6" s="70"/>
    </row>
    <row r="7" spans="1:22" s="13" customFormat="1" ht="19.5" customHeight="1">
      <c r="A7" s="12">
        <f t="shared" si="0"/>
        <v>43941</v>
      </c>
      <c r="B7" s="12" t="s">
        <v>282</v>
      </c>
      <c r="C7" s="14" t="str">
        <f t="shared" si="1"/>
        <v>1:52PM</v>
      </c>
      <c r="D7" s="11">
        <v>43900</v>
      </c>
      <c r="E7" s="2" t="s">
        <v>46</v>
      </c>
      <c r="F7" s="6" t="s">
        <v>46</v>
      </c>
      <c r="G7" s="5"/>
      <c r="H7" s="44"/>
      <c r="I7" s="48">
        <v>6</v>
      </c>
      <c r="J7" s="48">
        <v>89</v>
      </c>
      <c r="K7" s="46"/>
      <c r="L7" s="47"/>
      <c r="M7" s="47"/>
      <c r="N7" s="47"/>
      <c r="O7" s="47"/>
      <c r="P7" s="47"/>
      <c r="Q7" s="47"/>
      <c r="R7" s="47"/>
      <c r="S7" s="47"/>
      <c r="T7" s="70"/>
      <c r="U7" s="70"/>
      <c r="V7" s="70"/>
    </row>
    <row r="8" spans="1:22" s="13" customFormat="1" ht="19.5" customHeight="1" thickBot="1">
      <c r="A8" s="12">
        <f t="shared" si="0"/>
        <v>43941</v>
      </c>
      <c r="B8" s="12" t="s">
        <v>282</v>
      </c>
      <c r="C8" s="14" t="str">
        <f t="shared" si="1"/>
        <v>1:52PM</v>
      </c>
      <c r="D8" s="11">
        <v>43901</v>
      </c>
      <c r="E8" s="2" t="s">
        <v>46</v>
      </c>
      <c r="F8" s="6" t="s">
        <v>46</v>
      </c>
      <c r="G8" s="5"/>
      <c r="H8" s="44"/>
      <c r="I8" s="49">
        <v>9</v>
      </c>
      <c r="J8" s="49">
        <v>94</v>
      </c>
      <c r="K8" s="46"/>
      <c r="L8" s="47"/>
      <c r="M8" s="47"/>
      <c r="N8" s="47"/>
      <c r="O8" s="47"/>
      <c r="P8" s="47"/>
      <c r="Q8" s="47"/>
      <c r="R8" s="47"/>
      <c r="S8" s="47"/>
      <c r="T8" s="70"/>
      <c r="U8" s="70"/>
      <c r="V8" s="70"/>
    </row>
    <row r="9" spans="1:22" s="13" customFormat="1" ht="19.5" customHeight="1">
      <c r="A9" s="12">
        <f t="shared" si="0"/>
        <v>43941</v>
      </c>
      <c r="B9" s="12" t="s">
        <v>282</v>
      </c>
      <c r="C9" s="14" t="str">
        <f t="shared" si="1"/>
        <v>1:52PM</v>
      </c>
      <c r="D9" s="11">
        <v>43902</v>
      </c>
      <c r="E9" s="2" t="s">
        <v>46</v>
      </c>
      <c r="F9" s="6" t="s">
        <v>46</v>
      </c>
      <c r="G9" s="5"/>
      <c r="H9" s="44"/>
      <c r="I9" s="45">
        <v>12</v>
      </c>
      <c r="J9" s="45">
        <v>94</v>
      </c>
      <c r="K9" s="46"/>
      <c r="L9" s="47"/>
      <c r="M9" s="47"/>
      <c r="N9" s="47"/>
      <c r="O9" s="47"/>
      <c r="P9" s="47"/>
      <c r="Q9" s="47"/>
      <c r="R9" s="47"/>
      <c r="S9" s="47"/>
      <c r="T9" s="70"/>
      <c r="U9" s="70"/>
      <c r="V9" s="70"/>
    </row>
    <row r="10" spans="1:22" s="13" customFormat="1" ht="19.5" customHeight="1">
      <c r="A10" s="12">
        <f t="shared" si="0"/>
        <v>43941</v>
      </c>
      <c r="B10" s="12" t="s">
        <v>282</v>
      </c>
      <c r="C10" s="14" t="str">
        <f t="shared" si="1"/>
        <v>1:52PM</v>
      </c>
      <c r="D10" s="11">
        <v>43903</v>
      </c>
      <c r="E10" s="2" t="s">
        <v>46</v>
      </c>
      <c r="F10" s="6" t="s">
        <v>46</v>
      </c>
      <c r="G10" s="5"/>
      <c r="H10" s="44"/>
      <c r="I10" s="48">
        <v>17</v>
      </c>
      <c r="J10" s="48">
        <v>94</v>
      </c>
      <c r="K10" s="46"/>
      <c r="L10" s="47"/>
      <c r="M10" s="47"/>
      <c r="N10" s="47"/>
      <c r="O10" s="47"/>
      <c r="P10" s="47"/>
      <c r="Q10" s="47"/>
      <c r="R10" s="47"/>
      <c r="S10" s="47"/>
      <c r="T10" s="70"/>
      <c r="U10" s="70"/>
      <c r="V10" s="70"/>
    </row>
    <row r="11" spans="1:22" s="13" customFormat="1" ht="19.5" customHeight="1">
      <c r="A11" s="12">
        <f t="shared" si="0"/>
        <v>43941</v>
      </c>
      <c r="B11" s="12" t="s">
        <v>282</v>
      </c>
      <c r="C11" s="14" t="str">
        <f t="shared" si="1"/>
        <v>1:52PM</v>
      </c>
      <c r="D11" s="11">
        <v>43904</v>
      </c>
      <c r="E11" s="2" t="s">
        <v>46</v>
      </c>
      <c r="F11" s="6" t="s">
        <v>46</v>
      </c>
      <c r="G11" s="5"/>
      <c r="H11" s="44"/>
      <c r="I11" s="48">
        <v>26</v>
      </c>
      <c r="J11" s="48">
        <v>94</v>
      </c>
      <c r="K11" s="46"/>
      <c r="L11" s="47"/>
      <c r="M11" s="47"/>
      <c r="N11" s="47"/>
      <c r="O11" s="47"/>
      <c r="P11" s="47"/>
      <c r="Q11" s="47"/>
      <c r="R11" s="47"/>
      <c r="S11" s="47"/>
      <c r="T11" s="70"/>
      <c r="U11" s="70"/>
      <c r="V11" s="70"/>
    </row>
    <row r="12" spans="1:22" s="13" customFormat="1" ht="19.5" customHeight="1">
      <c r="A12" s="12">
        <f t="shared" si="0"/>
        <v>43941</v>
      </c>
      <c r="B12" s="12" t="s">
        <v>282</v>
      </c>
      <c r="C12" s="14" t="str">
        <f t="shared" si="1"/>
        <v>1:52PM</v>
      </c>
      <c r="D12" s="11">
        <v>43905</v>
      </c>
      <c r="E12" s="2" t="s">
        <v>46</v>
      </c>
      <c r="F12" s="6" t="s">
        <v>46</v>
      </c>
      <c r="G12" s="5"/>
      <c r="H12" s="44"/>
      <c r="I12" s="48">
        <v>31</v>
      </c>
      <c r="J12" s="48">
        <v>94</v>
      </c>
      <c r="K12" s="46"/>
      <c r="L12" s="47"/>
      <c r="M12" s="47"/>
      <c r="N12" s="47"/>
      <c r="O12" s="47"/>
      <c r="P12" s="47"/>
      <c r="Q12" s="47"/>
      <c r="R12" s="47"/>
      <c r="S12" s="47"/>
      <c r="T12" s="70"/>
      <c r="U12" s="70"/>
      <c r="V12" s="70"/>
    </row>
    <row r="13" spans="1:22" s="13" customFormat="1" ht="19.5" customHeight="1" thickBot="1">
      <c r="A13" s="12">
        <f t="shared" si="0"/>
        <v>43941</v>
      </c>
      <c r="B13" s="12" t="s">
        <v>282</v>
      </c>
      <c r="C13" s="14" t="str">
        <f t="shared" si="1"/>
        <v>1:52PM</v>
      </c>
      <c r="D13" s="11">
        <v>43906</v>
      </c>
      <c r="E13" s="2" t="s">
        <v>46</v>
      </c>
      <c r="F13" s="6" t="s">
        <v>46</v>
      </c>
      <c r="G13" s="5"/>
      <c r="H13" s="44"/>
      <c r="I13" s="49">
        <v>37</v>
      </c>
      <c r="J13" s="49">
        <v>94</v>
      </c>
      <c r="K13" s="46"/>
      <c r="L13" s="47"/>
      <c r="M13" s="47"/>
      <c r="N13" s="47"/>
      <c r="O13" s="47"/>
      <c r="P13" s="47"/>
      <c r="Q13" s="47"/>
      <c r="R13" s="47"/>
      <c r="S13" s="47"/>
      <c r="T13" s="70"/>
      <c r="U13" s="70"/>
      <c r="V13" s="70"/>
    </row>
    <row r="14" spans="1:22" s="13" customFormat="1" ht="19.5" customHeight="1">
      <c r="A14" s="12">
        <f t="shared" si="0"/>
        <v>43941</v>
      </c>
      <c r="B14" s="12" t="s">
        <v>282</v>
      </c>
      <c r="C14" s="14" t="str">
        <f t="shared" si="1"/>
        <v>1:52PM</v>
      </c>
      <c r="D14" s="11">
        <v>43907</v>
      </c>
      <c r="E14" s="2" t="s">
        <v>46</v>
      </c>
      <c r="F14" s="6" t="s">
        <v>46</v>
      </c>
      <c r="G14" s="5"/>
      <c r="H14" s="44"/>
      <c r="I14" s="45">
        <v>57</v>
      </c>
      <c r="J14" s="45">
        <v>94</v>
      </c>
      <c r="K14" s="46"/>
      <c r="L14" s="47"/>
      <c r="M14" s="47"/>
      <c r="N14" s="47"/>
      <c r="O14" s="47"/>
      <c r="P14" s="47"/>
      <c r="Q14" s="47"/>
      <c r="R14" s="47"/>
      <c r="S14" s="47"/>
      <c r="T14" s="70"/>
      <c r="U14" s="70"/>
      <c r="V14" s="70"/>
    </row>
    <row r="15" spans="1:22" s="13" customFormat="1" ht="19.5" customHeight="1">
      <c r="A15" s="12">
        <f t="shared" si="0"/>
        <v>43941</v>
      </c>
      <c r="B15" s="12" t="s">
        <v>282</v>
      </c>
      <c r="C15" s="14" t="str">
        <f t="shared" si="1"/>
        <v>1:52PM</v>
      </c>
      <c r="D15" s="11">
        <v>43908</v>
      </c>
      <c r="E15" s="2" t="s">
        <v>46</v>
      </c>
      <c r="F15" s="6" t="s">
        <v>46</v>
      </c>
      <c r="G15" s="5"/>
      <c r="H15" s="44"/>
      <c r="I15" s="48">
        <v>85</v>
      </c>
      <c r="J15" s="48">
        <v>94</v>
      </c>
      <c r="K15" s="46"/>
      <c r="L15" s="47"/>
      <c r="M15" s="47"/>
      <c r="N15" s="47"/>
      <c r="O15" s="47"/>
      <c r="P15" s="47"/>
      <c r="Q15" s="47"/>
      <c r="R15" s="47"/>
      <c r="S15" s="47"/>
      <c r="T15" s="70"/>
      <c r="U15" s="70"/>
      <c r="V15" s="70"/>
    </row>
    <row r="16" spans="1:22" s="13" customFormat="1" ht="19.5" customHeight="1">
      <c r="A16" s="12">
        <f t="shared" si="0"/>
        <v>43941</v>
      </c>
      <c r="B16" s="12" t="s">
        <v>282</v>
      </c>
      <c r="C16" s="14" t="str">
        <f t="shared" si="1"/>
        <v>1:52PM</v>
      </c>
      <c r="D16" s="11">
        <v>43909</v>
      </c>
      <c r="E16" s="2" t="s">
        <v>46</v>
      </c>
      <c r="F16" s="6" t="s">
        <v>46</v>
      </c>
      <c r="G16" s="5"/>
      <c r="H16" s="44"/>
      <c r="I16" s="48">
        <v>107</v>
      </c>
      <c r="J16" s="48">
        <v>94</v>
      </c>
      <c r="K16" s="46"/>
      <c r="L16" s="47"/>
      <c r="M16" s="47"/>
      <c r="N16" s="47"/>
      <c r="O16" s="47"/>
      <c r="P16" s="47"/>
      <c r="Q16" s="47"/>
      <c r="R16" s="47"/>
      <c r="S16" s="47"/>
      <c r="T16" s="70"/>
      <c r="U16" s="70"/>
      <c r="V16" s="70"/>
    </row>
    <row r="17" spans="1:22" s="13" customFormat="1" ht="19.5" customHeight="1" thickBot="1">
      <c r="A17" s="12">
        <f t="shared" si="0"/>
        <v>43941</v>
      </c>
      <c r="B17" s="12" t="s">
        <v>282</v>
      </c>
      <c r="C17" s="14" t="str">
        <f t="shared" si="1"/>
        <v>1:52PM</v>
      </c>
      <c r="D17" s="11">
        <v>43910</v>
      </c>
      <c r="E17" s="2" t="s">
        <v>46</v>
      </c>
      <c r="F17" s="6" t="s">
        <v>46</v>
      </c>
      <c r="G17" s="5"/>
      <c r="H17" s="44"/>
      <c r="I17" s="49">
        <v>149</v>
      </c>
      <c r="J17" s="49">
        <v>94</v>
      </c>
      <c r="K17" s="46"/>
      <c r="L17" s="47"/>
      <c r="M17" s="47"/>
      <c r="N17" s="47"/>
      <c r="O17" s="47"/>
      <c r="P17" s="47"/>
      <c r="Q17" s="47"/>
      <c r="R17" s="47"/>
      <c r="S17" s="47"/>
      <c r="T17" s="70"/>
      <c r="U17" s="70"/>
      <c r="V17" s="70"/>
    </row>
    <row r="18" spans="1:22" s="13" customFormat="1" ht="19.5" customHeight="1">
      <c r="A18" s="12">
        <f t="shared" si="0"/>
        <v>43941</v>
      </c>
      <c r="B18" s="12" t="s">
        <v>282</v>
      </c>
      <c r="C18" s="14" t="str">
        <f t="shared" si="1"/>
        <v>1:52PM</v>
      </c>
      <c r="D18" s="11">
        <v>43911</v>
      </c>
      <c r="E18" s="2" t="s">
        <v>46</v>
      </c>
      <c r="F18" s="6" t="s">
        <v>46</v>
      </c>
      <c r="G18" s="5"/>
      <c r="H18" s="44"/>
      <c r="I18" s="45">
        <v>190</v>
      </c>
      <c r="J18" s="45">
        <v>94</v>
      </c>
      <c r="K18" s="46"/>
      <c r="L18" s="47"/>
      <c r="M18" s="47"/>
      <c r="N18" s="47"/>
      <c r="O18" s="47"/>
      <c r="P18" s="47"/>
      <c r="Q18" s="47"/>
      <c r="R18" s="47"/>
      <c r="S18" s="47"/>
      <c r="T18" s="70"/>
      <c r="U18" s="70"/>
      <c r="V18" s="70"/>
    </row>
    <row r="19" spans="1:22" s="13" customFormat="1" ht="19.5" customHeight="1">
      <c r="A19" s="12">
        <f t="shared" si="0"/>
        <v>43941</v>
      </c>
      <c r="B19" s="12" t="s">
        <v>282</v>
      </c>
      <c r="C19" s="14" t="str">
        <f t="shared" si="1"/>
        <v>1:52PM</v>
      </c>
      <c r="D19" s="11">
        <v>43912</v>
      </c>
      <c r="E19" s="2" t="s">
        <v>46</v>
      </c>
      <c r="F19" s="6" t="s">
        <v>46</v>
      </c>
      <c r="G19" s="5"/>
      <c r="H19" s="44"/>
      <c r="I19" s="48">
        <v>244</v>
      </c>
      <c r="J19" s="48">
        <v>94</v>
      </c>
      <c r="K19" s="46"/>
      <c r="L19" s="47"/>
      <c r="M19" s="47"/>
      <c r="N19" s="47"/>
      <c r="O19" s="47"/>
      <c r="P19" s="47"/>
      <c r="Q19" s="47"/>
      <c r="R19" s="47"/>
      <c r="S19" s="47"/>
      <c r="T19" s="70"/>
      <c r="U19" s="70"/>
      <c r="V19" s="70"/>
    </row>
    <row r="20" spans="1:22" s="13" customFormat="1" ht="19.5" customHeight="1">
      <c r="A20" s="12">
        <f t="shared" si="0"/>
        <v>43941</v>
      </c>
      <c r="B20" s="12" t="s">
        <v>282</v>
      </c>
      <c r="C20" s="14" t="str">
        <f t="shared" si="1"/>
        <v>1:52PM</v>
      </c>
      <c r="D20" s="11">
        <v>43913</v>
      </c>
      <c r="E20" s="2" t="s">
        <v>46</v>
      </c>
      <c r="F20" s="6" t="s">
        <v>46</v>
      </c>
      <c r="G20" s="5"/>
      <c r="H20" s="44"/>
      <c r="I20" s="48">
        <v>288</v>
      </c>
      <c r="J20" s="48">
        <v>94</v>
      </c>
      <c r="K20" s="46"/>
      <c r="L20" s="47"/>
      <c r="M20" s="47"/>
      <c r="N20" s="47"/>
      <c r="O20" s="47"/>
      <c r="P20" s="47"/>
      <c r="Q20" s="47"/>
      <c r="R20" s="47"/>
      <c r="S20" s="47"/>
      <c r="T20" s="70"/>
      <c r="U20" s="70"/>
      <c r="V20" s="70"/>
    </row>
    <row r="21" spans="1:22" s="13" customFormat="1" ht="19.5" customHeight="1" thickBot="1">
      <c r="A21" s="12">
        <f t="shared" si="0"/>
        <v>43941</v>
      </c>
      <c r="B21" s="12" t="s">
        <v>282</v>
      </c>
      <c r="C21" s="14" t="str">
        <f t="shared" si="1"/>
        <v>1:52PM</v>
      </c>
      <c r="D21" s="11">
        <v>43914</v>
      </c>
      <c r="E21" s="2" t="s">
        <v>46</v>
      </c>
      <c r="F21" s="6" t="s">
        <v>46</v>
      </c>
      <c r="G21" s="5"/>
      <c r="H21" s="44"/>
      <c r="I21" s="49">
        <v>349</v>
      </c>
      <c r="J21" s="49">
        <v>94</v>
      </c>
      <c r="K21" s="46"/>
      <c r="L21" s="47"/>
      <c r="M21" s="47"/>
      <c r="N21" s="47"/>
      <c r="O21" s="47"/>
      <c r="P21" s="47"/>
      <c r="Q21" s="47"/>
      <c r="R21" s="47"/>
      <c r="S21" s="47"/>
      <c r="T21" s="70"/>
      <c r="U21" s="70"/>
      <c r="V21" s="70"/>
    </row>
    <row r="22" spans="1:22" s="13" customFormat="1" ht="19.5" customHeight="1">
      <c r="A22" s="12">
        <f t="shared" si="0"/>
        <v>43941</v>
      </c>
      <c r="B22" s="12" t="s">
        <v>282</v>
      </c>
      <c r="C22" s="14" t="str">
        <f t="shared" si="1"/>
        <v>1:52PM</v>
      </c>
      <c r="D22" s="11">
        <v>43915</v>
      </c>
      <c r="E22" s="2" t="s">
        <v>46</v>
      </c>
      <c r="F22" s="6" t="s">
        <v>46</v>
      </c>
      <c r="G22" s="5"/>
      <c r="H22" s="44"/>
      <c r="I22" s="45">
        <v>423</v>
      </c>
      <c r="J22" s="45">
        <v>94</v>
      </c>
      <c r="K22" s="46"/>
      <c r="L22" s="47"/>
      <c r="M22" s="47"/>
      <c r="N22" s="47"/>
      <c r="O22" s="47"/>
      <c r="P22" s="47"/>
      <c r="Q22" s="47"/>
      <c r="R22" s="47"/>
      <c r="S22" s="47"/>
      <c r="T22" s="70"/>
      <c r="U22" s="70"/>
      <c r="V22" s="70"/>
    </row>
    <row r="23" spans="1:22" s="13" customFormat="1" ht="19.5" customHeight="1">
      <c r="A23" s="12">
        <f t="shared" si="0"/>
        <v>43941</v>
      </c>
      <c r="B23" s="12" t="s">
        <v>282</v>
      </c>
      <c r="C23" s="14" t="str">
        <f t="shared" si="1"/>
        <v>1:52PM</v>
      </c>
      <c r="D23" s="11">
        <v>43916</v>
      </c>
      <c r="E23" s="2" t="s">
        <v>46</v>
      </c>
      <c r="F23" s="6" t="s">
        <v>46</v>
      </c>
      <c r="G23" s="5"/>
      <c r="H23" s="44"/>
      <c r="I23" s="48">
        <v>580</v>
      </c>
      <c r="J23" s="48">
        <v>94</v>
      </c>
      <c r="K23" s="46"/>
      <c r="L23" s="47"/>
      <c r="M23" s="47"/>
      <c r="N23" s="47"/>
      <c r="O23" s="47"/>
      <c r="P23" s="47"/>
      <c r="Q23" s="47"/>
      <c r="R23" s="47"/>
      <c r="S23" s="47"/>
      <c r="T23" s="70"/>
      <c r="U23" s="70"/>
      <c r="V23" s="70"/>
    </row>
    <row r="24" spans="1:22" s="13" customFormat="1" ht="19.5" customHeight="1">
      <c r="A24" s="12">
        <f t="shared" si="0"/>
        <v>43941</v>
      </c>
      <c r="B24" s="12" t="s">
        <v>282</v>
      </c>
      <c r="C24" s="14" t="str">
        <f t="shared" si="1"/>
        <v>1:52PM</v>
      </c>
      <c r="D24" s="11">
        <v>43917</v>
      </c>
      <c r="E24" s="2" t="s">
        <v>46</v>
      </c>
      <c r="F24" s="6" t="s">
        <v>46</v>
      </c>
      <c r="G24" s="5"/>
      <c r="H24" s="44"/>
      <c r="I24" s="48">
        <v>774</v>
      </c>
      <c r="J24" s="48">
        <v>94</v>
      </c>
      <c r="K24" s="46"/>
      <c r="L24" s="47"/>
      <c r="M24" s="47"/>
      <c r="N24" s="47"/>
      <c r="O24" s="47"/>
      <c r="P24" s="47"/>
      <c r="Q24" s="47"/>
      <c r="R24" s="47"/>
      <c r="S24" s="47"/>
      <c r="T24" s="70"/>
      <c r="U24" s="70"/>
      <c r="V24" s="70"/>
    </row>
    <row r="25" spans="1:22" s="13" customFormat="1" ht="19.5" customHeight="1" thickBot="1">
      <c r="A25" s="12">
        <f t="shared" si="0"/>
        <v>43941</v>
      </c>
      <c r="B25" s="12" t="s">
        <v>282</v>
      </c>
      <c r="C25" s="14" t="str">
        <f t="shared" si="1"/>
        <v>1:52PM</v>
      </c>
      <c r="D25" s="11">
        <v>43918</v>
      </c>
      <c r="E25" s="2" t="s">
        <v>46</v>
      </c>
      <c r="F25" s="6" t="s">
        <v>46</v>
      </c>
      <c r="G25" s="5"/>
      <c r="H25" s="44"/>
      <c r="I25" s="49">
        <v>992</v>
      </c>
      <c r="J25" s="50">
        <v>11516</v>
      </c>
      <c r="K25" s="51"/>
      <c r="L25" s="47"/>
      <c r="M25" s="47"/>
      <c r="N25" s="47"/>
      <c r="O25" s="47"/>
      <c r="P25" s="47"/>
      <c r="Q25" s="47"/>
      <c r="R25" s="47"/>
      <c r="S25" s="47"/>
      <c r="T25" s="70"/>
      <c r="U25" s="70"/>
      <c r="V25" s="70"/>
    </row>
    <row r="26" spans="1:22" s="13" customFormat="1" ht="19.5" customHeight="1">
      <c r="A26" s="12">
        <f t="shared" si="0"/>
        <v>43941</v>
      </c>
      <c r="B26" s="12" t="s">
        <v>282</v>
      </c>
      <c r="C26" s="14" t="str">
        <f t="shared" si="1"/>
        <v>1:52PM</v>
      </c>
      <c r="D26" s="11">
        <v>43919</v>
      </c>
      <c r="E26" s="2" t="s">
        <v>46</v>
      </c>
      <c r="F26" s="6" t="s">
        <v>46</v>
      </c>
      <c r="G26" s="5"/>
      <c r="H26" s="44"/>
      <c r="I26" s="52">
        <v>1239</v>
      </c>
      <c r="J26" s="52">
        <v>12354</v>
      </c>
      <c r="K26" s="51"/>
      <c r="L26" s="47"/>
      <c r="M26" s="47"/>
      <c r="N26" s="47"/>
      <c r="O26" s="47"/>
      <c r="P26" s="47"/>
      <c r="Q26" s="47"/>
      <c r="R26" s="47"/>
      <c r="S26" s="47"/>
      <c r="T26" s="70"/>
      <c r="U26" s="70"/>
      <c r="V26" s="70"/>
    </row>
    <row r="27" spans="1:22" s="13" customFormat="1" ht="19.5" customHeight="1">
      <c r="A27" s="12">
        <f t="shared" si="0"/>
        <v>43941</v>
      </c>
      <c r="B27" s="12" t="s">
        <v>282</v>
      </c>
      <c r="C27" s="14" t="str">
        <f t="shared" si="1"/>
        <v>1:52PM</v>
      </c>
      <c r="D27" s="11">
        <v>43920</v>
      </c>
      <c r="E27" s="2" t="s">
        <v>46</v>
      </c>
      <c r="F27" s="6" t="s">
        <v>46</v>
      </c>
      <c r="G27" s="5"/>
      <c r="H27" s="44"/>
      <c r="I27" s="53">
        <v>1413</v>
      </c>
      <c r="J27" s="53">
        <v>13316</v>
      </c>
      <c r="K27" s="51"/>
      <c r="L27" s="47"/>
      <c r="M27" s="47"/>
      <c r="N27" s="47"/>
      <c r="O27" s="47"/>
      <c r="P27" s="47"/>
      <c r="Q27" s="47"/>
      <c r="R27" s="47"/>
      <c r="S27" s="47"/>
      <c r="T27" s="70"/>
      <c r="U27" s="70"/>
      <c r="V27" s="70"/>
    </row>
    <row r="28" spans="1:22" ht="19.5" customHeight="1">
      <c r="A28" s="9">
        <v>43921</v>
      </c>
      <c r="B28" s="9"/>
      <c r="C28" s="1" t="s">
        <v>56</v>
      </c>
      <c r="D28" s="15">
        <f>A28</f>
        <v>43921</v>
      </c>
      <c r="E28" s="2" t="s">
        <v>46</v>
      </c>
      <c r="F28" s="6" t="s">
        <v>46</v>
      </c>
      <c r="G28" s="8"/>
      <c r="H28" s="54" t="s">
        <v>36</v>
      </c>
      <c r="I28" s="17">
        <v>1660</v>
      </c>
      <c r="J28" s="55" t="str">
        <f>I29</f>
        <v> 14,868</v>
      </c>
      <c r="L28" s="47" t="s">
        <v>40</v>
      </c>
      <c r="O28" s="56"/>
      <c r="P28" s="56"/>
      <c r="Q28" s="57" t="str">
        <f>I31</f>
        <v> 429</v>
      </c>
      <c r="R28" s="56" t="str">
        <f>I32</f>
        <v> 53</v>
      </c>
    </row>
    <row r="29" spans="1:22" ht="19.5" customHeight="1">
      <c r="A29" s="10">
        <f t="shared" ref="A29:D65" si="2">A28</f>
        <v>43921</v>
      </c>
      <c r="C29" s="2" t="str">
        <f t="shared" si="2"/>
        <v>5:23PM</v>
      </c>
      <c r="D29" s="11">
        <f t="shared" si="2"/>
        <v>43921</v>
      </c>
      <c r="E29" s="2"/>
      <c r="F29" s="6"/>
      <c r="G29" s="8"/>
      <c r="H29" s="54" t="s">
        <v>37</v>
      </c>
      <c r="I29" s="17" t="s">
        <v>38</v>
      </c>
      <c r="O29" s="56"/>
      <c r="P29" s="56"/>
      <c r="Q29" s="56"/>
      <c r="R29" s="56"/>
    </row>
    <row r="30" spans="1:22" ht="19.5" customHeight="1">
      <c r="A30" s="10">
        <f t="shared" si="2"/>
        <v>43921</v>
      </c>
      <c r="C30" s="2" t="str">
        <f t="shared" si="2"/>
        <v>5:23PM</v>
      </c>
      <c r="D30" s="11">
        <f t="shared" ref="D30:D67" si="3">D29</f>
        <v>43921</v>
      </c>
      <c r="E30" s="2"/>
      <c r="F30" s="6"/>
      <c r="G30" s="8"/>
      <c r="H30" s="54" t="s">
        <v>39</v>
      </c>
      <c r="I30" s="17" t="s">
        <v>40</v>
      </c>
      <c r="O30" s="56"/>
      <c r="P30" s="56"/>
      <c r="Q30" s="56"/>
      <c r="R30" s="56"/>
    </row>
    <row r="31" spans="1:22" ht="19.5" customHeight="1">
      <c r="A31" s="10">
        <f t="shared" si="2"/>
        <v>43921</v>
      </c>
      <c r="C31" s="2" t="str">
        <f t="shared" si="2"/>
        <v>5:23PM</v>
      </c>
      <c r="D31" s="11">
        <f t="shared" si="3"/>
        <v>43921</v>
      </c>
      <c r="E31" s="2"/>
      <c r="F31" s="6"/>
      <c r="G31" s="8"/>
      <c r="H31" s="54" t="s">
        <v>41</v>
      </c>
      <c r="I31" s="17" t="s">
        <v>49</v>
      </c>
      <c r="O31" s="56"/>
      <c r="P31" s="56"/>
      <c r="Q31" s="56"/>
      <c r="R31" s="56"/>
    </row>
    <row r="32" spans="1:22" ht="19.5" customHeight="1">
      <c r="A32" s="10">
        <f t="shared" si="2"/>
        <v>43921</v>
      </c>
      <c r="C32" s="2" t="str">
        <f t="shared" si="2"/>
        <v>5:23PM</v>
      </c>
      <c r="D32" s="11">
        <f t="shared" si="3"/>
        <v>43921</v>
      </c>
      <c r="E32" s="2"/>
      <c r="F32" s="6"/>
      <c r="G32" s="8"/>
      <c r="H32" s="54" t="s">
        <v>42</v>
      </c>
      <c r="I32" s="17" t="s">
        <v>43</v>
      </c>
      <c r="O32" s="56"/>
      <c r="P32" s="56"/>
      <c r="Q32" s="56"/>
      <c r="R32" s="56"/>
    </row>
    <row r="33" spans="1:9" ht="19.5" customHeight="1">
      <c r="A33" s="10">
        <f t="shared" si="2"/>
        <v>43921</v>
      </c>
      <c r="C33" s="2" t="str">
        <f t="shared" si="2"/>
        <v>5:23PM</v>
      </c>
      <c r="D33" s="11">
        <f t="shared" si="3"/>
        <v>43921</v>
      </c>
      <c r="E33" s="2"/>
      <c r="F33" s="6"/>
      <c r="G33" s="8"/>
      <c r="H33" s="54" t="s">
        <v>44</v>
      </c>
      <c r="I33" s="17"/>
    </row>
    <row r="34" spans="1:9" ht="19.5" customHeight="1">
      <c r="A34" s="10">
        <f t="shared" si="2"/>
        <v>43921</v>
      </c>
      <c r="C34" s="2" t="str">
        <f t="shared" si="2"/>
        <v>5:23PM</v>
      </c>
      <c r="D34" s="11">
        <f t="shared" si="3"/>
        <v>43921</v>
      </c>
      <c r="E34" s="2" t="s">
        <v>33</v>
      </c>
      <c r="F34" s="72" t="s">
        <v>0</v>
      </c>
      <c r="G34" s="73"/>
      <c r="H34" s="59" t="s">
        <v>0</v>
      </c>
      <c r="I34" s="74">
        <v>127</v>
      </c>
    </row>
    <row r="35" spans="1:9" ht="19.5" customHeight="1">
      <c r="A35" s="10">
        <f t="shared" si="2"/>
        <v>43921</v>
      </c>
      <c r="C35" s="2" t="str">
        <f t="shared" si="2"/>
        <v>5:23PM</v>
      </c>
      <c r="D35" s="11">
        <f t="shared" si="3"/>
        <v>43921</v>
      </c>
      <c r="E35" s="2" t="s">
        <v>33</v>
      </c>
      <c r="F35" s="72" t="s">
        <v>1</v>
      </c>
      <c r="G35" s="73"/>
      <c r="H35" s="59" t="s">
        <v>1</v>
      </c>
      <c r="I35" s="74">
        <v>187</v>
      </c>
    </row>
    <row r="36" spans="1:9" ht="19.5" customHeight="1">
      <c r="A36" s="10">
        <f t="shared" si="2"/>
        <v>43921</v>
      </c>
      <c r="C36" s="2" t="str">
        <f t="shared" si="2"/>
        <v>5:23PM</v>
      </c>
      <c r="D36" s="11">
        <f t="shared" si="3"/>
        <v>43921</v>
      </c>
      <c r="E36" s="2" t="s">
        <v>33</v>
      </c>
      <c r="F36" s="72" t="s">
        <v>2</v>
      </c>
      <c r="G36" s="73"/>
      <c r="H36" s="59" t="s">
        <v>2</v>
      </c>
      <c r="I36" s="74">
        <v>227</v>
      </c>
    </row>
    <row r="37" spans="1:9" ht="19.5" customHeight="1">
      <c r="A37" s="10">
        <f t="shared" si="2"/>
        <v>43921</v>
      </c>
      <c r="C37" s="2" t="str">
        <f t="shared" si="2"/>
        <v>5:23PM</v>
      </c>
      <c r="D37" s="11">
        <f t="shared" si="3"/>
        <v>43921</v>
      </c>
      <c r="E37" s="2" t="s">
        <v>33</v>
      </c>
      <c r="F37" s="72" t="s">
        <v>3</v>
      </c>
      <c r="G37" s="73"/>
      <c r="H37" s="59" t="s">
        <v>3</v>
      </c>
      <c r="I37" s="74">
        <v>15</v>
      </c>
    </row>
    <row r="38" spans="1:9" ht="19.5" customHeight="1">
      <c r="A38" s="10">
        <f t="shared" si="2"/>
        <v>43921</v>
      </c>
      <c r="C38" s="2" t="str">
        <f t="shared" si="2"/>
        <v>5:23PM</v>
      </c>
      <c r="D38" s="11">
        <f t="shared" si="3"/>
        <v>43921</v>
      </c>
      <c r="E38" s="2" t="s">
        <v>33</v>
      </c>
      <c r="F38" s="72" t="s">
        <v>4</v>
      </c>
      <c r="G38" s="73"/>
      <c r="H38" s="59" t="s">
        <v>4</v>
      </c>
      <c r="I38" s="74">
        <v>4</v>
      </c>
    </row>
    <row r="39" spans="1:9" ht="19.5" customHeight="1">
      <c r="A39" s="10">
        <f t="shared" si="2"/>
        <v>43921</v>
      </c>
      <c r="C39" s="2" t="str">
        <f t="shared" si="2"/>
        <v>5:23PM</v>
      </c>
      <c r="D39" s="11">
        <f t="shared" si="3"/>
        <v>43921</v>
      </c>
      <c r="E39" s="2" t="s">
        <v>33</v>
      </c>
      <c r="F39" s="72" t="s">
        <v>5</v>
      </c>
      <c r="G39" s="73"/>
      <c r="H39" s="59" t="s">
        <v>5</v>
      </c>
      <c r="I39" s="74">
        <v>92</v>
      </c>
    </row>
    <row r="40" spans="1:9" ht="19.5" customHeight="1">
      <c r="A40" s="10">
        <f t="shared" si="2"/>
        <v>43921</v>
      </c>
      <c r="C40" s="2" t="str">
        <f t="shared" si="2"/>
        <v>5:23PM</v>
      </c>
      <c r="D40" s="11">
        <f t="shared" si="3"/>
        <v>43921</v>
      </c>
      <c r="E40" s="2" t="s">
        <v>33</v>
      </c>
      <c r="F40" s="72" t="s">
        <v>6</v>
      </c>
      <c r="G40" s="73"/>
      <c r="H40" s="59" t="s">
        <v>6</v>
      </c>
      <c r="I40" s="74">
        <v>14</v>
      </c>
    </row>
    <row r="41" spans="1:9" ht="19.5" customHeight="1">
      <c r="A41" s="10">
        <f t="shared" si="2"/>
        <v>43921</v>
      </c>
      <c r="C41" s="2" t="str">
        <f t="shared" si="2"/>
        <v>5:23PM</v>
      </c>
      <c r="D41" s="11">
        <f t="shared" si="3"/>
        <v>43921</v>
      </c>
      <c r="E41" s="2" t="s">
        <v>33</v>
      </c>
      <c r="F41" s="72" t="s">
        <v>7</v>
      </c>
      <c r="G41" s="73"/>
      <c r="H41" s="59" t="s">
        <v>7</v>
      </c>
      <c r="I41" s="74">
        <v>40</v>
      </c>
    </row>
    <row r="42" spans="1:9" ht="19.5" customHeight="1">
      <c r="A42" s="10">
        <f t="shared" si="2"/>
        <v>43921</v>
      </c>
      <c r="C42" s="2" t="str">
        <f t="shared" si="2"/>
        <v>5:23PM</v>
      </c>
      <c r="D42" s="11">
        <f t="shared" si="3"/>
        <v>43921</v>
      </c>
      <c r="E42" s="2" t="s">
        <v>33</v>
      </c>
      <c r="F42" s="72" t="s">
        <v>8</v>
      </c>
      <c r="G42" s="73"/>
      <c r="H42" s="59" t="s">
        <v>8</v>
      </c>
      <c r="I42" s="74">
        <v>33</v>
      </c>
    </row>
    <row r="43" spans="1:9" ht="19.5" customHeight="1">
      <c r="A43" s="10">
        <f t="shared" si="2"/>
        <v>43921</v>
      </c>
      <c r="C43" s="2" t="str">
        <f t="shared" si="2"/>
        <v>5:23PM</v>
      </c>
      <c r="D43" s="11">
        <f t="shared" si="3"/>
        <v>43921</v>
      </c>
      <c r="E43" s="2" t="s">
        <v>33</v>
      </c>
      <c r="F43" s="72" t="s">
        <v>9</v>
      </c>
      <c r="G43" s="73"/>
      <c r="H43" s="59" t="s">
        <v>9</v>
      </c>
      <c r="I43" s="74">
        <v>3</v>
      </c>
    </row>
    <row r="44" spans="1:9" ht="19.5" customHeight="1">
      <c r="A44" s="10">
        <f t="shared" si="2"/>
        <v>43921</v>
      </c>
      <c r="C44" s="2" t="str">
        <f t="shared" si="2"/>
        <v>5:23PM</v>
      </c>
      <c r="D44" s="11">
        <f t="shared" si="3"/>
        <v>43921</v>
      </c>
      <c r="E44" s="2" t="s">
        <v>33</v>
      </c>
      <c r="F44" s="72" t="s">
        <v>10</v>
      </c>
      <c r="G44" s="73"/>
      <c r="H44" s="59" t="s">
        <v>10</v>
      </c>
      <c r="I44" s="74">
        <v>25</v>
      </c>
    </row>
    <row r="45" spans="1:9" ht="19.5" customHeight="1">
      <c r="A45" s="10">
        <f t="shared" si="2"/>
        <v>43921</v>
      </c>
      <c r="C45" s="2" t="str">
        <f t="shared" si="2"/>
        <v>5:23PM</v>
      </c>
      <c r="D45" s="11">
        <f t="shared" si="3"/>
        <v>43921</v>
      </c>
      <c r="E45" s="2" t="s">
        <v>33</v>
      </c>
      <c r="F45" s="72" t="s">
        <v>11</v>
      </c>
      <c r="G45" s="73"/>
      <c r="H45" s="59" t="s">
        <v>11</v>
      </c>
      <c r="I45" s="74">
        <v>117</v>
      </c>
    </row>
    <row r="46" spans="1:9" ht="19.5" customHeight="1">
      <c r="A46" s="10">
        <f t="shared" si="2"/>
        <v>43921</v>
      </c>
      <c r="C46" s="2" t="str">
        <f t="shared" si="2"/>
        <v>5:23PM</v>
      </c>
      <c r="D46" s="11">
        <f t="shared" si="3"/>
        <v>43921</v>
      </c>
      <c r="E46" s="2" t="s">
        <v>33</v>
      </c>
      <c r="F46" s="72" t="s">
        <v>12</v>
      </c>
      <c r="G46" s="73"/>
      <c r="H46" s="59" t="s">
        <v>12</v>
      </c>
      <c r="I46" s="74">
        <v>3</v>
      </c>
    </row>
    <row r="47" spans="1:9" ht="19.5" customHeight="1">
      <c r="A47" s="10">
        <f t="shared" si="2"/>
        <v>43921</v>
      </c>
      <c r="C47" s="2" t="str">
        <f t="shared" si="2"/>
        <v>5:23PM</v>
      </c>
      <c r="D47" s="11">
        <f t="shared" si="3"/>
        <v>43921</v>
      </c>
      <c r="E47" s="2" t="s">
        <v>33</v>
      </c>
      <c r="F47" s="72" t="s">
        <v>13</v>
      </c>
      <c r="G47" s="73"/>
      <c r="H47" s="59" t="s">
        <v>13</v>
      </c>
      <c r="I47" s="74">
        <v>388</v>
      </c>
    </row>
    <row r="48" spans="1:9" ht="19.5" customHeight="1">
      <c r="A48" s="10">
        <f t="shared" si="2"/>
        <v>43921</v>
      </c>
      <c r="C48" s="2" t="str">
        <f t="shared" si="2"/>
        <v>5:23PM</v>
      </c>
      <c r="D48" s="11">
        <f t="shared" si="3"/>
        <v>43921</v>
      </c>
      <c r="E48" s="2" t="s">
        <v>33</v>
      </c>
      <c r="F48" s="72" t="s">
        <v>14</v>
      </c>
      <c r="G48" s="73"/>
      <c r="H48" s="59" t="s">
        <v>14</v>
      </c>
      <c r="I48" s="74">
        <v>341</v>
      </c>
    </row>
    <row r="49" spans="1:9" ht="19.5" customHeight="1">
      <c r="A49" s="10">
        <f t="shared" si="2"/>
        <v>43921</v>
      </c>
      <c r="C49" s="2" t="str">
        <f t="shared" si="2"/>
        <v>5:23PM</v>
      </c>
      <c r="D49" s="11">
        <f t="shared" si="3"/>
        <v>43921</v>
      </c>
      <c r="E49" s="2" t="s">
        <v>33</v>
      </c>
      <c r="F49" s="72" t="s">
        <v>15</v>
      </c>
      <c r="G49" s="73"/>
      <c r="H49" s="59" t="s">
        <v>15</v>
      </c>
      <c r="I49" s="74">
        <v>4</v>
      </c>
    </row>
    <row r="50" spans="1:9" ht="19.5" customHeight="1">
      <c r="A50" s="10">
        <f t="shared" si="2"/>
        <v>43921</v>
      </c>
      <c r="C50" s="2" t="str">
        <f t="shared" si="2"/>
        <v>5:23PM</v>
      </c>
      <c r="D50" s="11">
        <f t="shared" si="3"/>
        <v>43921</v>
      </c>
      <c r="E50" s="2" t="s">
        <v>33</v>
      </c>
      <c r="F50" s="72" t="s">
        <v>16</v>
      </c>
      <c r="G50" s="73"/>
      <c r="H50" s="59" t="s">
        <v>16</v>
      </c>
      <c r="I50" s="74">
        <v>15</v>
      </c>
    </row>
    <row r="51" spans="1:9" ht="19.5" customHeight="1">
      <c r="A51" s="10">
        <f t="shared" si="2"/>
        <v>43921</v>
      </c>
      <c r="C51" s="2" t="str">
        <f t="shared" si="2"/>
        <v>5:23PM</v>
      </c>
      <c r="D51" s="11">
        <f t="shared" si="3"/>
        <v>43921</v>
      </c>
      <c r="E51" s="2" t="s">
        <v>33</v>
      </c>
      <c r="F51" s="72" t="s">
        <v>17</v>
      </c>
      <c r="G51" s="73"/>
      <c r="H51" s="59" t="s">
        <v>17</v>
      </c>
      <c r="I51" s="74">
        <v>1</v>
      </c>
    </row>
    <row r="52" spans="1:9" ht="19.5" customHeight="1">
      <c r="A52" s="10">
        <f t="shared" si="2"/>
        <v>43921</v>
      </c>
      <c r="C52" s="2" t="str">
        <f t="shared" si="2"/>
        <v>5:23PM</v>
      </c>
      <c r="D52" s="11">
        <f t="shared" si="3"/>
        <v>43921</v>
      </c>
      <c r="E52" s="2" t="s">
        <v>33</v>
      </c>
      <c r="F52" s="72" t="s">
        <v>18</v>
      </c>
      <c r="G52" s="73"/>
      <c r="H52" s="59" t="s">
        <v>18</v>
      </c>
      <c r="I52" s="74">
        <v>3</v>
      </c>
    </row>
    <row r="53" spans="1:9" ht="19.5" customHeight="1">
      <c r="A53" s="10">
        <f t="shared" si="2"/>
        <v>43921</v>
      </c>
      <c r="C53" s="2" t="str">
        <f t="shared" si="2"/>
        <v>5:23PM</v>
      </c>
      <c r="D53" s="11">
        <f t="shared" si="3"/>
        <v>43921</v>
      </c>
      <c r="E53" s="2" t="s">
        <v>33</v>
      </c>
      <c r="F53" s="72" t="s">
        <v>19</v>
      </c>
      <c r="G53" s="73"/>
      <c r="H53" s="59" t="s">
        <v>19</v>
      </c>
      <c r="I53" s="74">
        <v>11</v>
      </c>
    </row>
    <row r="54" spans="1:9" ht="19.5" customHeight="1">
      <c r="A54" s="10">
        <f t="shared" si="2"/>
        <v>43921</v>
      </c>
      <c r="C54" s="2" t="str">
        <f t="shared" si="2"/>
        <v>5:23PM</v>
      </c>
      <c r="D54" s="11">
        <f t="shared" si="3"/>
        <v>43921</v>
      </c>
      <c r="E54" s="2" t="s">
        <v>33</v>
      </c>
      <c r="F54" s="72" t="s">
        <v>20</v>
      </c>
      <c r="G54" s="73"/>
      <c r="H54" s="59" t="s">
        <v>20</v>
      </c>
      <c r="I54" s="74">
        <v>7</v>
      </c>
    </row>
    <row r="55" spans="1:9" ht="19.5" customHeight="1">
      <c r="A55" s="10">
        <f t="shared" si="2"/>
        <v>43921</v>
      </c>
      <c r="C55" s="2" t="str">
        <f t="shared" si="2"/>
        <v>5:23PM</v>
      </c>
      <c r="D55" s="11">
        <f t="shared" si="3"/>
        <v>43921</v>
      </c>
      <c r="E55" s="2" t="s">
        <v>33</v>
      </c>
      <c r="F55" s="72" t="s">
        <v>21</v>
      </c>
      <c r="G55" s="73"/>
      <c r="H55" s="59" t="s">
        <v>21</v>
      </c>
      <c r="I55" s="74">
        <v>3</v>
      </c>
    </row>
    <row r="56" spans="1:9" ht="19.5" customHeight="1">
      <c r="A56" s="10">
        <f t="shared" si="2"/>
        <v>43921</v>
      </c>
      <c r="C56" s="2" t="str">
        <f t="shared" si="2"/>
        <v>5:23PM</v>
      </c>
      <c r="D56" s="11">
        <f t="shared" si="3"/>
        <v>43921</v>
      </c>
      <c r="E56" s="2"/>
      <c r="F56" s="6"/>
      <c r="G56" s="8"/>
      <c r="H56" s="54" t="s">
        <v>22</v>
      </c>
      <c r="I56" s="17"/>
    </row>
    <row r="57" spans="1:9" ht="19.5" customHeight="1">
      <c r="A57" s="10">
        <f t="shared" si="2"/>
        <v>43921</v>
      </c>
      <c r="C57" s="2" t="str">
        <f t="shared" si="2"/>
        <v>5:23PM</v>
      </c>
      <c r="D57" s="11">
        <f t="shared" si="3"/>
        <v>43921</v>
      </c>
      <c r="E57" s="2" t="s">
        <v>34</v>
      </c>
      <c r="F57" s="72" t="s">
        <v>23</v>
      </c>
      <c r="G57" s="73"/>
      <c r="H57" s="59" t="s">
        <v>23</v>
      </c>
      <c r="I57" s="74">
        <v>6</v>
      </c>
    </row>
    <row r="58" spans="1:9" ht="19.5" customHeight="1">
      <c r="A58" s="10">
        <f t="shared" si="2"/>
        <v>43921</v>
      </c>
      <c r="C58" s="2" t="str">
        <f t="shared" si="2"/>
        <v>5:23PM</v>
      </c>
      <c r="D58" s="11">
        <f t="shared" si="3"/>
        <v>43921</v>
      </c>
      <c r="E58" s="2" t="s">
        <v>34</v>
      </c>
      <c r="F58" s="75" t="s">
        <v>52</v>
      </c>
      <c r="G58" s="76"/>
      <c r="H58" s="60">
        <v>44123</v>
      </c>
      <c r="I58" s="74">
        <v>32</v>
      </c>
    </row>
    <row r="59" spans="1:9" ht="19.5" customHeight="1">
      <c r="A59" s="10">
        <f t="shared" si="2"/>
        <v>43921</v>
      </c>
      <c r="C59" s="2" t="str">
        <f t="shared" si="2"/>
        <v>5:23PM</v>
      </c>
      <c r="D59" s="11">
        <f t="shared" si="3"/>
        <v>43921</v>
      </c>
      <c r="E59" s="2" t="s">
        <v>34</v>
      </c>
      <c r="F59" s="72" t="s">
        <v>24</v>
      </c>
      <c r="G59" s="73"/>
      <c r="H59" s="59" t="s">
        <v>24</v>
      </c>
      <c r="I59" s="74">
        <v>215</v>
      </c>
    </row>
    <row r="60" spans="1:9" ht="19.5" customHeight="1">
      <c r="A60" s="10">
        <f t="shared" si="2"/>
        <v>43921</v>
      </c>
      <c r="C60" s="2" t="str">
        <f t="shared" si="2"/>
        <v>5:23PM</v>
      </c>
      <c r="D60" s="11">
        <f t="shared" si="3"/>
        <v>43921</v>
      </c>
      <c r="E60" s="2" t="s">
        <v>34</v>
      </c>
      <c r="F60" s="72" t="s">
        <v>25</v>
      </c>
      <c r="G60" s="73"/>
      <c r="H60" s="59" t="s">
        <v>25</v>
      </c>
      <c r="I60" s="74">
        <v>290</v>
      </c>
    </row>
    <row r="61" spans="1:9" ht="19.5" customHeight="1">
      <c r="A61" s="10">
        <f t="shared" si="2"/>
        <v>43921</v>
      </c>
      <c r="C61" s="2" t="str">
        <f t="shared" si="2"/>
        <v>5:23PM</v>
      </c>
      <c r="D61" s="11">
        <f t="shared" si="3"/>
        <v>43921</v>
      </c>
      <c r="E61" s="2" t="s">
        <v>34</v>
      </c>
      <c r="F61" s="72" t="s">
        <v>26</v>
      </c>
      <c r="G61" s="73"/>
      <c r="H61" s="59" t="s">
        <v>26</v>
      </c>
      <c r="I61" s="74">
        <v>304</v>
      </c>
    </row>
    <row r="62" spans="1:9" ht="19.5" customHeight="1">
      <c r="A62" s="10">
        <f t="shared" si="2"/>
        <v>43921</v>
      </c>
      <c r="C62" s="2" t="str">
        <f t="shared" si="2"/>
        <v>5:23PM</v>
      </c>
      <c r="D62" s="11">
        <f t="shared" si="3"/>
        <v>43921</v>
      </c>
      <c r="E62" s="2" t="s">
        <v>34</v>
      </c>
      <c r="F62" s="72" t="s">
        <v>27</v>
      </c>
      <c r="G62" s="73"/>
      <c r="H62" s="59" t="s">
        <v>27</v>
      </c>
      <c r="I62" s="74">
        <v>335</v>
      </c>
    </row>
    <row r="63" spans="1:9" ht="19.5" customHeight="1">
      <c r="A63" s="10">
        <f t="shared" si="2"/>
        <v>43921</v>
      </c>
      <c r="C63" s="2" t="str">
        <f t="shared" si="2"/>
        <v>5:23PM</v>
      </c>
      <c r="D63" s="11">
        <f t="shared" si="3"/>
        <v>43921</v>
      </c>
      <c r="E63" s="2" t="s">
        <v>34</v>
      </c>
      <c r="F63" s="72" t="s">
        <v>28</v>
      </c>
      <c r="G63" s="73"/>
      <c r="H63" s="59" t="s">
        <v>28</v>
      </c>
      <c r="I63" s="74">
        <v>260</v>
      </c>
    </row>
    <row r="64" spans="1:9" ht="19.5" customHeight="1">
      <c r="A64" s="10">
        <f t="shared" si="2"/>
        <v>43921</v>
      </c>
      <c r="C64" s="2" t="str">
        <f t="shared" si="2"/>
        <v>5:23PM</v>
      </c>
      <c r="D64" s="11">
        <f t="shared" si="3"/>
        <v>43921</v>
      </c>
      <c r="E64" s="2" t="s">
        <v>34</v>
      </c>
      <c r="F64" s="72" t="s">
        <v>29</v>
      </c>
      <c r="G64" s="73"/>
      <c r="H64" s="59" t="s">
        <v>29</v>
      </c>
      <c r="I64" s="74">
        <v>157</v>
      </c>
    </row>
    <row r="65" spans="1:18" ht="19.5" customHeight="1">
      <c r="A65" s="10">
        <f t="shared" si="2"/>
        <v>43921</v>
      </c>
      <c r="C65" s="2" t="str">
        <f t="shared" si="2"/>
        <v>5:23PM</v>
      </c>
      <c r="D65" s="11">
        <f t="shared" si="3"/>
        <v>43921</v>
      </c>
      <c r="E65" s="2" t="s">
        <v>34</v>
      </c>
      <c r="F65" s="72" t="s">
        <v>30</v>
      </c>
      <c r="G65" s="73"/>
      <c r="H65" s="59" t="s">
        <v>30</v>
      </c>
      <c r="I65" s="74">
        <v>61</v>
      </c>
    </row>
    <row r="66" spans="1:18" ht="19.5" customHeight="1">
      <c r="A66" s="10">
        <f>A65</f>
        <v>43921</v>
      </c>
      <c r="C66" s="2" t="str">
        <f>C65</f>
        <v>5:23PM</v>
      </c>
      <c r="D66" s="11">
        <f t="shared" si="3"/>
        <v>43921</v>
      </c>
      <c r="E66" s="2" t="s">
        <v>35</v>
      </c>
      <c r="F66" s="72" t="s">
        <v>51</v>
      </c>
      <c r="G66" s="77">
        <f>I28 - I66 - I67</f>
        <v>0</v>
      </c>
      <c r="H66" s="59" t="s">
        <v>31</v>
      </c>
      <c r="I66" s="74">
        <v>856</v>
      </c>
    </row>
    <row r="67" spans="1:18" ht="19.5" customHeight="1">
      <c r="A67" s="10">
        <f>A66</f>
        <v>43921</v>
      </c>
      <c r="C67" s="2" t="str">
        <f>C66</f>
        <v>5:23PM</v>
      </c>
      <c r="D67" s="11">
        <f t="shared" si="3"/>
        <v>43921</v>
      </c>
      <c r="E67" s="2" t="s">
        <v>35</v>
      </c>
      <c r="F67" s="72" t="s">
        <v>55</v>
      </c>
      <c r="G67" s="73"/>
      <c r="I67" s="74">
        <v>804</v>
      </c>
    </row>
    <row r="68" spans="1:18" ht="19.5" customHeight="1">
      <c r="A68" s="9">
        <v>43922</v>
      </c>
      <c r="B68" s="9"/>
      <c r="C68" s="1" t="s">
        <v>60</v>
      </c>
      <c r="D68" s="15">
        <f>A68</f>
        <v>43922</v>
      </c>
      <c r="E68" s="2" t="s">
        <v>46</v>
      </c>
      <c r="F68" s="6" t="s">
        <v>46</v>
      </c>
      <c r="G68" s="8"/>
      <c r="H68" s="54" t="s">
        <v>36</v>
      </c>
      <c r="I68" s="17" t="s">
        <v>61</v>
      </c>
      <c r="J68" s="55" t="str">
        <f>I69</f>
        <v> 17,233</v>
      </c>
      <c r="L68" s="47" t="s">
        <v>63</v>
      </c>
      <c r="O68" s="56"/>
      <c r="P68" s="56"/>
      <c r="Q68" s="57">
        <f>I71</f>
        <v>522</v>
      </c>
      <c r="R68" s="56" t="str">
        <f>I72</f>
        <v> 69</v>
      </c>
    </row>
    <row r="69" spans="1:18" ht="19.5" customHeight="1">
      <c r="A69" s="10">
        <f t="shared" ref="A69:A108" si="4">A68</f>
        <v>43922</v>
      </c>
      <c r="C69" s="2" t="str">
        <f t="shared" ref="C69:C108" si="5">C68</f>
        <v>3:36PM</v>
      </c>
      <c r="D69" s="11">
        <f t="shared" ref="D69:D108" si="6">D68</f>
        <v>43922</v>
      </c>
      <c r="E69" s="2"/>
      <c r="F69" s="6"/>
      <c r="G69" s="8"/>
      <c r="H69" s="54" t="s">
        <v>37</v>
      </c>
      <c r="I69" s="17" t="s">
        <v>62</v>
      </c>
      <c r="O69" s="56"/>
      <c r="P69" s="56"/>
      <c r="Q69" s="56"/>
      <c r="R69" s="56"/>
    </row>
    <row r="70" spans="1:18" ht="19.5" customHeight="1">
      <c r="A70" s="10">
        <f t="shared" si="4"/>
        <v>43922</v>
      </c>
      <c r="C70" s="2" t="str">
        <f t="shared" si="5"/>
        <v>3:36PM</v>
      </c>
      <c r="D70" s="11">
        <f t="shared" si="6"/>
        <v>43922</v>
      </c>
      <c r="E70" s="2"/>
      <c r="F70" s="6"/>
      <c r="G70" s="8"/>
      <c r="H70" s="54" t="s">
        <v>39</v>
      </c>
      <c r="I70" s="17" t="s">
        <v>63</v>
      </c>
      <c r="O70" s="56"/>
      <c r="P70" s="56"/>
      <c r="Q70" s="56"/>
      <c r="R70" s="56"/>
    </row>
    <row r="71" spans="1:18" ht="19.5" customHeight="1">
      <c r="A71" s="10">
        <f t="shared" si="4"/>
        <v>43922</v>
      </c>
      <c r="C71" s="2" t="str">
        <f t="shared" si="5"/>
        <v>3:36PM</v>
      </c>
      <c r="D71" s="11">
        <f t="shared" si="6"/>
        <v>43922</v>
      </c>
      <c r="E71" s="2"/>
      <c r="F71" s="6"/>
      <c r="G71" s="8"/>
      <c r="H71" s="54" t="s">
        <v>41</v>
      </c>
      <c r="I71" s="17">
        <v>522</v>
      </c>
      <c r="O71" s="56"/>
      <c r="P71" s="56"/>
      <c r="Q71" s="56"/>
      <c r="R71" s="56"/>
    </row>
    <row r="72" spans="1:18" ht="19.5" customHeight="1">
      <c r="A72" s="10">
        <f t="shared" si="4"/>
        <v>43922</v>
      </c>
      <c r="C72" s="2" t="str">
        <f t="shared" si="5"/>
        <v>3:36PM</v>
      </c>
      <c r="D72" s="11">
        <f t="shared" si="6"/>
        <v>43922</v>
      </c>
      <c r="E72" s="2"/>
      <c r="F72" s="6"/>
      <c r="G72" s="8"/>
      <c r="H72" s="54" t="s">
        <v>42</v>
      </c>
      <c r="I72" s="17" t="s">
        <v>64</v>
      </c>
      <c r="O72" s="56"/>
      <c r="P72" s="56"/>
      <c r="Q72" s="56"/>
      <c r="R72" s="56"/>
    </row>
    <row r="73" spans="1:18" ht="19.5" customHeight="1">
      <c r="A73" s="10">
        <f t="shared" si="4"/>
        <v>43922</v>
      </c>
      <c r="C73" s="2" t="str">
        <f t="shared" si="5"/>
        <v>3:36PM</v>
      </c>
      <c r="D73" s="11">
        <f t="shared" si="6"/>
        <v>43922</v>
      </c>
      <c r="E73" s="2"/>
      <c r="F73" s="6"/>
      <c r="G73" s="8"/>
      <c r="H73" s="54" t="s">
        <v>44</v>
      </c>
      <c r="I73" s="17"/>
    </row>
    <row r="74" spans="1:18" ht="19.5" customHeight="1">
      <c r="A74" s="10">
        <f t="shared" si="4"/>
        <v>43922</v>
      </c>
      <c r="C74" s="2" t="str">
        <f t="shared" si="5"/>
        <v>3:36PM</v>
      </c>
      <c r="D74" s="11">
        <f t="shared" si="6"/>
        <v>43922</v>
      </c>
      <c r="E74" s="2" t="s">
        <v>33</v>
      </c>
      <c r="F74" s="72" t="s">
        <v>0</v>
      </c>
      <c r="G74" s="73"/>
      <c r="H74" s="59" t="s">
        <v>0</v>
      </c>
      <c r="I74" s="74">
        <v>158</v>
      </c>
    </row>
    <row r="75" spans="1:18" ht="19.5" customHeight="1">
      <c r="A75" s="10">
        <f t="shared" si="4"/>
        <v>43922</v>
      </c>
      <c r="C75" s="2" t="str">
        <f t="shared" si="5"/>
        <v>3:36PM</v>
      </c>
      <c r="D75" s="11">
        <f t="shared" si="6"/>
        <v>43922</v>
      </c>
      <c r="E75" s="2" t="s">
        <v>33</v>
      </c>
      <c r="F75" s="72" t="s">
        <v>1</v>
      </c>
      <c r="G75" s="73"/>
      <c r="H75" s="59" t="s">
        <v>1</v>
      </c>
      <c r="I75" s="74">
        <v>221</v>
      </c>
    </row>
    <row r="76" spans="1:18" ht="19.5" customHeight="1">
      <c r="A76" s="10">
        <f t="shared" si="4"/>
        <v>43922</v>
      </c>
      <c r="C76" s="2" t="str">
        <f t="shared" si="5"/>
        <v>3:36PM</v>
      </c>
      <c r="D76" s="11">
        <f t="shared" si="6"/>
        <v>43922</v>
      </c>
      <c r="E76" s="2" t="s">
        <v>33</v>
      </c>
      <c r="F76" s="72" t="s">
        <v>2</v>
      </c>
      <c r="G76" s="73"/>
      <c r="H76" s="59" t="s">
        <v>2</v>
      </c>
      <c r="I76" s="74">
        <v>289</v>
      </c>
    </row>
    <row r="77" spans="1:18" ht="19.5" customHeight="1">
      <c r="A77" s="10">
        <f t="shared" si="4"/>
        <v>43922</v>
      </c>
      <c r="C77" s="2" t="str">
        <f t="shared" si="5"/>
        <v>3:36PM</v>
      </c>
      <c r="D77" s="11">
        <f t="shared" si="6"/>
        <v>43922</v>
      </c>
      <c r="E77" s="2" t="s">
        <v>33</v>
      </c>
      <c r="F77" s="72" t="s">
        <v>3</v>
      </c>
      <c r="G77" s="73"/>
      <c r="H77" s="59" t="s">
        <v>3</v>
      </c>
      <c r="I77" s="74">
        <v>18</v>
      </c>
    </row>
    <row r="78" spans="1:18" ht="19.5" customHeight="1">
      <c r="A78" s="10">
        <f t="shared" si="4"/>
        <v>43922</v>
      </c>
      <c r="C78" s="2" t="str">
        <f t="shared" si="5"/>
        <v>3:36PM</v>
      </c>
      <c r="D78" s="11">
        <f t="shared" si="6"/>
        <v>43922</v>
      </c>
      <c r="E78" s="2" t="s">
        <v>33</v>
      </c>
      <c r="F78" s="72" t="s">
        <v>4</v>
      </c>
      <c r="G78" s="73"/>
      <c r="H78" s="59" t="s">
        <v>4</v>
      </c>
      <c r="I78" s="74">
        <v>4</v>
      </c>
    </row>
    <row r="79" spans="1:18" ht="19.5" customHeight="1">
      <c r="A79" s="10">
        <f t="shared" si="4"/>
        <v>43922</v>
      </c>
      <c r="C79" s="2" t="str">
        <f t="shared" si="5"/>
        <v>3:36PM</v>
      </c>
      <c r="D79" s="11">
        <f t="shared" si="6"/>
        <v>43922</v>
      </c>
      <c r="E79" s="2" t="s">
        <v>33</v>
      </c>
      <c r="F79" s="72" t="s">
        <v>5</v>
      </c>
      <c r="G79" s="73"/>
      <c r="H79" s="59" t="s">
        <v>5</v>
      </c>
      <c r="I79" s="74">
        <v>96</v>
      </c>
    </row>
    <row r="80" spans="1:18" ht="19.5" customHeight="1">
      <c r="A80" s="10">
        <f t="shared" si="4"/>
        <v>43922</v>
      </c>
      <c r="C80" s="2" t="str">
        <f t="shared" si="5"/>
        <v>3:36PM</v>
      </c>
      <c r="D80" s="11">
        <f t="shared" si="6"/>
        <v>43922</v>
      </c>
      <c r="E80" s="2" t="s">
        <v>33</v>
      </c>
      <c r="F80" s="72" t="s">
        <v>6</v>
      </c>
      <c r="G80" s="73"/>
      <c r="H80" s="59" t="s">
        <v>6</v>
      </c>
      <c r="I80" s="74">
        <v>16</v>
      </c>
    </row>
    <row r="81" spans="1:9" ht="19.5" customHeight="1">
      <c r="A81" s="10">
        <f t="shared" si="4"/>
        <v>43922</v>
      </c>
      <c r="C81" s="2" t="str">
        <f t="shared" si="5"/>
        <v>3:36PM</v>
      </c>
      <c r="D81" s="11">
        <f t="shared" si="6"/>
        <v>43922</v>
      </c>
      <c r="E81" s="2" t="s">
        <v>33</v>
      </c>
      <c r="F81" s="72" t="s">
        <v>7</v>
      </c>
      <c r="G81" s="73"/>
      <c r="H81" s="59" t="s">
        <v>7</v>
      </c>
      <c r="I81" s="74">
        <v>56</v>
      </c>
    </row>
    <row r="82" spans="1:9" ht="19.5" customHeight="1">
      <c r="A82" s="10">
        <f t="shared" si="4"/>
        <v>43922</v>
      </c>
      <c r="C82" s="2" t="str">
        <f t="shared" si="5"/>
        <v>3:36PM</v>
      </c>
      <c r="D82" s="11">
        <f t="shared" si="6"/>
        <v>43922</v>
      </c>
      <c r="E82" s="2" t="s">
        <v>33</v>
      </c>
      <c r="F82" s="59" t="s">
        <v>58</v>
      </c>
      <c r="G82" s="78"/>
      <c r="H82" s="59" t="s">
        <v>58</v>
      </c>
      <c r="I82" s="74">
        <v>1</v>
      </c>
    </row>
    <row r="83" spans="1:9" ht="19.5" customHeight="1">
      <c r="A83" s="10">
        <f t="shared" si="4"/>
        <v>43922</v>
      </c>
      <c r="C83" s="2" t="str">
        <f t="shared" si="5"/>
        <v>3:36PM</v>
      </c>
      <c r="D83" s="11">
        <f t="shared" si="6"/>
        <v>43922</v>
      </c>
      <c r="E83" s="2" t="s">
        <v>33</v>
      </c>
      <c r="F83" s="72" t="s">
        <v>8</v>
      </c>
      <c r="G83" s="73"/>
      <c r="H83" s="59" t="s">
        <v>8</v>
      </c>
      <c r="I83" s="74">
        <v>35</v>
      </c>
    </row>
    <row r="84" spans="1:9" ht="19.5" customHeight="1">
      <c r="A84" s="10">
        <f t="shared" si="4"/>
        <v>43922</v>
      </c>
      <c r="C84" s="2" t="str">
        <f t="shared" si="5"/>
        <v>3:36PM</v>
      </c>
      <c r="D84" s="11">
        <f t="shared" si="6"/>
        <v>43922</v>
      </c>
      <c r="E84" s="2" t="s">
        <v>33</v>
      </c>
      <c r="F84" s="72" t="s">
        <v>9</v>
      </c>
      <c r="G84" s="73"/>
      <c r="H84" s="59" t="s">
        <v>9</v>
      </c>
      <c r="I84" s="74">
        <v>3</v>
      </c>
    </row>
    <row r="85" spans="1:9" ht="19.5" customHeight="1">
      <c r="A85" s="10">
        <f t="shared" si="4"/>
        <v>43922</v>
      </c>
      <c r="C85" s="2" t="str">
        <f t="shared" si="5"/>
        <v>3:36PM</v>
      </c>
      <c r="D85" s="11">
        <f t="shared" si="6"/>
        <v>43922</v>
      </c>
      <c r="E85" s="2" t="s">
        <v>33</v>
      </c>
      <c r="F85" s="72" t="s">
        <v>10</v>
      </c>
      <c r="G85" s="73"/>
      <c r="H85" s="59" t="s">
        <v>10</v>
      </c>
      <c r="I85" s="74">
        <v>34</v>
      </c>
    </row>
    <row r="86" spans="1:9" ht="19.5" customHeight="1">
      <c r="A86" s="10">
        <f t="shared" si="4"/>
        <v>43922</v>
      </c>
      <c r="C86" s="2" t="str">
        <f t="shared" si="5"/>
        <v>3:36PM</v>
      </c>
      <c r="D86" s="11">
        <f t="shared" si="6"/>
        <v>43922</v>
      </c>
      <c r="E86" s="2" t="s">
        <v>33</v>
      </c>
      <c r="F86" s="72" t="s">
        <v>11</v>
      </c>
      <c r="G86" s="73"/>
      <c r="H86" s="59" t="s">
        <v>11</v>
      </c>
      <c r="I86" s="74">
        <v>142</v>
      </c>
    </row>
    <row r="87" spans="1:9" ht="19.5" customHeight="1">
      <c r="A87" s="10">
        <f t="shared" si="4"/>
        <v>43922</v>
      </c>
      <c r="C87" s="2" t="str">
        <f t="shared" si="5"/>
        <v>3:36PM</v>
      </c>
      <c r="D87" s="11">
        <f t="shared" si="6"/>
        <v>43922</v>
      </c>
      <c r="E87" s="2" t="s">
        <v>33</v>
      </c>
      <c r="F87" s="72" t="s">
        <v>12</v>
      </c>
      <c r="G87" s="73"/>
      <c r="H87" s="59" t="s">
        <v>12</v>
      </c>
      <c r="I87" s="74">
        <v>3</v>
      </c>
    </row>
    <row r="88" spans="1:9" ht="19.5" customHeight="1">
      <c r="A88" s="10">
        <f t="shared" si="4"/>
        <v>43922</v>
      </c>
      <c r="C88" s="2" t="str">
        <f t="shared" si="5"/>
        <v>3:36PM</v>
      </c>
      <c r="D88" s="11">
        <f t="shared" si="6"/>
        <v>43922</v>
      </c>
      <c r="E88" s="2" t="s">
        <v>33</v>
      </c>
      <c r="F88" s="72" t="s">
        <v>13</v>
      </c>
      <c r="G88" s="73"/>
      <c r="H88" s="59" t="s">
        <v>13</v>
      </c>
      <c r="I88" s="74">
        <v>447</v>
      </c>
    </row>
    <row r="89" spans="1:9" ht="19.5" customHeight="1">
      <c r="A89" s="10">
        <f t="shared" si="4"/>
        <v>43922</v>
      </c>
      <c r="C89" s="2" t="str">
        <f t="shared" si="5"/>
        <v>3:36PM</v>
      </c>
      <c r="D89" s="11">
        <f t="shared" si="6"/>
        <v>43922</v>
      </c>
      <c r="E89" s="2" t="s">
        <v>33</v>
      </c>
      <c r="F89" s="72" t="s">
        <v>14</v>
      </c>
      <c r="G89" s="73"/>
      <c r="H89" s="59" t="s">
        <v>14</v>
      </c>
      <c r="I89" s="74">
        <v>403</v>
      </c>
    </row>
    <row r="90" spans="1:9" ht="19.5" customHeight="1">
      <c r="A90" s="10">
        <f t="shared" si="4"/>
        <v>43922</v>
      </c>
      <c r="C90" s="2" t="str">
        <f t="shared" si="5"/>
        <v>3:36PM</v>
      </c>
      <c r="D90" s="11">
        <f t="shared" si="6"/>
        <v>43922</v>
      </c>
      <c r="E90" s="2" t="s">
        <v>33</v>
      </c>
      <c r="F90" s="72" t="s">
        <v>15</v>
      </c>
      <c r="G90" s="73"/>
      <c r="H90" s="59" t="s">
        <v>15</v>
      </c>
      <c r="I90" s="74">
        <v>7</v>
      </c>
    </row>
    <row r="91" spans="1:9" ht="19.5" customHeight="1">
      <c r="A91" s="10">
        <f t="shared" si="4"/>
        <v>43922</v>
      </c>
      <c r="C91" s="2" t="str">
        <f t="shared" si="5"/>
        <v>3:36PM</v>
      </c>
      <c r="D91" s="11">
        <f t="shared" si="6"/>
        <v>43922</v>
      </c>
      <c r="E91" s="2" t="s">
        <v>33</v>
      </c>
      <c r="F91" s="72" t="s">
        <v>16</v>
      </c>
      <c r="G91" s="73"/>
      <c r="H91" s="59" t="s">
        <v>16</v>
      </c>
      <c r="I91" s="74">
        <v>19</v>
      </c>
    </row>
    <row r="92" spans="1:9" ht="19.5" customHeight="1">
      <c r="A92" s="10">
        <f t="shared" si="4"/>
        <v>43922</v>
      </c>
      <c r="C92" s="2" t="str">
        <f t="shared" si="5"/>
        <v>3:36PM</v>
      </c>
      <c r="D92" s="11">
        <f t="shared" si="6"/>
        <v>43922</v>
      </c>
      <c r="E92" s="2" t="s">
        <v>33</v>
      </c>
      <c r="F92" s="72" t="s">
        <v>17</v>
      </c>
      <c r="G92" s="73"/>
      <c r="H92" s="59" t="s">
        <v>17</v>
      </c>
      <c r="I92" s="74">
        <v>4</v>
      </c>
    </row>
    <row r="93" spans="1:9" ht="19.5" customHeight="1">
      <c r="A93" s="10">
        <f t="shared" si="4"/>
        <v>43922</v>
      </c>
      <c r="C93" s="2" t="str">
        <f t="shared" si="5"/>
        <v>3:36PM</v>
      </c>
      <c r="D93" s="11">
        <f t="shared" si="6"/>
        <v>43922</v>
      </c>
      <c r="E93" s="2" t="s">
        <v>33</v>
      </c>
      <c r="F93" s="72" t="s">
        <v>18</v>
      </c>
      <c r="G93" s="73"/>
      <c r="H93" s="59" t="s">
        <v>18</v>
      </c>
      <c r="I93" s="74">
        <v>3</v>
      </c>
    </row>
    <row r="94" spans="1:9" ht="19.5" customHeight="1">
      <c r="A94" s="10">
        <f t="shared" si="4"/>
        <v>43922</v>
      </c>
      <c r="C94" s="2" t="str">
        <f t="shared" si="5"/>
        <v>3:36PM</v>
      </c>
      <c r="D94" s="11">
        <f t="shared" si="6"/>
        <v>43922</v>
      </c>
      <c r="E94" s="2" t="s">
        <v>33</v>
      </c>
      <c r="F94" s="72" t="s">
        <v>19</v>
      </c>
      <c r="G94" s="73"/>
      <c r="H94" s="59" t="s">
        <v>19</v>
      </c>
      <c r="I94" s="74">
        <v>15</v>
      </c>
    </row>
    <row r="95" spans="1:9" ht="19.5" customHeight="1">
      <c r="A95" s="10">
        <f t="shared" si="4"/>
        <v>43922</v>
      </c>
      <c r="C95" s="2" t="str">
        <f t="shared" si="5"/>
        <v>3:36PM</v>
      </c>
      <c r="D95" s="11">
        <f t="shared" si="6"/>
        <v>43922</v>
      </c>
      <c r="E95" s="2" t="s">
        <v>33</v>
      </c>
      <c r="F95" s="72" t="s">
        <v>20</v>
      </c>
      <c r="G95" s="73"/>
      <c r="H95" s="59" t="s">
        <v>20</v>
      </c>
      <c r="I95" s="74">
        <v>7</v>
      </c>
    </row>
    <row r="96" spans="1:9" ht="19.5" customHeight="1">
      <c r="A96" s="10">
        <f t="shared" si="4"/>
        <v>43922</v>
      </c>
      <c r="C96" s="2" t="str">
        <f t="shared" si="5"/>
        <v>3:36PM</v>
      </c>
      <c r="D96" s="11">
        <f t="shared" si="6"/>
        <v>43922</v>
      </c>
      <c r="E96" s="2" t="s">
        <v>33</v>
      </c>
      <c r="F96" s="72" t="s">
        <v>21</v>
      </c>
      <c r="G96" s="73"/>
      <c r="H96" s="59" t="s">
        <v>21</v>
      </c>
      <c r="I96" s="74">
        <v>4</v>
      </c>
    </row>
    <row r="97" spans="1:18" ht="19.5" customHeight="1">
      <c r="A97" s="10">
        <f t="shared" si="4"/>
        <v>43922</v>
      </c>
      <c r="C97" s="2" t="str">
        <f t="shared" si="5"/>
        <v>3:36PM</v>
      </c>
      <c r="D97" s="11">
        <f t="shared" si="6"/>
        <v>43922</v>
      </c>
      <c r="E97" s="2"/>
      <c r="F97" s="6"/>
      <c r="G97" s="8"/>
      <c r="H97" s="54" t="s">
        <v>22</v>
      </c>
      <c r="I97" s="17"/>
    </row>
    <row r="98" spans="1:18" ht="19.5" customHeight="1">
      <c r="A98" s="10">
        <f t="shared" si="4"/>
        <v>43922</v>
      </c>
      <c r="C98" s="2" t="str">
        <f t="shared" si="5"/>
        <v>3:36PM</v>
      </c>
      <c r="D98" s="11">
        <f t="shared" si="6"/>
        <v>43922</v>
      </c>
      <c r="E98" s="2" t="s">
        <v>34</v>
      </c>
      <c r="F98" s="72" t="s">
        <v>23</v>
      </c>
      <c r="G98" s="73"/>
      <c r="H98" s="59" t="s">
        <v>23</v>
      </c>
      <c r="I98" s="74">
        <v>6</v>
      </c>
    </row>
    <row r="99" spans="1:18" ht="19.5" customHeight="1">
      <c r="A99" s="10">
        <f t="shared" si="4"/>
        <v>43922</v>
      </c>
      <c r="C99" s="2" t="str">
        <f t="shared" si="5"/>
        <v>3:36PM</v>
      </c>
      <c r="D99" s="11">
        <f t="shared" si="6"/>
        <v>43922</v>
      </c>
      <c r="E99" s="2" t="s">
        <v>34</v>
      </c>
      <c r="F99" s="75" t="s">
        <v>52</v>
      </c>
      <c r="G99" s="76"/>
      <c r="H99" s="60">
        <v>44123</v>
      </c>
      <c r="I99" s="74">
        <v>39</v>
      </c>
    </row>
    <row r="100" spans="1:18" ht="19.5" customHeight="1">
      <c r="A100" s="10">
        <f t="shared" si="4"/>
        <v>43922</v>
      </c>
      <c r="C100" s="2" t="str">
        <f t="shared" si="5"/>
        <v>3:36PM</v>
      </c>
      <c r="D100" s="11">
        <f t="shared" si="6"/>
        <v>43922</v>
      </c>
      <c r="E100" s="2" t="s">
        <v>34</v>
      </c>
      <c r="F100" s="72" t="s">
        <v>24</v>
      </c>
      <c r="G100" s="73"/>
      <c r="H100" s="59" t="s">
        <v>24</v>
      </c>
      <c r="I100" s="74">
        <v>252</v>
      </c>
    </row>
    <row r="101" spans="1:18" ht="19.5" customHeight="1">
      <c r="A101" s="10">
        <f t="shared" si="4"/>
        <v>43922</v>
      </c>
      <c r="C101" s="2" t="str">
        <f t="shared" si="5"/>
        <v>3:36PM</v>
      </c>
      <c r="D101" s="11">
        <f t="shared" si="6"/>
        <v>43922</v>
      </c>
      <c r="E101" s="2" t="s">
        <v>34</v>
      </c>
      <c r="F101" s="72" t="s">
        <v>25</v>
      </c>
      <c r="G101" s="73"/>
      <c r="H101" s="59" t="s">
        <v>25</v>
      </c>
      <c r="I101" s="74">
        <v>345</v>
      </c>
    </row>
    <row r="102" spans="1:18" ht="19.5" customHeight="1">
      <c r="A102" s="10">
        <f t="shared" si="4"/>
        <v>43922</v>
      </c>
      <c r="C102" s="2" t="str">
        <f t="shared" si="5"/>
        <v>3:36PM</v>
      </c>
      <c r="D102" s="11">
        <f t="shared" si="6"/>
        <v>43922</v>
      </c>
      <c r="E102" s="2" t="s">
        <v>34</v>
      </c>
      <c r="F102" s="72" t="s">
        <v>26</v>
      </c>
      <c r="G102" s="73"/>
      <c r="H102" s="59" t="s">
        <v>26</v>
      </c>
      <c r="I102" s="74">
        <v>372</v>
      </c>
    </row>
    <row r="103" spans="1:18" ht="19.5" customHeight="1">
      <c r="A103" s="10">
        <f t="shared" si="4"/>
        <v>43922</v>
      </c>
      <c r="C103" s="2" t="str">
        <f t="shared" si="5"/>
        <v>3:36PM</v>
      </c>
      <c r="D103" s="11">
        <f t="shared" si="6"/>
        <v>43922</v>
      </c>
      <c r="E103" s="2" t="s">
        <v>34</v>
      </c>
      <c r="F103" s="72" t="s">
        <v>27</v>
      </c>
      <c r="G103" s="73"/>
      <c r="H103" s="59" t="s">
        <v>27</v>
      </c>
      <c r="I103" s="74">
        <v>396</v>
      </c>
    </row>
    <row r="104" spans="1:18" ht="19.5" customHeight="1">
      <c r="A104" s="10">
        <f t="shared" si="4"/>
        <v>43922</v>
      </c>
      <c r="C104" s="2" t="str">
        <f t="shared" si="5"/>
        <v>3:36PM</v>
      </c>
      <c r="D104" s="11">
        <f t="shared" si="6"/>
        <v>43922</v>
      </c>
      <c r="E104" s="2" t="s">
        <v>34</v>
      </c>
      <c r="F104" s="72" t="s">
        <v>28</v>
      </c>
      <c r="G104" s="73"/>
      <c r="H104" s="59" t="s">
        <v>28</v>
      </c>
      <c r="I104" s="74">
        <v>309</v>
      </c>
    </row>
    <row r="105" spans="1:18" ht="19.5" customHeight="1">
      <c r="A105" s="10">
        <f t="shared" si="4"/>
        <v>43922</v>
      </c>
      <c r="C105" s="2" t="str">
        <f t="shared" si="5"/>
        <v>3:36PM</v>
      </c>
      <c r="D105" s="11">
        <f t="shared" si="6"/>
        <v>43922</v>
      </c>
      <c r="E105" s="2" t="s">
        <v>34</v>
      </c>
      <c r="F105" s="72" t="s">
        <v>29</v>
      </c>
      <c r="G105" s="73"/>
      <c r="H105" s="59" t="s">
        <v>29</v>
      </c>
      <c r="I105" s="74">
        <v>187</v>
      </c>
    </row>
    <row r="106" spans="1:18" ht="19.5" customHeight="1">
      <c r="A106" s="10">
        <f t="shared" si="4"/>
        <v>43922</v>
      </c>
      <c r="C106" s="2" t="str">
        <f t="shared" si="5"/>
        <v>3:36PM</v>
      </c>
      <c r="D106" s="11">
        <f t="shared" si="6"/>
        <v>43922</v>
      </c>
      <c r="E106" s="2" t="s">
        <v>34</v>
      </c>
      <c r="F106" s="72" t="s">
        <v>30</v>
      </c>
      <c r="G106" s="73"/>
      <c r="H106" s="59" t="s">
        <v>30</v>
      </c>
      <c r="I106" s="74">
        <v>79</v>
      </c>
    </row>
    <row r="107" spans="1:18" ht="19.5" customHeight="1">
      <c r="A107" s="10">
        <f t="shared" si="4"/>
        <v>43922</v>
      </c>
      <c r="C107" s="2" t="str">
        <f t="shared" si="5"/>
        <v>3:36PM</v>
      </c>
      <c r="D107" s="11">
        <f t="shared" si="6"/>
        <v>43922</v>
      </c>
      <c r="E107" s="2" t="s">
        <v>35</v>
      </c>
      <c r="F107" s="72" t="s">
        <v>51</v>
      </c>
      <c r="G107" s="73"/>
      <c r="H107" s="59" t="s">
        <v>59</v>
      </c>
      <c r="I107" s="74">
        <v>1016</v>
      </c>
    </row>
    <row r="108" spans="1:18" ht="19.5" customHeight="1">
      <c r="A108" s="10">
        <f t="shared" si="4"/>
        <v>43922</v>
      </c>
      <c r="C108" s="2" t="str">
        <f t="shared" si="5"/>
        <v>3:36PM</v>
      </c>
      <c r="D108" s="11">
        <f t="shared" si="6"/>
        <v>43922</v>
      </c>
      <c r="E108" s="2" t="s">
        <v>35</v>
      </c>
      <c r="F108" s="72" t="s">
        <v>55</v>
      </c>
      <c r="G108" s="73"/>
      <c r="I108" s="74">
        <v>969</v>
      </c>
    </row>
    <row r="109" spans="1:18" ht="19.5" customHeight="1">
      <c r="A109" s="9">
        <v>43923</v>
      </c>
      <c r="B109" s="9"/>
      <c r="C109" s="1" t="s">
        <v>67</v>
      </c>
      <c r="D109" s="15">
        <f>A109</f>
        <v>43923</v>
      </c>
      <c r="E109" s="2" t="s">
        <v>46</v>
      </c>
      <c r="F109" s="6" t="s">
        <v>46</v>
      </c>
      <c r="H109" s="79" t="s">
        <v>36</v>
      </c>
      <c r="I109" s="18" t="s">
        <v>68</v>
      </c>
      <c r="J109" s="55" t="str">
        <f>I110</f>
        <v> 18,890</v>
      </c>
      <c r="L109" s="47" t="s">
        <v>70</v>
      </c>
      <c r="O109" s="56"/>
      <c r="P109" s="56"/>
      <c r="Q109" s="57" t="str">
        <f>I112</f>
        <v> 582</v>
      </c>
      <c r="R109" s="56" t="str">
        <f>I113</f>
        <v> 81</v>
      </c>
    </row>
    <row r="110" spans="1:18" ht="19.5" customHeight="1">
      <c r="A110" s="10">
        <f>A109</f>
        <v>43923</v>
      </c>
      <c r="C110" s="2" t="str">
        <f t="shared" ref="C110:D113" si="7">C109</f>
        <v>11:28AM</v>
      </c>
      <c r="D110" s="11">
        <f t="shared" si="7"/>
        <v>43923</v>
      </c>
      <c r="E110" s="2"/>
      <c r="F110" s="6"/>
      <c r="H110" s="79" t="s">
        <v>37</v>
      </c>
      <c r="I110" s="18" t="s">
        <v>69</v>
      </c>
      <c r="O110" s="56"/>
      <c r="P110" s="56"/>
      <c r="Q110" s="56"/>
      <c r="R110" s="56"/>
    </row>
    <row r="111" spans="1:18" ht="19.5" customHeight="1">
      <c r="A111" s="10">
        <f>A110</f>
        <v>43923</v>
      </c>
      <c r="C111" s="2" t="str">
        <f t="shared" si="7"/>
        <v>11:28AM</v>
      </c>
      <c r="D111" s="11">
        <f t="shared" si="7"/>
        <v>43923</v>
      </c>
      <c r="E111" s="2"/>
      <c r="F111" s="6"/>
      <c r="H111" s="79" t="s">
        <v>39</v>
      </c>
      <c r="I111" s="18" t="s">
        <v>70</v>
      </c>
      <c r="O111" s="56"/>
      <c r="P111" s="56"/>
      <c r="Q111" s="56"/>
      <c r="R111" s="56"/>
    </row>
    <row r="112" spans="1:18" ht="19.5" customHeight="1">
      <c r="A112" s="10">
        <f>A111</f>
        <v>43923</v>
      </c>
      <c r="C112" s="2" t="str">
        <f t="shared" si="7"/>
        <v>11:28AM</v>
      </c>
      <c r="D112" s="11">
        <f t="shared" si="7"/>
        <v>43923</v>
      </c>
      <c r="E112" s="2"/>
      <c r="F112" s="6"/>
      <c r="H112" s="79" t="s">
        <v>41</v>
      </c>
      <c r="I112" s="18" t="s">
        <v>72</v>
      </c>
      <c r="O112" s="56"/>
      <c r="P112" s="56"/>
      <c r="Q112" s="56"/>
      <c r="R112" s="56"/>
    </row>
    <row r="113" spans="1:18" ht="19.5" customHeight="1">
      <c r="A113" s="10">
        <f>A112</f>
        <v>43923</v>
      </c>
      <c r="C113" s="2" t="str">
        <f t="shared" si="7"/>
        <v>11:28AM</v>
      </c>
      <c r="D113" s="11">
        <f t="shared" si="7"/>
        <v>43923</v>
      </c>
      <c r="E113" s="2"/>
      <c r="F113" s="6"/>
      <c r="H113" s="79" t="s">
        <v>42</v>
      </c>
      <c r="I113" s="18" t="s">
        <v>71</v>
      </c>
      <c r="O113" s="56"/>
      <c r="P113" s="56"/>
      <c r="Q113" s="56"/>
      <c r="R113" s="56"/>
    </row>
    <row r="114" spans="1:18" ht="19.5" customHeight="1">
      <c r="A114" s="10">
        <f t="shared" ref="A114:D115" si="8">A113</f>
        <v>43923</v>
      </c>
      <c r="C114" s="2" t="str">
        <f t="shared" si="8"/>
        <v>11:28AM</v>
      </c>
      <c r="D114" s="11">
        <f t="shared" si="8"/>
        <v>43923</v>
      </c>
      <c r="E114" s="2"/>
      <c r="F114" s="6"/>
      <c r="H114" s="79" t="s">
        <v>44</v>
      </c>
      <c r="I114" s="18"/>
    </row>
    <row r="115" spans="1:18" ht="19.5" customHeight="1">
      <c r="A115" s="10">
        <f t="shared" si="8"/>
        <v>43923</v>
      </c>
      <c r="C115" s="2" t="str">
        <f t="shared" si="8"/>
        <v>11:28AM</v>
      </c>
      <c r="D115" s="11">
        <f t="shared" si="8"/>
        <v>43923</v>
      </c>
      <c r="E115" s="2" t="s">
        <v>33</v>
      </c>
      <c r="F115" s="80" t="s">
        <v>65</v>
      </c>
      <c r="H115" s="81" t="s">
        <v>65</v>
      </c>
      <c r="I115" s="82">
        <v>1</v>
      </c>
    </row>
    <row r="116" spans="1:18" ht="19.5" customHeight="1">
      <c r="A116" s="10">
        <f t="shared" ref="A116:A150" si="9">A115</f>
        <v>43923</v>
      </c>
      <c r="C116" s="2" t="str">
        <f t="shared" ref="C116:C150" si="10">C115</f>
        <v>11:28AM</v>
      </c>
      <c r="D116" s="11">
        <f t="shared" ref="D116:D150" si="11">D115</f>
        <v>43923</v>
      </c>
      <c r="E116" s="2" t="s">
        <v>33</v>
      </c>
      <c r="F116" s="80" t="s">
        <v>0</v>
      </c>
      <c r="H116" s="81" t="s">
        <v>0</v>
      </c>
      <c r="I116" s="82">
        <v>206</v>
      </c>
    </row>
    <row r="117" spans="1:18" ht="19.5" customHeight="1">
      <c r="A117" s="10">
        <f t="shared" si="9"/>
        <v>43923</v>
      </c>
      <c r="C117" s="2" t="str">
        <f t="shared" si="10"/>
        <v>11:28AM</v>
      </c>
      <c r="D117" s="11">
        <f t="shared" si="11"/>
        <v>43923</v>
      </c>
      <c r="E117" s="2" t="s">
        <v>33</v>
      </c>
      <c r="F117" s="80" t="s">
        <v>1</v>
      </c>
      <c r="H117" s="81" t="s">
        <v>1</v>
      </c>
      <c r="I117" s="82">
        <v>265</v>
      </c>
    </row>
    <row r="118" spans="1:18" ht="19.5" customHeight="1">
      <c r="A118" s="10">
        <f t="shared" si="9"/>
        <v>43923</v>
      </c>
      <c r="C118" s="2" t="str">
        <f t="shared" si="10"/>
        <v>11:28AM</v>
      </c>
      <c r="D118" s="11">
        <f t="shared" si="11"/>
        <v>43923</v>
      </c>
      <c r="E118" s="2" t="s">
        <v>33</v>
      </c>
      <c r="F118" s="80" t="s">
        <v>2</v>
      </c>
      <c r="H118" s="81" t="s">
        <v>2</v>
      </c>
      <c r="I118" s="82">
        <v>353</v>
      </c>
    </row>
    <row r="119" spans="1:18" ht="19.5" customHeight="1">
      <c r="A119" s="10">
        <f t="shared" si="9"/>
        <v>43923</v>
      </c>
      <c r="C119" s="2" t="str">
        <f t="shared" si="10"/>
        <v>11:28AM</v>
      </c>
      <c r="D119" s="11">
        <f t="shared" si="11"/>
        <v>43923</v>
      </c>
      <c r="E119" s="2" t="s">
        <v>33</v>
      </c>
      <c r="F119" s="80" t="s">
        <v>3</v>
      </c>
      <c r="H119" s="81" t="s">
        <v>3</v>
      </c>
      <c r="I119" s="82">
        <v>22</v>
      </c>
    </row>
    <row r="120" spans="1:18" ht="19.5" customHeight="1">
      <c r="A120" s="10">
        <f t="shared" si="9"/>
        <v>43923</v>
      </c>
      <c r="C120" s="2" t="str">
        <f t="shared" si="10"/>
        <v>11:28AM</v>
      </c>
      <c r="D120" s="11">
        <f t="shared" si="11"/>
        <v>43923</v>
      </c>
      <c r="E120" s="2" t="s">
        <v>33</v>
      </c>
      <c r="F120" s="80" t="s">
        <v>4</v>
      </c>
      <c r="H120" s="81" t="s">
        <v>4</v>
      </c>
      <c r="I120" s="82">
        <v>4</v>
      </c>
    </row>
    <row r="121" spans="1:18" ht="19.5" customHeight="1">
      <c r="A121" s="10">
        <f t="shared" si="9"/>
        <v>43923</v>
      </c>
      <c r="C121" s="2" t="str">
        <f t="shared" si="10"/>
        <v>11:28AM</v>
      </c>
      <c r="D121" s="11">
        <f t="shared" si="11"/>
        <v>43923</v>
      </c>
      <c r="E121" s="2" t="s">
        <v>33</v>
      </c>
      <c r="F121" s="80" t="s">
        <v>5</v>
      </c>
      <c r="H121" s="81" t="s">
        <v>5</v>
      </c>
      <c r="I121" s="82">
        <v>105</v>
      </c>
    </row>
    <row r="122" spans="1:18" ht="19.5" customHeight="1">
      <c r="A122" s="10">
        <f t="shared" si="9"/>
        <v>43923</v>
      </c>
      <c r="C122" s="2" t="str">
        <f t="shared" si="10"/>
        <v>11:28AM</v>
      </c>
      <c r="D122" s="11">
        <f t="shared" si="11"/>
        <v>43923</v>
      </c>
      <c r="E122" s="2" t="s">
        <v>33</v>
      </c>
      <c r="F122" s="80" t="s">
        <v>6</v>
      </c>
      <c r="H122" s="81" t="s">
        <v>6</v>
      </c>
      <c r="I122" s="82">
        <v>20</v>
      </c>
    </row>
    <row r="123" spans="1:18" ht="19.5" customHeight="1">
      <c r="A123" s="10">
        <f t="shared" si="9"/>
        <v>43923</v>
      </c>
      <c r="C123" s="2" t="str">
        <f t="shared" si="10"/>
        <v>11:28AM</v>
      </c>
      <c r="D123" s="11">
        <f t="shared" si="11"/>
        <v>43923</v>
      </c>
      <c r="E123" s="2" t="s">
        <v>33</v>
      </c>
      <c r="F123" s="80" t="s">
        <v>7</v>
      </c>
      <c r="H123" s="81" t="s">
        <v>7</v>
      </c>
      <c r="I123" s="82">
        <v>69</v>
      </c>
    </row>
    <row r="124" spans="1:18" ht="19.5" customHeight="1">
      <c r="A124" s="10">
        <f t="shared" si="9"/>
        <v>43923</v>
      </c>
      <c r="C124" s="2" t="str">
        <f t="shared" si="10"/>
        <v>11:28AM</v>
      </c>
      <c r="D124" s="11">
        <f t="shared" si="11"/>
        <v>43923</v>
      </c>
      <c r="E124" s="2" t="s">
        <v>33</v>
      </c>
      <c r="F124" s="80" t="s">
        <v>58</v>
      </c>
      <c r="H124" s="81" t="s">
        <v>58</v>
      </c>
      <c r="I124" s="82">
        <v>1</v>
      </c>
    </row>
    <row r="125" spans="1:18" ht="19.5" customHeight="1">
      <c r="A125" s="10">
        <f t="shared" si="9"/>
        <v>43923</v>
      </c>
      <c r="C125" s="2" t="str">
        <f t="shared" si="10"/>
        <v>11:28AM</v>
      </c>
      <c r="D125" s="11">
        <f t="shared" si="11"/>
        <v>43923</v>
      </c>
      <c r="E125" s="2" t="s">
        <v>33</v>
      </c>
      <c r="F125" s="80" t="s">
        <v>8</v>
      </c>
      <c r="H125" s="81" t="s">
        <v>8</v>
      </c>
      <c r="I125" s="82">
        <v>45</v>
      </c>
    </row>
    <row r="126" spans="1:18" ht="19.5" customHeight="1">
      <c r="A126" s="10">
        <f t="shared" si="9"/>
        <v>43923</v>
      </c>
      <c r="C126" s="2" t="str">
        <f t="shared" si="10"/>
        <v>11:28AM</v>
      </c>
      <c r="D126" s="11">
        <f t="shared" si="11"/>
        <v>43923</v>
      </c>
      <c r="E126" s="2" t="s">
        <v>33</v>
      </c>
      <c r="F126" s="80" t="s">
        <v>9</v>
      </c>
      <c r="H126" s="81" t="s">
        <v>9</v>
      </c>
      <c r="I126" s="82">
        <v>3</v>
      </c>
    </row>
    <row r="127" spans="1:18" ht="19.5" customHeight="1">
      <c r="A127" s="10">
        <f t="shared" si="9"/>
        <v>43923</v>
      </c>
      <c r="C127" s="2" t="str">
        <f t="shared" si="10"/>
        <v>11:28AM</v>
      </c>
      <c r="D127" s="11">
        <f t="shared" si="11"/>
        <v>43923</v>
      </c>
      <c r="E127" s="2" t="s">
        <v>33</v>
      </c>
      <c r="F127" s="80" t="s">
        <v>10</v>
      </c>
      <c r="H127" s="81" t="s">
        <v>10</v>
      </c>
      <c r="I127" s="82">
        <v>37</v>
      </c>
    </row>
    <row r="128" spans="1:18" ht="19.5" customHeight="1">
      <c r="A128" s="10">
        <f t="shared" si="9"/>
        <v>43923</v>
      </c>
      <c r="C128" s="2" t="str">
        <f t="shared" si="10"/>
        <v>11:28AM</v>
      </c>
      <c r="D128" s="11">
        <f t="shared" si="11"/>
        <v>43923</v>
      </c>
      <c r="E128" s="2" t="s">
        <v>33</v>
      </c>
      <c r="F128" s="80" t="s">
        <v>11</v>
      </c>
      <c r="H128" s="81" t="s">
        <v>11</v>
      </c>
      <c r="I128" s="82">
        <v>152</v>
      </c>
    </row>
    <row r="129" spans="1:9" ht="19.5" customHeight="1">
      <c r="A129" s="10">
        <f t="shared" si="9"/>
        <v>43923</v>
      </c>
      <c r="C129" s="2" t="str">
        <f t="shared" si="10"/>
        <v>11:28AM</v>
      </c>
      <c r="D129" s="11">
        <f t="shared" si="11"/>
        <v>43923</v>
      </c>
      <c r="E129" s="2" t="s">
        <v>33</v>
      </c>
      <c r="F129" s="80" t="s">
        <v>12</v>
      </c>
      <c r="H129" s="81" t="s">
        <v>12</v>
      </c>
      <c r="I129" s="82">
        <v>5</v>
      </c>
    </row>
    <row r="130" spans="1:9" ht="19.5" customHeight="1">
      <c r="A130" s="10">
        <f t="shared" si="9"/>
        <v>43923</v>
      </c>
      <c r="C130" s="2" t="str">
        <f t="shared" si="10"/>
        <v>11:28AM</v>
      </c>
      <c r="D130" s="11">
        <f t="shared" si="11"/>
        <v>43923</v>
      </c>
      <c r="E130" s="2" t="s">
        <v>33</v>
      </c>
      <c r="F130" s="80" t="s">
        <v>13</v>
      </c>
      <c r="H130" s="81" t="s">
        <v>13</v>
      </c>
      <c r="I130" s="82">
        <v>498</v>
      </c>
    </row>
    <row r="131" spans="1:9" ht="19.5" customHeight="1">
      <c r="A131" s="10">
        <f t="shared" si="9"/>
        <v>43923</v>
      </c>
      <c r="C131" s="2" t="str">
        <f t="shared" si="10"/>
        <v>11:28AM</v>
      </c>
      <c r="D131" s="11">
        <f t="shared" si="11"/>
        <v>43923</v>
      </c>
      <c r="E131" s="2" t="s">
        <v>33</v>
      </c>
      <c r="F131" s="80" t="s">
        <v>14</v>
      </c>
      <c r="H131" s="81" t="s">
        <v>14</v>
      </c>
      <c r="I131" s="82">
        <v>473</v>
      </c>
    </row>
    <row r="132" spans="1:9" ht="19.5" customHeight="1">
      <c r="A132" s="10">
        <f t="shared" si="9"/>
        <v>43923</v>
      </c>
      <c r="C132" s="2" t="str">
        <f t="shared" si="10"/>
        <v>11:28AM</v>
      </c>
      <c r="D132" s="11">
        <f t="shared" si="11"/>
        <v>43923</v>
      </c>
      <c r="E132" s="2" t="s">
        <v>33</v>
      </c>
      <c r="F132" s="80" t="s">
        <v>15</v>
      </c>
      <c r="H132" s="81" t="s">
        <v>15</v>
      </c>
      <c r="I132" s="82">
        <v>8</v>
      </c>
    </row>
    <row r="133" spans="1:9" ht="19.5" customHeight="1">
      <c r="A133" s="10">
        <f t="shared" si="9"/>
        <v>43923</v>
      </c>
      <c r="C133" s="2" t="str">
        <f t="shared" si="10"/>
        <v>11:28AM</v>
      </c>
      <c r="D133" s="11">
        <f t="shared" si="11"/>
        <v>43923</v>
      </c>
      <c r="E133" s="2" t="s">
        <v>33</v>
      </c>
      <c r="F133" s="80" t="s">
        <v>16</v>
      </c>
      <c r="H133" s="81" t="s">
        <v>16</v>
      </c>
      <c r="I133" s="82">
        <v>27</v>
      </c>
    </row>
    <row r="134" spans="1:9" ht="19.5" customHeight="1">
      <c r="A134" s="10">
        <f t="shared" si="9"/>
        <v>43923</v>
      </c>
      <c r="C134" s="2" t="str">
        <f t="shared" si="10"/>
        <v>11:28AM</v>
      </c>
      <c r="D134" s="11">
        <f t="shared" si="11"/>
        <v>43923</v>
      </c>
      <c r="E134" s="2" t="s">
        <v>33</v>
      </c>
      <c r="F134" s="80" t="s">
        <v>17</v>
      </c>
      <c r="H134" s="81" t="s">
        <v>17</v>
      </c>
      <c r="I134" s="82">
        <v>4</v>
      </c>
    </row>
    <row r="135" spans="1:9" ht="19.5" customHeight="1">
      <c r="A135" s="10">
        <f t="shared" si="9"/>
        <v>43923</v>
      </c>
      <c r="C135" s="2" t="str">
        <f t="shared" si="10"/>
        <v>11:28AM</v>
      </c>
      <c r="D135" s="11">
        <f t="shared" si="11"/>
        <v>43923</v>
      </c>
      <c r="E135" s="2" t="s">
        <v>33</v>
      </c>
      <c r="F135" s="80" t="s">
        <v>18</v>
      </c>
      <c r="H135" s="81" t="s">
        <v>18</v>
      </c>
      <c r="I135" s="82">
        <v>4</v>
      </c>
    </row>
    <row r="136" spans="1:9" ht="19.5" customHeight="1">
      <c r="A136" s="10">
        <f t="shared" si="9"/>
        <v>43923</v>
      </c>
      <c r="C136" s="2" t="str">
        <f t="shared" si="10"/>
        <v>11:28AM</v>
      </c>
      <c r="D136" s="11">
        <f t="shared" si="11"/>
        <v>43923</v>
      </c>
      <c r="E136" s="2" t="s">
        <v>33</v>
      </c>
      <c r="F136" s="80" t="s">
        <v>19</v>
      </c>
      <c r="H136" s="81" t="s">
        <v>19</v>
      </c>
      <c r="I136" s="82">
        <v>17</v>
      </c>
    </row>
    <row r="137" spans="1:9" ht="19.5" customHeight="1">
      <c r="A137" s="10">
        <f t="shared" si="9"/>
        <v>43923</v>
      </c>
      <c r="C137" s="2" t="str">
        <f t="shared" si="10"/>
        <v>11:28AM</v>
      </c>
      <c r="D137" s="11">
        <f t="shared" si="11"/>
        <v>43923</v>
      </c>
      <c r="E137" s="2" t="s">
        <v>33</v>
      </c>
      <c r="F137" s="80" t="s">
        <v>20</v>
      </c>
      <c r="H137" s="81" t="s">
        <v>20</v>
      </c>
      <c r="I137" s="82">
        <v>7</v>
      </c>
    </row>
    <row r="138" spans="1:9" ht="19.5" customHeight="1">
      <c r="A138" s="10">
        <f t="shared" si="9"/>
        <v>43923</v>
      </c>
      <c r="C138" s="2" t="str">
        <f t="shared" si="10"/>
        <v>11:28AM</v>
      </c>
      <c r="D138" s="11">
        <f t="shared" si="11"/>
        <v>43923</v>
      </c>
      <c r="E138" s="2" t="s">
        <v>33</v>
      </c>
      <c r="F138" s="80" t="s">
        <v>21</v>
      </c>
      <c r="H138" s="81" t="s">
        <v>21</v>
      </c>
      <c r="I138" s="82">
        <v>5</v>
      </c>
    </row>
    <row r="139" spans="1:9" ht="19.5" customHeight="1">
      <c r="A139" s="10">
        <f t="shared" si="9"/>
        <v>43923</v>
      </c>
      <c r="C139" s="2" t="str">
        <f t="shared" si="10"/>
        <v>11:28AM</v>
      </c>
      <c r="D139" s="11">
        <f t="shared" si="11"/>
        <v>43923</v>
      </c>
      <c r="E139" s="2"/>
      <c r="F139" s="6"/>
      <c r="H139" s="79" t="s">
        <v>22</v>
      </c>
      <c r="I139" s="18"/>
    </row>
    <row r="140" spans="1:9" ht="19.5" customHeight="1">
      <c r="A140" s="10">
        <f t="shared" si="9"/>
        <v>43923</v>
      </c>
      <c r="C140" s="2" t="str">
        <f t="shared" si="10"/>
        <v>11:28AM</v>
      </c>
      <c r="D140" s="11">
        <f t="shared" si="11"/>
        <v>43923</v>
      </c>
      <c r="E140" s="2" t="s">
        <v>34</v>
      </c>
      <c r="F140" s="72" t="s">
        <v>23</v>
      </c>
      <c r="H140" s="81" t="s">
        <v>23</v>
      </c>
      <c r="I140" s="82">
        <v>9</v>
      </c>
    </row>
    <row r="141" spans="1:9" ht="19.5" customHeight="1">
      <c r="A141" s="10">
        <f t="shared" si="9"/>
        <v>43923</v>
      </c>
      <c r="C141" s="2" t="str">
        <f t="shared" si="10"/>
        <v>11:28AM</v>
      </c>
      <c r="D141" s="11">
        <f t="shared" si="11"/>
        <v>43923</v>
      </c>
      <c r="E141" s="2" t="s">
        <v>34</v>
      </c>
      <c r="F141" s="75" t="s">
        <v>52</v>
      </c>
      <c r="H141" s="83">
        <v>44123</v>
      </c>
      <c r="I141" s="82">
        <v>46</v>
      </c>
    </row>
    <row r="142" spans="1:9" ht="19.5" customHeight="1">
      <c r="A142" s="10">
        <f t="shared" si="9"/>
        <v>43923</v>
      </c>
      <c r="C142" s="2" t="str">
        <f t="shared" si="10"/>
        <v>11:28AM</v>
      </c>
      <c r="D142" s="11">
        <f t="shared" si="11"/>
        <v>43923</v>
      </c>
      <c r="E142" s="2" t="s">
        <v>34</v>
      </c>
      <c r="F142" s="72" t="s">
        <v>24</v>
      </c>
      <c r="H142" s="81" t="s">
        <v>24</v>
      </c>
      <c r="I142" s="82">
        <v>286</v>
      </c>
    </row>
    <row r="143" spans="1:9" ht="19.5" customHeight="1">
      <c r="A143" s="10">
        <f t="shared" si="9"/>
        <v>43923</v>
      </c>
      <c r="C143" s="2" t="str">
        <f t="shared" si="10"/>
        <v>11:28AM</v>
      </c>
      <c r="D143" s="11">
        <f t="shared" si="11"/>
        <v>43923</v>
      </c>
      <c r="E143" s="2" t="s">
        <v>34</v>
      </c>
      <c r="F143" s="72" t="s">
        <v>25</v>
      </c>
      <c r="H143" s="81" t="s">
        <v>25</v>
      </c>
      <c r="I143" s="82">
        <v>410</v>
      </c>
    </row>
    <row r="144" spans="1:9" ht="19.5" customHeight="1">
      <c r="A144" s="10">
        <f t="shared" si="9"/>
        <v>43923</v>
      </c>
      <c r="C144" s="2" t="str">
        <f t="shared" si="10"/>
        <v>11:28AM</v>
      </c>
      <c r="D144" s="11">
        <f t="shared" si="11"/>
        <v>43923</v>
      </c>
      <c r="E144" s="2" t="s">
        <v>34</v>
      </c>
      <c r="F144" s="72" t="s">
        <v>26</v>
      </c>
      <c r="H144" s="81" t="s">
        <v>26</v>
      </c>
      <c r="I144" s="82">
        <v>437</v>
      </c>
    </row>
    <row r="145" spans="1:18" ht="19.5" customHeight="1">
      <c r="A145" s="10">
        <f t="shared" si="9"/>
        <v>43923</v>
      </c>
      <c r="C145" s="2" t="str">
        <f t="shared" si="10"/>
        <v>11:28AM</v>
      </c>
      <c r="D145" s="11">
        <f t="shared" si="11"/>
        <v>43923</v>
      </c>
      <c r="E145" s="2" t="s">
        <v>34</v>
      </c>
      <c r="F145" s="72" t="s">
        <v>27</v>
      </c>
      <c r="H145" s="81" t="s">
        <v>27</v>
      </c>
      <c r="I145" s="82">
        <v>471</v>
      </c>
    </row>
    <row r="146" spans="1:18" ht="19.5" customHeight="1">
      <c r="A146" s="10">
        <f t="shared" si="9"/>
        <v>43923</v>
      </c>
      <c r="C146" s="2" t="str">
        <f t="shared" si="10"/>
        <v>11:28AM</v>
      </c>
      <c r="D146" s="11">
        <f t="shared" si="11"/>
        <v>43923</v>
      </c>
      <c r="E146" s="2" t="s">
        <v>34</v>
      </c>
      <c r="F146" s="72" t="s">
        <v>28</v>
      </c>
      <c r="H146" s="81" t="s">
        <v>28</v>
      </c>
      <c r="I146" s="82">
        <v>357</v>
      </c>
    </row>
    <row r="147" spans="1:18" ht="19.5" customHeight="1">
      <c r="A147" s="10">
        <f t="shared" si="9"/>
        <v>43923</v>
      </c>
      <c r="C147" s="2" t="str">
        <f t="shared" si="10"/>
        <v>11:28AM</v>
      </c>
      <c r="D147" s="11">
        <f t="shared" si="11"/>
        <v>43923</v>
      </c>
      <c r="E147" s="2" t="s">
        <v>34</v>
      </c>
      <c r="F147" s="72" t="s">
        <v>29</v>
      </c>
      <c r="H147" s="81" t="s">
        <v>29</v>
      </c>
      <c r="I147" s="82">
        <v>217</v>
      </c>
    </row>
    <row r="148" spans="1:18" ht="19.5" customHeight="1">
      <c r="A148" s="10">
        <f t="shared" si="9"/>
        <v>43923</v>
      </c>
      <c r="C148" s="2" t="str">
        <f t="shared" si="10"/>
        <v>11:28AM</v>
      </c>
      <c r="D148" s="11">
        <f t="shared" si="11"/>
        <v>43923</v>
      </c>
      <c r="E148" s="2" t="s">
        <v>34</v>
      </c>
      <c r="F148" s="72" t="s">
        <v>30</v>
      </c>
      <c r="H148" s="81" t="s">
        <v>30</v>
      </c>
      <c r="I148" s="82">
        <v>98</v>
      </c>
    </row>
    <row r="149" spans="1:18" ht="19.5" customHeight="1">
      <c r="A149" s="10">
        <f t="shared" si="9"/>
        <v>43923</v>
      </c>
      <c r="C149" s="2" t="str">
        <f t="shared" si="10"/>
        <v>11:28AM</v>
      </c>
      <c r="D149" s="11">
        <f t="shared" si="11"/>
        <v>43923</v>
      </c>
      <c r="E149" s="2" t="s">
        <v>35</v>
      </c>
      <c r="F149" s="72" t="s">
        <v>51</v>
      </c>
      <c r="H149" s="81" t="s">
        <v>66</v>
      </c>
      <c r="I149" s="82">
        <v>1194</v>
      </c>
    </row>
    <row r="150" spans="1:18" ht="19.5" customHeight="1">
      <c r="A150" s="10">
        <f t="shared" si="9"/>
        <v>43923</v>
      </c>
      <c r="C150" s="2" t="str">
        <f t="shared" si="10"/>
        <v>11:28AM</v>
      </c>
      <c r="D150" s="11">
        <f t="shared" si="11"/>
        <v>43923</v>
      </c>
      <c r="E150" s="2" t="s">
        <v>35</v>
      </c>
      <c r="F150" s="72" t="s">
        <v>55</v>
      </c>
      <c r="I150" s="16">
        <v>1137</v>
      </c>
    </row>
    <row r="151" spans="1:18" ht="19.5" customHeight="1">
      <c r="A151" s="9">
        <v>43924</v>
      </c>
      <c r="B151" s="9"/>
      <c r="C151" s="1" t="s">
        <v>86</v>
      </c>
      <c r="D151" s="15">
        <f>A151</f>
        <v>43924</v>
      </c>
      <c r="E151" s="2" t="s">
        <v>46</v>
      </c>
      <c r="F151" s="6" t="s">
        <v>46</v>
      </c>
      <c r="H151" s="79" t="s">
        <v>36</v>
      </c>
      <c r="I151" s="18" t="s">
        <v>74</v>
      </c>
      <c r="J151" s="55" t="str">
        <f>I152</f>
        <v> 20,932</v>
      </c>
      <c r="L151" s="47" t="s">
        <v>76</v>
      </c>
      <c r="O151" s="56"/>
      <c r="P151" s="56"/>
      <c r="Q151" s="57" t="str">
        <f>I154</f>
        <v> 664</v>
      </c>
      <c r="R151" s="56" t="str">
        <f>I155</f>
        <v> 159</v>
      </c>
    </row>
    <row r="152" spans="1:18" ht="19.5" customHeight="1">
      <c r="A152" s="10">
        <f t="shared" ref="A152:A192" si="12">A151</f>
        <v>43924</v>
      </c>
      <c r="C152" s="2" t="str">
        <f t="shared" ref="C152:C192" si="13">C151</f>
        <v>11:07AM</v>
      </c>
      <c r="D152" s="11">
        <f t="shared" ref="D152:D192" si="14">D151</f>
        <v>43924</v>
      </c>
      <c r="E152" s="2"/>
      <c r="F152" s="6"/>
      <c r="H152" s="79" t="s">
        <v>37</v>
      </c>
      <c r="I152" s="18" t="s">
        <v>75</v>
      </c>
      <c r="O152" s="56"/>
      <c r="P152" s="56"/>
      <c r="Q152" s="56"/>
      <c r="R152" s="56"/>
    </row>
    <row r="153" spans="1:18" ht="19.5" customHeight="1">
      <c r="A153" s="10">
        <f t="shared" si="12"/>
        <v>43924</v>
      </c>
      <c r="C153" s="2" t="str">
        <f t="shared" si="13"/>
        <v>11:07AM</v>
      </c>
      <c r="D153" s="11">
        <f t="shared" si="14"/>
        <v>43924</v>
      </c>
      <c r="E153" s="2"/>
      <c r="F153" s="6"/>
      <c r="H153" s="79" t="s">
        <v>39</v>
      </c>
      <c r="I153" s="18" t="s">
        <v>76</v>
      </c>
      <c r="O153" s="56"/>
      <c r="P153" s="56"/>
      <c r="Q153" s="56"/>
      <c r="R153" s="56"/>
    </row>
    <row r="154" spans="1:18" ht="19.5" customHeight="1">
      <c r="A154" s="10">
        <f t="shared" si="12"/>
        <v>43924</v>
      </c>
      <c r="C154" s="2" t="str">
        <f t="shared" si="13"/>
        <v>11:07AM</v>
      </c>
      <c r="D154" s="11">
        <f t="shared" si="14"/>
        <v>43924</v>
      </c>
      <c r="E154" s="2"/>
      <c r="F154" s="6"/>
      <c r="H154" s="79" t="s">
        <v>41</v>
      </c>
      <c r="I154" s="18" t="s">
        <v>79</v>
      </c>
      <c r="O154" s="56"/>
      <c r="P154" s="56"/>
      <c r="Q154" s="56"/>
      <c r="R154" s="56"/>
    </row>
    <row r="155" spans="1:18" ht="19.5" customHeight="1">
      <c r="A155" s="10">
        <f t="shared" si="12"/>
        <v>43924</v>
      </c>
      <c r="C155" s="2" t="str">
        <f t="shared" si="13"/>
        <v>11:07AM</v>
      </c>
      <c r="D155" s="11">
        <f t="shared" si="14"/>
        <v>43924</v>
      </c>
      <c r="E155" s="2"/>
      <c r="F155" s="6"/>
      <c r="H155" s="79" t="s">
        <v>42</v>
      </c>
      <c r="I155" s="18" t="s">
        <v>77</v>
      </c>
      <c r="O155" s="56"/>
      <c r="P155" s="56"/>
      <c r="Q155" s="56"/>
      <c r="R155" s="56"/>
    </row>
    <row r="156" spans="1:18" ht="19.5" customHeight="1">
      <c r="A156" s="10">
        <f t="shared" si="12"/>
        <v>43924</v>
      </c>
      <c r="C156" s="2" t="str">
        <f t="shared" si="13"/>
        <v>11:07AM</v>
      </c>
      <c r="D156" s="11">
        <f t="shared" si="14"/>
        <v>43924</v>
      </c>
      <c r="E156" s="2"/>
      <c r="F156" s="6"/>
      <c r="H156" s="79" t="s">
        <v>78</v>
      </c>
      <c r="I156" s="18"/>
    </row>
    <row r="157" spans="1:18" ht="19.5" customHeight="1">
      <c r="A157" s="10">
        <f t="shared" si="12"/>
        <v>43924</v>
      </c>
      <c r="C157" s="2" t="str">
        <f t="shared" si="13"/>
        <v>11:07AM</v>
      </c>
      <c r="D157" s="11">
        <f t="shared" si="14"/>
        <v>43924</v>
      </c>
      <c r="E157" s="2" t="s">
        <v>33</v>
      </c>
      <c r="F157" s="80" t="s">
        <v>65</v>
      </c>
      <c r="H157" s="81" t="s">
        <v>65</v>
      </c>
      <c r="I157" s="82">
        <v>2</v>
      </c>
    </row>
    <row r="158" spans="1:18" ht="19.5" customHeight="1">
      <c r="A158" s="10">
        <f t="shared" si="12"/>
        <v>43924</v>
      </c>
      <c r="C158" s="2" t="str">
        <f t="shared" si="13"/>
        <v>11:07AM</v>
      </c>
      <c r="D158" s="11">
        <f t="shared" si="14"/>
        <v>43924</v>
      </c>
      <c r="E158" s="2" t="s">
        <v>33</v>
      </c>
      <c r="F158" s="80" t="s">
        <v>0</v>
      </c>
      <c r="H158" s="81" t="s">
        <v>0</v>
      </c>
      <c r="I158" s="82">
        <v>249</v>
      </c>
      <c r="J158" s="55" t="s">
        <v>80</v>
      </c>
      <c r="L158" s="47">
        <v>4</v>
      </c>
    </row>
    <row r="159" spans="1:18" ht="19.5" customHeight="1">
      <c r="A159" s="10">
        <f t="shared" si="12"/>
        <v>43924</v>
      </c>
      <c r="C159" s="2" t="str">
        <f t="shared" si="13"/>
        <v>11:07AM</v>
      </c>
      <c r="D159" s="11">
        <f t="shared" si="14"/>
        <v>43924</v>
      </c>
      <c r="E159" s="2" t="s">
        <v>33</v>
      </c>
      <c r="F159" s="80" t="s">
        <v>1</v>
      </c>
      <c r="H159" s="81" t="s">
        <v>1</v>
      </c>
      <c r="I159" s="82">
        <v>313</v>
      </c>
      <c r="J159" s="55" t="s">
        <v>80</v>
      </c>
      <c r="L159" s="47">
        <v>4</v>
      </c>
    </row>
    <row r="160" spans="1:18" ht="19.5" customHeight="1">
      <c r="A160" s="10">
        <f t="shared" si="12"/>
        <v>43924</v>
      </c>
      <c r="C160" s="2" t="str">
        <f t="shared" si="13"/>
        <v>11:07AM</v>
      </c>
      <c r="D160" s="11">
        <f t="shared" si="14"/>
        <v>43924</v>
      </c>
      <c r="E160" s="2" t="s">
        <v>33</v>
      </c>
      <c r="F160" s="80" t="s">
        <v>2</v>
      </c>
      <c r="H160" s="81" t="s">
        <v>2</v>
      </c>
      <c r="I160" s="82">
        <v>427</v>
      </c>
      <c r="J160" s="55" t="s">
        <v>80</v>
      </c>
      <c r="L160" s="47">
        <v>3</v>
      </c>
    </row>
    <row r="161" spans="1:12" ht="19.5" customHeight="1">
      <c r="A161" s="10">
        <f t="shared" si="12"/>
        <v>43924</v>
      </c>
      <c r="C161" s="2" t="str">
        <f t="shared" si="13"/>
        <v>11:07AM</v>
      </c>
      <c r="D161" s="11">
        <f t="shared" si="14"/>
        <v>43924</v>
      </c>
      <c r="E161" s="2" t="s">
        <v>33</v>
      </c>
      <c r="F161" s="80" t="s">
        <v>3</v>
      </c>
      <c r="H161" s="81" t="s">
        <v>3</v>
      </c>
      <c r="I161" s="82">
        <v>30</v>
      </c>
      <c r="J161" s="55" t="s">
        <v>81</v>
      </c>
      <c r="L161" s="47">
        <v>1</v>
      </c>
    </row>
    <row r="162" spans="1:12" ht="19.5" customHeight="1">
      <c r="A162" s="10">
        <f t="shared" si="12"/>
        <v>43924</v>
      </c>
      <c r="C162" s="2" t="str">
        <f t="shared" si="13"/>
        <v>11:07AM</v>
      </c>
      <c r="D162" s="11">
        <f t="shared" si="14"/>
        <v>43924</v>
      </c>
      <c r="E162" s="2" t="s">
        <v>33</v>
      </c>
      <c r="F162" s="80" t="s">
        <v>4</v>
      </c>
      <c r="H162" s="81" t="s">
        <v>4</v>
      </c>
      <c r="I162" s="82">
        <v>4</v>
      </c>
    </row>
    <row r="163" spans="1:12" ht="19.5" customHeight="1">
      <c r="A163" s="10">
        <f t="shared" si="12"/>
        <v>43924</v>
      </c>
      <c r="C163" s="2" t="str">
        <f t="shared" si="13"/>
        <v>11:07AM</v>
      </c>
      <c r="D163" s="11">
        <f t="shared" si="14"/>
        <v>43924</v>
      </c>
      <c r="E163" s="2" t="s">
        <v>33</v>
      </c>
      <c r="F163" s="80" t="s">
        <v>5</v>
      </c>
      <c r="H163" s="81" t="s">
        <v>5</v>
      </c>
      <c r="I163" s="82">
        <v>129</v>
      </c>
      <c r="J163" s="55" t="s">
        <v>80</v>
      </c>
      <c r="L163" s="47">
        <v>5</v>
      </c>
    </row>
    <row r="164" spans="1:12" ht="19.5" customHeight="1">
      <c r="A164" s="10">
        <f t="shared" si="12"/>
        <v>43924</v>
      </c>
      <c r="C164" s="2" t="str">
        <f t="shared" si="13"/>
        <v>11:07AM</v>
      </c>
      <c r="D164" s="11">
        <f t="shared" si="14"/>
        <v>43924</v>
      </c>
      <c r="E164" s="2" t="s">
        <v>33</v>
      </c>
      <c r="F164" s="80" t="s">
        <v>6</v>
      </c>
      <c r="H164" s="81" t="s">
        <v>6</v>
      </c>
      <c r="I164" s="82">
        <v>25</v>
      </c>
      <c r="J164" s="55" t="s">
        <v>82</v>
      </c>
      <c r="L164" s="47">
        <v>1</v>
      </c>
    </row>
    <row r="165" spans="1:12" ht="19.5" customHeight="1">
      <c r="A165" s="10">
        <f t="shared" si="12"/>
        <v>43924</v>
      </c>
      <c r="C165" s="2" t="str">
        <f t="shared" si="13"/>
        <v>11:07AM</v>
      </c>
      <c r="D165" s="11">
        <f t="shared" si="14"/>
        <v>43924</v>
      </c>
      <c r="E165" s="2" t="s">
        <v>33</v>
      </c>
      <c r="F165" s="80" t="s">
        <v>7</v>
      </c>
      <c r="H165" s="81" t="s">
        <v>7</v>
      </c>
      <c r="I165" s="82">
        <v>90</v>
      </c>
      <c r="J165" s="55" t="s">
        <v>82</v>
      </c>
      <c r="L165" s="47">
        <v>1</v>
      </c>
    </row>
    <row r="166" spans="1:12" ht="19.5" customHeight="1">
      <c r="A166" s="10">
        <f t="shared" si="12"/>
        <v>43924</v>
      </c>
      <c r="C166" s="2" t="str">
        <f t="shared" si="13"/>
        <v>11:07AM</v>
      </c>
      <c r="D166" s="11">
        <f t="shared" si="14"/>
        <v>43924</v>
      </c>
      <c r="E166" s="2" t="s">
        <v>33</v>
      </c>
      <c r="F166" s="80" t="s">
        <v>58</v>
      </c>
      <c r="H166" s="81" t="s">
        <v>58</v>
      </c>
      <c r="I166" s="82">
        <v>1</v>
      </c>
    </row>
    <row r="167" spans="1:12" ht="19.5" customHeight="1">
      <c r="A167" s="10">
        <f t="shared" si="12"/>
        <v>43924</v>
      </c>
      <c r="C167" s="2" t="str">
        <f t="shared" si="13"/>
        <v>11:07AM</v>
      </c>
      <c r="D167" s="11">
        <f t="shared" si="14"/>
        <v>43924</v>
      </c>
      <c r="E167" s="2" t="s">
        <v>33</v>
      </c>
      <c r="F167" s="80" t="s">
        <v>8</v>
      </c>
      <c r="H167" s="81" t="s">
        <v>8</v>
      </c>
      <c r="I167" s="82">
        <v>54</v>
      </c>
      <c r="J167" s="55" t="s">
        <v>82</v>
      </c>
      <c r="L167" s="47">
        <v>2</v>
      </c>
    </row>
    <row r="168" spans="1:12" ht="19.5" customHeight="1">
      <c r="A168" s="10">
        <f t="shared" si="12"/>
        <v>43924</v>
      </c>
      <c r="C168" s="2" t="str">
        <f t="shared" si="13"/>
        <v>11:07AM</v>
      </c>
      <c r="D168" s="11">
        <f t="shared" si="14"/>
        <v>43924</v>
      </c>
      <c r="E168" s="2" t="s">
        <v>33</v>
      </c>
      <c r="F168" s="80" t="s">
        <v>9</v>
      </c>
      <c r="H168" s="81" t="s">
        <v>9</v>
      </c>
      <c r="I168" s="82">
        <v>3</v>
      </c>
    </row>
    <row r="169" spans="1:12" ht="19.5" customHeight="1">
      <c r="A169" s="10">
        <f t="shared" si="12"/>
        <v>43924</v>
      </c>
      <c r="C169" s="2" t="str">
        <f t="shared" si="13"/>
        <v>11:07AM</v>
      </c>
      <c r="D169" s="11">
        <f t="shared" si="14"/>
        <v>43924</v>
      </c>
      <c r="E169" s="2" t="s">
        <v>33</v>
      </c>
      <c r="F169" s="80" t="s">
        <v>10</v>
      </c>
      <c r="H169" s="81" t="s">
        <v>10</v>
      </c>
      <c r="I169" s="82">
        <v>41</v>
      </c>
    </row>
    <row r="170" spans="1:12" ht="19.5" customHeight="1">
      <c r="A170" s="10">
        <f t="shared" si="12"/>
        <v>43924</v>
      </c>
      <c r="C170" s="2" t="str">
        <f t="shared" si="13"/>
        <v>11:07AM</v>
      </c>
      <c r="D170" s="11">
        <f t="shared" si="14"/>
        <v>43924</v>
      </c>
      <c r="E170" s="2" t="s">
        <v>33</v>
      </c>
      <c r="F170" s="80" t="s">
        <v>11</v>
      </c>
      <c r="H170" s="81" t="s">
        <v>11</v>
      </c>
      <c r="I170" s="82">
        <v>166</v>
      </c>
      <c r="J170" s="55" t="s">
        <v>83</v>
      </c>
      <c r="L170" s="47">
        <v>2</v>
      </c>
    </row>
    <row r="171" spans="1:12" ht="19.5" customHeight="1">
      <c r="A171" s="10">
        <f t="shared" si="12"/>
        <v>43924</v>
      </c>
      <c r="C171" s="2" t="str">
        <f t="shared" si="13"/>
        <v>11:07AM</v>
      </c>
      <c r="D171" s="11">
        <f t="shared" si="14"/>
        <v>43924</v>
      </c>
      <c r="E171" s="2" t="s">
        <v>33</v>
      </c>
      <c r="F171" s="80" t="s">
        <v>12</v>
      </c>
      <c r="H171" s="81" t="s">
        <v>12</v>
      </c>
      <c r="I171" s="82">
        <v>5</v>
      </c>
    </row>
    <row r="172" spans="1:12" ht="19.5" customHeight="1">
      <c r="A172" s="10">
        <f t="shared" si="12"/>
        <v>43924</v>
      </c>
      <c r="C172" s="2" t="str">
        <f t="shared" si="13"/>
        <v>11:07AM</v>
      </c>
      <c r="D172" s="11">
        <f t="shared" si="14"/>
        <v>43924</v>
      </c>
      <c r="E172" s="2" t="s">
        <v>33</v>
      </c>
      <c r="F172" s="80" t="s">
        <v>13</v>
      </c>
      <c r="H172" s="81" t="s">
        <v>13</v>
      </c>
      <c r="I172" s="82">
        <v>566</v>
      </c>
      <c r="J172" s="55" t="s">
        <v>83</v>
      </c>
      <c r="L172" s="47">
        <v>9</v>
      </c>
    </row>
    <row r="173" spans="1:12" ht="19.5" customHeight="1">
      <c r="A173" s="10">
        <f t="shared" si="12"/>
        <v>43924</v>
      </c>
      <c r="C173" s="2" t="str">
        <f t="shared" si="13"/>
        <v>11:07AM</v>
      </c>
      <c r="D173" s="11">
        <f t="shared" si="14"/>
        <v>43924</v>
      </c>
      <c r="E173" s="2" t="s">
        <v>33</v>
      </c>
      <c r="F173" s="80" t="s">
        <v>14</v>
      </c>
      <c r="H173" s="81" t="s">
        <v>14</v>
      </c>
      <c r="I173" s="82">
        <v>563</v>
      </c>
      <c r="J173" s="55" t="s">
        <v>83</v>
      </c>
      <c r="L173" s="47">
        <v>9</v>
      </c>
    </row>
    <row r="174" spans="1:12" ht="19.5" customHeight="1">
      <c r="A174" s="10">
        <f t="shared" si="12"/>
        <v>43924</v>
      </c>
      <c r="C174" s="2" t="str">
        <f t="shared" si="13"/>
        <v>11:07AM</v>
      </c>
      <c r="D174" s="11">
        <f t="shared" si="14"/>
        <v>43924</v>
      </c>
      <c r="E174" s="2" t="s">
        <v>33</v>
      </c>
      <c r="F174" s="80" t="s">
        <v>15</v>
      </c>
      <c r="H174" s="81" t="s">
        <v>15</v>
      </c>
      <c r="I174" s="82">
        <v>12</v>
      </c>
    </row>
    <row r="175" spans="1:12" ht="19.5" customHeight="1">
      <c r="A175" s="10">
        <f t="shared" si="12"/>
        <v>43924</v>
      </c>
      <c r="C175" s="2" t="str">
        <f t="shared" si="13"/>
        <v>11:07AM</v>
      </c>
      <c r="D175" s="11">
        <f t="shared" si="14"/>
        <v>43924</v>
      </c>
      <c r="E175" s="2" t="s">
        <v>33</v>
      </c>
      <c r="F175" s="80" t="s">
        <v>16</v>
      </c>
      <c r="H175" s="81" t="s">
        <v>16</v>
      </c>
      <c r="I175" s="82">
        <v>30</v>
      </c>
    </row>
    <row r="176" spans="1:12" ht="19.5" customHeight="1">
      <c r="A176" s="10">
        <f t="shared" si="12"/>
        <v>43924</v>
      </c>
      <c r="C176" s="2" t="str">
        <f t="shared" si="13"/>
        <v>11:07AM</v>
      </c>
      <c r="D176" s="11">
        <f t="shared" si="14"/>
        <v>43924</v>
      </c>
      <c r="E176" s="2" t="s">
        <v>33</v>
      </c>
      <c r="F176" s="80" t="s">
        <v>17</v>
      </c>
      <c r="H176" s="81" t="s">
        <v>17</v>
      </c>
      <c r="I176" s="82">
        <v>4</v>
      </c>
    </row>
    <row r="177" spans="1:12" ht="19.5" customHeight="1">
      <c r="A177" s="10">
        <f t="shared" si="12"/>
        <v>43924</v>
      </c>
      <c r="C177" s="2" t="str">
        <f t="shared" si="13"/>
        <v>11:07AM</v>
      </c>
      <c r="D177" s="11">
        <f t="shared" si="14"/>
        <v>43924</v>
      </c>
      <c r="E177" s="2" t="s">
        <v>33</v>
      </c>
      <c r="F177" s="80" t="s">
        <v>18</v>
      </c>
      <c r="H177" s="81" t="s">
        <v>18</v>
      </c>
      <c r="I177" s="82">
        <v>5</v>
      </c>
    </row>
    <row r="178" spans="1:12" ht="19.5" customHeight="1">
      <c r="A178" s="10">
        <f t="shared" si="12"/>
        <v>43924</v>
      </c>
      <c r="C178" s="2" t="str">
        <f t="shared" si="13"/>
        <v>11:07AM</v>
      </c>
      <c r="D178" s="11">
        <f t="shared" si="14"/>
        <v>43924</v>
      </c>
      <c r="E178" s="2" t="s">
        <v>33</v>
      </c>
      <c r="F178" s="80" t="s">
        <v>19</v>
      </c>
      <c r="H178" s="81" t="s">
        <v>19</v>
      </c>
      <c r="I178" s="82">
        <v>27</v>
      </c>
    </row>
    <row r="179" spans="1:12" ht="19.5" customHeight="1">
      <c r="A179" s="10">
        <f t="shared" si="12"/>
        <v>43924</v>
      </c>
      <c r="C179" s="2" t="str">
        <f t="shared" si="13"/>
        <v>11:07AM</v>
      </c>
      <c r="D179" s="11">
        <f t="shared" si="14"/>
        <v>43924</v>
      </c>
      <c r="E179" s="2" t="s">
        <v>33</v>
      </c>
      <c r="F179" s="80" t="s">
        <v>20</v>
      </c>
      <c r="H179" s="81" t="s">
        <v>20</v>
      </c>
      <c r="I179" s="82">
        <v>7</v>
      </c>
      <c r="J179" s="55" t="s">
        <v>84</v>
      </c>
      <c r="L179" s="47">
        <v>1</v>
      </c>
    </row>
    <row r="180" spans="1:12" ht="19.5" customHeight="1">
      <c r="A180" s="10">
        <f t="shared" si="12"/>
        <v>43924</v>
      </c>
      <c r="C180" s="2" t="str">
        <f t="shared" si="13"/>
        <v>11:07AM</v>
      </c>
      <c r="D180" s="11">
        <f t="shared" si="14"/>
        <v>43924</v>
      </c>
      <c r="E180" s="2" t="s">
        <v>33</v>
      </c>
      <c r="F180" s="80" t="s">
        <v>21</v>
      </c>
      <c r="H180" s="81" t="s">
        <v>21</v>
      </c>
      <c r="I180" s="82">
        <v>5</v>
      </c>
    </row>
    <row r="181" spans="1:12" ht="19.5" customHeight="1">
      <c r="A181" s="10">
        <f t="shared" si="12"/>
        <v>43924</v>
      </c>
      <c r="C181" s="2" t="str">
        <f t="shared" si="13"/>
        <v>11:07AM</v>
      </c>
      <c r="D181" s="11">
        <f t="shared" si="14"/>
        <v>43924</v>
      </c>
      <c r="E181" s="2"/>
      <c r="F181" s="6"/>
      <c r="H181" s="79" t="s">
        <v>22</v>
      </c>
      <c r="I181" s="18"/>
    </row>
    <row r="182" spans="1:12" ht="19.5" customHeight="1">
      <c r="A182" s="10">
        <f t="shared" si="12"/>
        <v>43924</v>
      </c>
      <c r="C182" s="2" t="str">
        <f t="shared" si="13"/>
        <v>11:07AM</v>
      </c>
      <c r="D182" s="11">
        <f t="shared" si="14"/>
        <v>43924</v>
      </c>
      <c r="E182" s="2" t="s">
        <v>34</v>
      </c>
      <c r="F182" s="72" t="s">
        <v>23</v>
      </c>
      <c r="H182" s="81" t="s">
        <v>23</v>
      </c>
      <c r="I182" s="82">
        <v>9</v>
      </c>
    </row>
    <row r="183" spans="1:12" ht="19.5" customHeight="1">
      <c r="A183" s="10">
        <f t="shared" si="12"/>
        <v>43924</v>
      </c>
      <c r="C183" s="2" t="str">
        <f t="shared" si="13"/>
        <v>11:07AM</v>
      </c>
      <c r="D183" s="11">
        <f t="shared" si="14"/>
        <v>43924</v>
      </c>
      <c r="E183" s="2" t="s">
        <v>34</v>
      </c>
      <c r="F183" s="75" t="s">
        <v>52</v>
      </c>
      <c r="H183" s="83">
        <v>44123</v>
      </c>
      <c r="I183" s="82">
        <v>55</v>
      </c>
    </row>
    <row r="184" spans="1:12" ht="19.5" customHeight="1">
      <c r="A184" s="10">
        <f t="shared" si="12"/>
        <v>43924</v>
      </c>
      <c r="C184" s="2" t="str">
        <f t="shared" si="13"/>
        <v>11:07AM</v>
      </c>
      <c r="D184" s="11">
        <f t="shared" si="14"/>
        <v>43924</v>
      </c>
      <c r="E184" s="2" t="s">
        <v>34</v>
      </c>
      <c r="F184" s="72" t="s">
        <v>24</v>
      </c>
      <c r="H184" s="81" t="s">
        <v>24</v>
      </c>
      <c r="I184" s="82">
        <v>335</v>
      </c>
    </row>
    <row r="185" spans="1:12" ht="19.5" customHeight="1">
      <c r="A185" s="10">
        <f t="shared" si="12"/>
        <v>43924</v>
      </c>
      <c r="C185" s="2" t="str">
        <f t="shared" si="13"/>
        <v>11:07AM</v>
      </c>
      <c r="D185" s="11">
        <f t="shared" si="14"/>
        <v>43924</v>
      </c>
      <c r="E185" s="2" t="s">
        <v>34</v>
      </c>
      <c r="F185" s="72" t="s">
        <v>25</v>
      </c>
      <c r="H185" s="81" t="s">
        <v>25</v>
      </c>
      <c r="I185" s="82">
        <v>485</v>
      </c>
    </row>
    <row r="186" spans="1:12" ht="19.5" customHeight="1">
      <c r="A186" s="10">
        <f t="shared" si="12"/>
        <v>43924</v>
      </c>
      <c r="C186" s="2" t="str">
        <f t="shared" si="13"/>
        <v>11:07AM</v>
      </c>
      <c r="D186" s="11">
        <f t="shared" si="14"/>
        <v>43924</v>
      </c>
      <c r="E186" s="2" t="s">
        <v>34</v>
      </c>
      <c r="F186" s="72" t="s">
        <v>26</v>
      </c>
      <c r="H186" s="81" t="s">
        <v>26</v>
      </c>
      <c r="I186" s="82">
        <v>509</v>
      </c>
    </row>
    <row r="187" spans="1:12" ht="19.5" customHeight="1">
      <c r="A187" s="10">
        <f t="shared" si="12"/>
        <v>43924</v>
      </c>
      <c r="C187" s="2" t="str">
        <f t="shared" si="13"/>
        <v>11:07AM</v>
      </c>
      <c r="D187" s="11">
        <f t="shared" si="14"/>
        <v>43924</v>
      </c>
      <c r="E187" s="2" t="s">
        <v>34</v>
      </c>
      <c r="F187" s="72" t="s">
        <v>27</v>
      </c>
      <c r="H187" s="81" t="s">
        <v>27</v>
      </c>
      <c r="I187" s="82">
        <v>552</v>
      </c>
    </row>
    <row r="188" spans="1:12" ht="19.5" customHeight="1">
      <c r="A188" s="10">
        <f t="shared" si="12"/>
        <v>43924</v>
      </c>
      <c r="C188" s="2" t="str">
        <f t="shared" si="13"/>
        <v>11:07AM</v>
      </c>
      <c r="D188" s="11">
        <f t="shared" si="14"/>
        <v>43924</v>
      </c>
      <c r="E188" s="2" t="s">
        <v>34</v>
      </c>
      <c r="F188" s="72" t="s">
        <v>28</v>
      </c>
      <c r="H188" s="81" t="s">
        <v>28</v>
      </c>
      <c r="I188" s="82">
        <v>423</v>
      </c>
    </row>
    <row r="189" spans="1:12" ht="19.5" customHeight="1">
      <c r="A189" s="10">
        <f t="shared" si="12"/>
        <v>43924</v>
      </c>
      <c r="C189" s="2" t="str">
        <f t="shared" si="13"/>
        <v>11:07AM</v>
      </c>
      <c r="D189" s="11">
        <f t="shared" si="14"/>
        <v>43924</v>
      </c>
      <c r="E189" s="2" t="s">
        <v>34</v>
      </c>
      <c r="F189" s="72" t="s">
        <v>29</v>
      </c>
      <c r="H189" s="81" t="s">
        <v>29</v>
      </c>
      <c r="I189" s="82">
        <v>266</v>
      </c>
    </row>
    <row r="190" spans="1:12" ht="19.5" customHeight="1">
      <c r="A190" s="10">
        <f t="shared" si="12"/>
        <v>43924</v>
      </c>
      <c r="C190" s="2" t="str">
        <f t="shared" si="13"/>
        <v>11:07AM</v>
      </c>
      <c r="D190" s="11">
        <f t="shared" si="14"/>
        <v>43924</v>
      </c>
      <c r="E190" s="2" t="s">
        <v>34</v>
      </c>
      <c r="F190" s="72" t="s">
        <v>30</v>
      </c>
      <c r="H190" s="81" t="s">
        <v>30</v>
      </c>
      <c r="I190" s="82">
        <v>124</v>
      </c>
    </row>
    <row r="191" spans="1:12" ht="19.5" customHeight="1">
      <c r="A191" s="10">
        <f t="shared" si="12"/>
        <v>43924</v>
      </c>
      <c r="C191" s="2" t="str">
        <f t="shared" si="13"/>
        <v>11:07AM</v>
      </c>
      <c r="D191" s="11">
        <f t="shared" si="14"/>
        <v>43924</v>
      </c>
      <c r="E191" s="2" t="s">
        <v>35</v>
      </c>
      <c r="F191" s="72" t="s">
        <v>51</v>
      </c>
      <c r="H191" s="81" t="s">
        <v>73</v>
      </c>
      <c r="I191" s="82">
        <v>1435</v>
      </c>
    </row>
    <row r="192" spans="1:12" ht="19.5" customHeight="1">
      <c r="A192" s="10">
        <f t="shared" si="12"/>
        <v>43924</v>
      </c>
      <c r="C192" s="2" t="str">
        <f t="shared" si="13"/>
        <v>11:07AM</v>
      </c>
      <c r="D192" s="11">
        <f t="shared" si="14"/>
        <v>43924</v>
      </c>
      <c r="E192" s="2" t="s">
        <v>35</v>
      </c>
      <c r="F192" s="72" t="s">
        <v>55</v>
      </c>
      <c r="I192" s="16">
        <v>1323</v>
      </c>
    </row>
    <row r="193" spans="1:18" ht="19.5" customHeight="1">
      <c r="A193" s="9">
        <v>43925</v>
      </c>
      <c r="B193" s="9"/>
      <c r="C193" s="1" t="s">
        <v>90</v>
      </c>
      <c r="D193" s="15">
        <f>A193</f>
        <v>43925</v>
      </c>
      <c r="E193" s="2" t="s">
        <v>46</v>
      </c>
      <c r="F193" s="6" t="s">
        <v>46</v>
      </c>
      <c r="H193" s="79" t="s">
        <v>36</v>
      </c>
      <c r="I193" s="18" t="s">
        <v>88</v>
      </c>
      <c r="J193" s="55" t="str">
        <f>I194</f>
        <v> 22,485</v>
      </c>
      <c r="L193" s="47" t="s">
        <v>43</v>
      </c>
      <c r="O193" s="56"/>
      <c r="P193" s="56"/>
      <c r="Q193" s="57">
        <f>I196</f>
        <v>821</v>
      </c>
      <c r="R193" s="56" t="str">
        <f>I197</f>
        <v> 159</v>
      </c>
    </row>
    <row r="194" spans="1:18" ht="19.5" customHeight="1">
      <c r="A194" s="10">
        <f t="shared" ref="A194:A234" si="15">A193</f>
        <v>43925</v>
      </c>
      <c r="C194" s="2" t="str">
        <f t="shared" ref="C194:C234" si="16">C193</f>
        <v>3:42PM</v>
      </c>
      <c r="D194" s="11">
        <f t="shared" ref="D194:D234" si="17">D193</f>
        <v>43925</v>
      </c>
      <c r="E194" s="2"/>
      <c r="F194" s="6"/>
      <c r="H194" s="79" t="s">
        <v>37</v>
      </c>
      <c r="I194" s="18" t="s">
        <v>89</v>
      </c>
      <c r="O194" s="56"/>
      <c r="P194" s="56"/>
      <c r="Q194" s="56"/>
      <c r="R194" s="56"/>
    </row>
    <row r="195" spans="1:18" ht="19.5" customHeight="1">
      <c r="A195" s="10">
        <f t="shared" si="15"/>
        <v>43925</v>
      </c>
      <c r="C195" s="2" t="str">
        <f t="shared" si="16"/>
        <v>3:42PM</v>
      </c>
      <c r="D195" s="11">
        <f t="shared" si="17"/>
        <v>43925</v>
      </c>
      <c r="E195" s="2"/>
      <c r="F195" s="6"/>
      <c r="H195" s="79" t="s">
        <v>39</v>
      </c>
      <c r="I195" s="18" t="s">
        <v>43</v>
      </c>
      <c r="O195" s="56"/>
      <c r="P195" s="56"/>
      <c r="Q195" s="56"/>
      <c r="R195" s="56"/>
    </row>
    <row r="196" spans="1:18" ht="19.5" customHeight="1">
      <c r="A196" s="10">
        <f t="shared" si="15"/>
        <v>43925</v>
      </c>
      <c r="C196" s="2" t="str">
        <f t="shared" si="16"/>
        <v>3:42PM</v>
      </c>
      <c r="D196" s="11">
        <f t="shared" si="17"/>
        <v>43925</v>
      </c>
      <c r="E196" s="2"/>
      <c r="F196" s="6"/>
      <c r="H196" s="79" t="s">
        <v>41</v>
      </c>
      <c r="I196" s="18">
        <v>821</v>
      </c>
      <c r="O196" s="56"/>
      <c r="P196" s="56"/>
      <c r="Q196" s="56"/>
      <c r="R196" s="56"/>
    </row>
    <row r="197" spans="1:18" ht="19.5" customHeight="1">
      <c r="A197" s="10">
        <f t="shared" si="15"/>
        <v>43925</v>
      </c>
      <c r="C197" s="2" t="str">
        <f t="shared" si="16"/>
        <v>3:42PM</v>
      </c>
      <c r="D197" s="11">
        <f t="shared" si="17"/>
        <v>43925</v>
      </c>
      <c r="E197" s="2"/>
      <c r="F197" s="6"/>
      <c r="H197" s="79" t="s">
        <v>42</v>
      </c>
      <c r="I197" s="18" t="s">
        <v>77</v>
      </c>
      <c r="O197" s="56"/>
      <c r="P197" s="56"/>
      <c r="Q197" s="56"/>
      <c r="R197" s="56"/>
    </row>
    <row r="198" spans="1:18" ht="19.5" customHeight="1">
      <c r="A198" s="10">
        <f t="shared" si="15"/>
        <v>43925</v>
      </c>
      <c r="C198" s="2" t="str">
        <f t="shared" si="16"/>
        <v>3:42PM</v>
      </c>
      <c r="D198" s="11">
        <f t="shared" si="17"/>
        <v>43925</v>
      </c>
      <c r="E198" s="2"/>
      <c r="F198" s="6"/>
      <c r="H198" s="79" t="s">
        <v>78</v>
      </c>
      <c r="I198" s="18"/>
    </row>
    <row r="199" spans="1:18" ht="19.5" customHeight="1">
      <c r="A199" s="10">
        <f t="shared" si="15"/>
        <v>43925</v>
      </c>
      <c r="C199" s="2" t="str">
        <f t="shared" si="16"/>
        <v>3:42PM</v>
      </c>
      <c r="D199" s="11">
        <f t="shared" si="17"/>
        <v>43925</v>
      </c>
      <c r="E199" s="2" t="s">
        <v>33</v>
      </c>
      <c r="F199" s="80" t="s">
        <v>65</v>
      </c>
      <c r="H199" s="81" t="s">
        <v>65</v>
      </c>
      <c r="I199" s="82">
        <v>3</v>
      </c>
    </row>
    <row r="200" spans="1:18" ht="19.5" customHeight="1">
      <c r="A200" s="10">
        <f t="shared" si="15"/>
        <v>43925</v>
      </c>
      <c r="C200" s="2" t="str">
        <f t="shared" si="16"/>
        <v>3:42PM</v>
      </c>
      <c r="D200" s="11">
        <f t="shared" si="17"/>
        <v>43925</v>
      </c>
      <c r="E200" s="2" t="s">
        <v>33</v>
      </c>
      <c r="F200" s="80" t="s">
        <v>0</v>
      </c>
      <c r="H200" s="81" t="s">
        <v>0</v>
      </c>
      <c r="I200" s="82">
        <v>289</v>
      </c>
      <c r="J200" s="55" t="s">
        <v>80</v>
      </c>
      <c r="L200" s="47">
        <v>6</v>
      </c>
    </row>
    <row r="201" spans="1:18" ht="19.5" customHeight="1">
      <c r="A201" s="10">
        <f t="shared" si="15"/>
        <v>43925</v>
      </c>
      <c r="C201" s="2" t="str">
        <f t="shared" si="16"/>
        <v>3:42PM</v>
      </c>
      <c r="D201" s="11">
        <f t="shared" si="17"/>
        <v>43925</v>
      </c>
      <c r="E201" s="2" t="s">
        <v>33</v>
      </c>
      <c r="F201" s="80" t="s">
        <v>1</v>
      </c>
      <c r="H201" s="81" t="s">
        <v>1</v>
      </c>
      <c r="I201" s="82">
        <v>343</v>
      </c>
      <c r="J201" s="55" t="s">
        <v>80</v>
      </c>
      <c r="L201" s="47">
        <v>6</v>
      </c>
    </row>
    <row r="202" spans="1:18" ht="19.5" customHeight="1">
      <c r="A202" s="10">
        <f t="shared" si="15"/>
        <v>43925</v>
      </c>
      <c r="C202" s="2" t="str">
        <f t="shared" si="16"/>
        <v>3:42PM</v>
      </c>
      <c r="D202" s="11">
        <f t="shared" si="17"/>
        <v>43925</v>
      </c>
      <c r="E202" s="2" t="s">
        <v>33</v>
      </c>
      <c r="F202" s="80" t="s">
        <v>2</v>
      </c>
      <c r="H202" s="81" t="s">
        <v>2</v>
      </c>
      <c r="I202" s="82">
        <v>491</v>
      </c>
      <c r="J202" s="55" t="s">
        <v>80</v>
      </c>
      <c r="L202" s="47">
        <v>4</v>
      </c>
    </row>
    <row r="203" spans="1:18" ht="19.5" customHeight="1">
      <c r="A203" s="10">
        <f t="shared" si="15"/>
        <v>43925</v>
      </c>
      <c r="C203" s="2" t="str">
        <f t="shared" si="16"/>
        <v>3:42PM</v>
      </c>
      <c r="D203" s="11">
        <f t="shared" si="17"/>
        <v>43925</v>
      </c>
      <c r="E203" s="2" t="s">
        <v>33</v>
      </c>
      <c r="F203" s="80" t="s">
        <v>3</v>
      </c>
      <c r="H203" s="81" t="s">
        <v>3</v>
      </c>
      <c r="I203" s="82">
        <v>33</v>
      </c>
      <c r="J203" s="55" t="s">
        <v>81</v>
      </c>
      <c r="L203" s="47">
        <v>1</v>
      </c>
    </row>
    <row r="204" spans="1:18" ht="19.5" customHeight="1">
      <c r="A204" s="10">
        <f t="shared" si="15"/>
        <v>43925</v>
      </c>
      <c r="C204" s="2" t="str">
        <f t="shared" si="16"/>
        <v>3:42PM</v>
      </c>
      <c r="D204" s="11">
        <f t="shared" si="17"/>
        <v>43925</v>
      </c>
      <c r="E204" s="2" t="s">
        <v>33</v>
      </c>
      <c r="F204" s="80" t="s">
        <v>4</v>
      </c>
      <c r="H204" s="81" t="s">
        <v>4</v>
      </c>
      <c r="I204" s="82">
        <v>4</v>
      </c>
    </row>
    <row r="205" spans="1:18" ht="19.5" customHeight="1">
      <c r="A205" s="10">
        <f t="shared" si="15"/>
        <v>43925</v>
      </c>
      <c r="C205" s="2" t="str">
        <f t="shared" si="16"/>
        <v>3:42PM</v>
      </c>
      <c r="D205" s="11">
        <f t="shared" si="17"/>
        <v>43925</v>
      </c>
      <c r="E205" s="2" t="s">
        <v>33</v>
      </c>
      <c r="F205" s="80" t="s">
        <v>5</v>
      </c>
      <c r="H205" s="81" t="s">
        <v>5</v>
      </c>
      <c r="I205" s="82">
        <v>134</v>
      </c>
      <c r="J205" s="55" t="s">
        <v>80</v>
      </c>
      <c r="L205" s="47">
        <v>6</v>
      </c>
    </row>
    <row r="206" spans="1:18" ht="19.5" customHeight="1">
      <c r="A206" s="10">
        <f t="shared" si="15"/>
        <v>43925</v>
      </c>
      <c r="C206" s="2" t="str">
        <f t="shared" si="16"/>
        <v>3:42PM</v>
      </c>
      <c r="D206" s="11">
        <f t="shared" si="17"/>
        <v>43925</v>
      </c>
      <c r="E206" s="2" t="s">
        <v>33</v>
      </c>
      <c r="F206" s="80" t="s">
        <v>6</v>
      </c>
      <c r="H206" s="81" t="s">
        <v>6</v>
      </c>
      <c r="I206" s="82">
        <v>33</v>
      </c>
      <c r="J206" s="55" t="s">
        <v>82</v>
      </c>
      <c r="L206" s="47">
        <v>1</v>
      </c>
    </row>
    <row r="207" spans="1:18" ht="19.5" customHeight="1">
      <c r="A207" s="10">
        <f t="shared" si="15"/>
        <v>43925</v>
      </c>
      <c r="C207" s="2" t="str">
        <f t="shared" si="16"/>
        <v>3:42PM</v>
      </c>
      <c r="D207" s="11">
        <f t="shared" si="17"/>
        <v>43925</v>
      </c>
      <c r="E207" s="2" t="s">
        <v>33</v>
      </c>
      <c r="F207" s="80" t="s">
        <v>7</v>
      </c>
      <c r="H207" s="81" t="s">
        <v>7</v>
      </c>
      <c r="I207" s="82">
        <v>95</v>
      </c>
      <c r="J207" s="55" t="s">
        <v>82</v>
      </c>
      <c r="L207" s="47">
        <v>1</v>
      </c>
    </row>
    <row r="208" spans="1:18" ht="19.5" customHeight="1">
      <c r="A208" s="10">
        <f t="shared" si="15"/>
        <v>43925</v>
      </c>
      <c r="C208" s="2" t="str">
        <f t="shared" si="16"/>
        <v>3:42PM</v>
      </c>
      <c r="D208" s="11">
        <f t="shared" si="17"/>
        <v>43925</v>
      </c>
      <c r="E208" s="2" t="s">
        <v>33</v>
      </c>
      <c r="F208" s="80" t="s">
        <v>58</v>
      </c>
      <c r="H208" s="81" t="s">
        <v>58</v>
      </c>
      <c r="I208" s="82">
        <v>1</v>
      </c>
    </row>
    <row r="209" spans="1:12" ht="19.5" customHeight="1">
      <c r="A209" s="10">
        <f t="shared" si="15"/>
        <v>43925</v>
      </c>
      <c r="C209" s="2" t="str">
        <f t="shared" si="16"/>
        <v>3:42PM</v>
      </c>
      <c r="D209" s="11">
        <f t="shared" si="17"/>
        <v>43925</v>
      </c>
      <c r="E209" s="2" t="s">
        <v>33</v>
      </c>
      <c r="F209" s="80" t="s">
        <v>8</v>
      </c>
      <c r="H209" s="81" t="s">
        <v>8</v>
      </c>
      <c r="I209" s="82">
        <v>73</v>
      </c>
      <c r="J209" s="55" t="s">
        <v>82</v>
      </c>
      <c r="L209" s="47">
        <v>2</v>
      </c>
    </row>
    <row r="210" spans="1:12" ht="19.5" customHeight="1">
      <c r="A210" s="10">
        <f t="shared" si="15"/>
        <v>43925</v>
      </c>
      <c r="C210" s="2" t="str">
        <f t="shared" si="16"/>
        <v>3:42PM</v>
      </c>
      <c r="D210" s="11">
        <f t="shared" si="17"/>
        <v>43925</v>
      </c>
      <c r="E210" s="2" t="s">
        <v>33</v>
      </c>
      <c r="F210" s="80" t="s">
        <v>9</v>
      </c>
      <c r="H210" s="81" t="s">
        <v>9</v>
      </c>
      <c r="I210" s="82">
        <v>3</v>
      </c>
    </row>
    <row r="211" spans="1:12" ht="19.5" customHeight="1">
      <c r="A211" s="10">
        <f t="shared" si="15"/>
        <v>43925</v>
      </c>
      <c r="C211" s="2" t="str">
        <f t="shared" si="16"/>
        <v>3:42PM</v>
      </c>
      <c r="D211" s="11">
        <f t="shared" si="17"/>
        <v>43925</v>
      </c>
      <c r="E211" s="2" t="s">
        <v>33</v>
      </c>
      <c r="F211" s="80" t="s">
        <v>10</v>
      </c>
      <c r="H211" s="81" t="s">
        <v>10</v>
      </c>
      <c r="I211" s="82">
        <v>44</v>
      </c>
    </row>
    <row r="212" spans="1:12" ht="19.5" customHeight="1">
      <c r="A212" s="10">
        <f t="shared" si="15"/>
        <v>43925</v>
      </c>
      <c r="C212" s="2" t="str">
        <f t="shared" si="16"/>
        <v>3:42PM</v>
      </c>
      <c r="D212" s="11">
        <f t="shared" si="17"/>
        <v>43925</v>
      </c>
      <c r="E212" s="2" t="s">
        <v>33</v>
      </c>
      <c r="F212" s="80" t="s">
        <v>11</v>
      </c>
      <c r="H212" s="81" t="s">
        <v>11</v>
      </c>
      <c r="I212" s="82">
        <v>180</v>
      </c>
      <c r="J212" s="55" t="s">
        <v>83</v>
      </c>
      <c r="L212" s="47">
        <v>3</v>
      </c>
    </row>
    <row r="213" spans="1:12" ht="19.5" customHeight="1">
      <c r="A213" s="10">
        <f t="shared" si="15"/>
        <v>43925</v>
      </c>
      <c r="C213" s="2" t="str">
        <f t="shared" si="16"/>
        <v>3:42PM</v>
      </c>
      <c r="D213" s="11">
        <f t="shared" si="17"/>
        <v>43925</v>
      </c>
      <c r="E213" s="2" t="s">
        <v>33</v>
      </c>
      <c r="F213" s="80" t="s">
        <v>12</v>
      </c>
      <c r="H213" s="81" t="s">
        <v>12</v>
      </c>
      <c r="I213" s="82">
        <v>5</v>
      </c>
    </row>
    <row r="214" spans="1:12" ht="19.5" customHeight="1">
      <c r="A214" s="10">
        <f t="shared" si="15"/>
        <v>43925</v>
      </c>
      <c r="C214" s="2" t="str">
        <f t="shared" si="16"/>
        <v>3:42PM</v>
      </c>
      <c r="D214" s="11">
        <f t="shared" si="17"/>
        <v>43925</v>
      </c>
      <c r="E214" s="2" t="s">
        <v>33</v>
      </c>
      <c r="F214" s="80" t="s">
        <v>13</v>
      </c>
      <c r="H214" s="81" t="s">
        <v>13</v>
      </c>
      <c r="I214" s="82">
        <v>640</v>
      </c>
      <c r="J214" s="55" t="s">
        <v>83</v>
      </c>
      <c r="L214" s="47">
        <v>9</v>
      </c>
    </row>
    <row r="215" spans="1:12" ht="19.5" customHeight="1">
      <c r="A215" s="10">
        <f t="shared" si="15"/>
        <v>43925</v>
      </c>
      <c r="C215" s="2" t="str">
        <f t="shared" si="16"/>
        <v>3:42PM</v>
      </c>
      <c r="D215" s="11">
        <f t="shared" si="17"/>
        <v>43925</v>
      </c>
      <c r="E215" s="2" t="s">
        <v>33</v>
      </c>
      <c r="F215" s="80" t="s">
        <v>14</v>
      </c>
      <c r="H215" s="81" t="s">
        <v>14</v>
      </c>
      <c r="I215" s="82">
        <v>653</v>
      </c>
      <c r="J215" s="55" t="s">
        <v>83</v>
      </c>
      <c r="L215" s="47">
        <v>13</v>
      </c>
    </row>
    <row r="216" spans="1:12" ht="19.5" customHeight="1">
      <c r="A216" s="10">
        <f t="shared" si="15"/>
        <v>43925</v>
      </c>
      <c r="C216" s="2" t="str">
        <f t="shared" si="16"/>
        <v>3:42PM</v>
      </c>
      <c r="D216" s="11">
        <f t="shared" si="17"/>
        <v>43925</v>
      </c>
      <c r="E216" s="2" t="s">
        <v>33</v>
      </c>
      <c r="F216" s="80" t="s">
        <v>15</v>
      </c>
      <c r="H216" s="81" t="s">
        <v>15</v>
      </c>
      <c r="I216" s="82">
        <v>13</v>
      </c>
    </row>
    <row r="217" spans="1:12" ht="19.5" customHeight="1">
      <c r="A217" s="10">
        <f t="shared" si="15"/>
        <v>43925</v>
      </c>
      <c r="C217" s="2" t="str">
        <f t="shared" si="16"/>
        <v>3:42PM</v>
      </c>
      <c r="D217" s="11">
        <f t="shared" si="17"/>
        <v>43925</v>
      </c>
      <c r="E217" s="2" t="s">
        <v>33</v>
      </c>
      <c r="F217" s="80" t="s">
        <v>16</v>
      </c>
      <c r="H217" s="81" t="s">
        <v>16</v>
      </c>
      <c r="I217" s="82">
        <v>34</v>
      </c>
    </row>
    <row r="218" spans="1:12" ht="19.5" customHeight="1">
      <c r="A218" s="10">
        <f t="shared" si="15"/>
        <v>43925</v>
      </c>
      <c r="C218" s="2" t="str">
        <f t="shared" si="16"/>
        <v>3:42PM</v>
      </c>
      <c r="D218" s="11">
        <f t="shared" si="17"/>
        <v>43925</v>
      </c>
      <c r="E218" s="2" t="s">
        <v>33</v>
      </c>
      <c r="F218" s="80" t="s">
        <v>17</v>
      </c>
      <c r="H218" s="81" t="s">
        <v>17</v>
      </c>
      <c r="I218" s="82">
        <v>4</v>
      </c>
    </row>
    <row r="219" spans="1:12" ht="19.5" customHeight="1">
      <c r="A219" s="10">
        <f t="shared" si="15"/>
        <v>43925</v>
      </c>
      <c r="C219" s="2" t="str">
        <f t="shared" si="16"/>
        <v>3:42PM</v>
      </c>
      <c r="D219" s="11">
        <f t="shared" si="17"/>
        <v>43925</v>
      </c>
      <c r="E219" s="2" t="s">
        <v>33</v>
      </c>
      <c r="F219" s="80" t="s">
        <v>18</v>
      </c>
      <c r="H219" s="81" t="s">
        <v>18</v>
      </c>
      <c r="I219" s="82">
        <v>6</v>
      </c>
    </row>
    <row r="220" spans="1:12" ht="19.5" customHeight="1">
      <c r="A220" s="10">
        <f t="shared" si="15"/>
        <v>43925</v>
      </c>
      <c r="C220" s="2" t="str">
        <f t="shared" si="16"/>
        <v>3:42PM</v>
      </c>
      <c r="D220" s="11">
        <f t="shared" si="17"/>
        <v>43925</v>
      </c>
      <c r="E220" s="2" t="s">
        <v>33</v>
      </c>
      <c r="F220" s="80" t="s">
        <v>19</v>
      </c>
      <c r="H220" s="81" t="s">
        <v>19</v>
      </c>
      <c r="I220" s="82">
        <v>29</v>
      </c>
    </row>
    <row r="221" spans="1:12" ht="19.5" customHeight="1">
      <c r="A221" s="10">
        <f t="shared" si="15"/>
        <v>43925</v>
      </c>
      <c r="C221" s="2" t="str">
        <f t="shared" si="16"/>
        <v>3:42PM</v>
      </c>
      <c r="D221" s="11">
        <f t="shared" si="17"/>
        <v>43925</v>
      </c>
      <c r="E221" s="2" t="s">
        <v>33</v>
      </c>
      <c r="F221" s="80" t="s">
        <v>20</v>
      </c>
      <c r="H221" s="81" t="s">
        <v>20</v>
      </c>
      <c r="I221" s="82">
        <v>8</v>
      </c>
      <c r="J221" s="55" t="s">
        <v>84</v>
      </c>
      <c r="L221" s="47">
        <v>1</v>
      </c>
    </row>
    <row r="222" spans="1:12" ht="19.5" customHeight="1">
      <c r="A222" s="10">
        <f t="shared" si="15"/>
        <v>43925</v>
      </c>
      <c r="C222" s="2" t="str">
        <f t="shared" si="16"/>
        <v>3:42PM</v>
      </c>
      <c r="D222" s="11">
        <f t="shared" si="17"/>
        <v>43925</v>
      </c>
      <c r="E222" s="2" t="s">
        <v>33</v>
      </c>
      <c r="F222" s="80" t="s">
        <v>21</v>
      </c>
      <c r="H222" s="81" t="s">
        <v>21</v>
      </c>
      <c r="I222" s="82">
        <v>7</v>
      </c>
    </row>
    <row r="223" spans="1:12" ht="19.5" customHeight="1">
      <c r="A223" s="10">
        <f t="shared" si="15"/>
        <v>43925</v>
      </c>
      <c r="C223" s="2" t="str">
        <f t="shared" si="16"/>
        <v>3:42PM</v>
      </c>
      <c r="D223" s="11">
        <f t="shared" si="17"/>
        <v>43925</v>
      </c>
      <c r="E223" s="2"/>
      <c r="F223" s="6"/>
      <c r="H223" s="79" t="s">
        <v>22</v>
      </c>
      <c r="I223" s="18"/>
    </row>
    <row r="224" spans="1:12" ht="19.5" customHeight="1">
      <c r="A224" s="10">
        <f t="shared" si="15"/>
        <v>43925</v>
      </c>
      <c r="C224" s="2" t="str">
        <f t="shared" si="16"/>
        <v>3:42PM</v>
      </c>
      <c r="D224" s="11">
        <f t="shared" si="17"/>
        <v>43925</v>
      </c>
      <c r="E224" s="2" t="s">
        <v>34</v>
      </c>
      <c r="F224" s="72" t="s">
        <v>23</v>
      </c>
      <c r="H224" s="81" t="s">
        <v>23</v>
      </c>
      <c r="I224" s="82">
        <v>13</v>
      </c>
    </row>
    <row r="225" spans="1:18" ht="19.5" customHeight="1">
      <c r="A225" s="10">
        <f t="shared" si="15"/>
        <v>43925</v>
      </c>
      <c r="C225" s="2" t="str">
        <f t="shared" si="16"/>
        <v>3:42PM</v>
      </c>
      <c r="D225" s="11">
        <f t="shared" si="17"/>
        <v>43925</v>
      </c>
      <c r="E225" s="2" t="s">
        <v>34</v>
      </c>
      <c r="F225" s="75" t="s">
        <v>52</v>
      </c>
      <c r="H225" s="83">
        <v>44123</v>
      </c>
      <c r="I225" s="82">
        <v>65</v>
      </c>
    </row>
    <row r="226" spans="1:18" ht="19.5" customHeight="1">
      <c r="A226" s="10">
        <f t="shared" si="15"/>
        <v>43925</v>
      </c>
      <c r="C226" s="2" t="str">
        <f t="shared" si="16"/>
        <v>3:42PM</v>
      </c>
      <c r="D226" s="11">
        <f t="shared" si="17"/>
        <v>43925</v>
      </c>
      <c r="E226" s="2" t="s">
        <v>34</v>
      </c>
      <c r="F226" s="72" t="s">
        <v>24</v>
      </c>
      <c r="H226" s="81" t="s">
        <v>24</v>
      </c>
      <c r="I226" s="82">
        <v>379</v>
      </c>
    </row>
    <row r="227" spans="1:18" ht="19.5" customHeight="1">
      <c r="A227" s="10">
        <f t="shared" si="15"/>
        <v>43925</v>
      </c>
      <c r="C227" s="2" t="str">
        <f t="shared" si="16"/>
        <v>3:42PM</v>
      </c>
      <c r="D227" s="11">
        <f t="shared" si="17"/>
        <v>43925</v>
      </c>
      <c r="E227" s="2" t="s">
        <v>34</v>
      </c>
      <c r="F227" s="72" t="s">
        <v>25</v>
      </c>
      <c r="H227" s="81" t="s">
        <v>25</v>
      </c>
      <c r="I227" s="82">
        <v>557</v>
      </c>
    </row>
    <row r="228" spans="1:18" ht="19.5" customHeight="1">
      <c r="A228" s="10">
        <f t="shared" si="15"/>
        <v>43925</v>
      </c>
      <c r="C228" s="2" t="str">
        <f t="shared" si="16"/>
        <v>3:42PM</v>
      </c>
      <c r="D228" s="11">
        <f t="shared" si="17"/>
        <v>43925</v>
      </c>
      <c r="E228" s="2" t="s">
        <v>34</v>
      </c>
      <c r="F228" s="72" t="s">
        <v>26</v>
      </c>
      <c r="H228" s="81" t="s">
        <v>26</v>
      </c>
      <c r="I228" s="82">
        <v>575</v>
      </c>
    </row>
    <row r="229" spans="1:18" ht="19.5" customHeight="1">
      <c r="A229" s="10">
        <f t="shared" si="15"/>
        <v>43925</v>
      </c>
      <c r="C229" s="2" t="str">
        <f t="shared" si="16"/>
        <v>3:42PM</v>
      </c>
      <c r="D229" s="11">
        <f t="shared" si="17"/>
        <v>43925</v>
      </c>
      <c r="E229" s="2" t="s">
        <v>34</v>
      </c>
      <c r="F229" s="72" t="s">
        <v>27</v>
      </c>
      <c r="H229" s="81" t="s">
        <v>27</v>
      </c>
      <c r="I229" s="82">
        <v>625</v>
      </c>
    </row>
    <row r="230" spans="1:18" ht="19.5" customHeight="1">
      <c r="A230" s="10">
        <f t="shared" si="15"/>
        <v>43925</v>
      </c>
      <c r="C230" s="2" t="str">
        <f t="shared" si="16"/>
        <v>3:42PM</v>
      </c>
      <c r="D230" s="11">
        <f t="shared" si="17"/>
        <v>43925</v>
      </c>
      <c r="E230" s="2" t="s">
        <v>34</v>
      </c>
      <c r="F230" s="72" t="s">
        <v>28</v>
      </c>
      <c r="H230" s="81" t="s">
        <v>28</v>
      </c>
      <c r="I230" s="82">
        <v>473</v>
      </c>
    </row>
    <row r="231" spans="1:18" ht="19.5" customHeight="1">
      <c r="A231" s="10">
        <f t="shared" si="15"/>
        <v>43925</v>
      </c>
      <c r="C231" s="2" t="str">
        <f t="shared" si="16"/>
        <v>3:42PM</v>
      </c>
      <c r="D231" s="11">
        <f t="shared" si="17"/>
        <v>43925</v>
      </c>
      <c r="E231" s="2" t="s">
        <v>34</v>
      </c>
      <c r="F231" s="72" t="s">
        <v>29</v>
      </c>
      <c r="H231" s="81" t="s">
        <v>29</v>
      </c>
      <c r="I231" s="82">
        <v>299</v>
      </c>
    </row>
    <row r="232" spans="1:18" ht="19.5" customHeight="1">
      <c r="A232" s="10">
        <f t="shared" si="15"/>
        <v>43925</v>
      </c>
      <c r="C232" s="2" t="str">
        <f t="shared" si="16"/>
        <v>3:42PM</v>
      </c>
      <c r="D232" s="11">
        <f t="shared" si="17"/>
        <v>43925</v>
      </c>
      <c r="E232" s="2" t="s">
        <v>34</v>
      </c>
      <c r="F232" s="72" t="s">
        <v>30</v>
      </c>
      <c r="H232" s="81" t="s">
        <v>30</v>
      </c>
      <c r="I232" s="82">
        <v>139</v>
      </c>
    </row>
    <row r="233" spans="1:18" ht="19.5" customHeight="1">
      <c r="A233" s="10">
        <f t="shared" si="15"/>
        <v>43925</v>
      </c>
      <c r="C233" s="2" t="str">
        <f t="shared" si="16"/>
        <v>3:42PM</v>
      </c>
      <c r="D233" s="11">
        <f t="shared" si="17"/>
        <v>43925</v>
      </c>
      <c r="E233" s="2" t="s">
        <v>35</v>
      </c>
      <c r="F233" s="72" t="s">
        <v>51</v>
      </c>
      <c r="H233" s="81" t="s">
        <v>87</v>
      </c>
      <c r="I233" s="82">
        <v>1640</v>
      </c>
    </row>
    <row r="234" spans="1:18" ht="19.5" customHeight="1">
      <c r="A234" s="10">
        <f t="shared" si="15"/>
        <v>43925</v>
      </c>
      <c r="C234" s="2" t="str">
        <f t="shared" si="16"/>
        <v>3:42PM</v>
      </c>
      <c r="D234" s="11">
        <f t="shared" si="17"/>
        <v>43925</v>
      </c>
      <c r="E234" s="2" t="s">
        <v>35</v>
      </c>
      <c r="F234" s="72" t="s">
        <v>55</v>
      </c>
      <c r="I234" s="16">
        <v>1485</v>
      </c>
    </row>
    <row r="235" spans="1:18" ht="19.5" customHeight="1">
      <c r="A235" s="9">
        <v>43926</v>
      </c>
      <c r="B235" s="9"/>
      <c r="C235" s="1" t="s">
        <v>96</v>
      </c>
      <c r="D235" s="15">
        <f>A235</f>
        <v>43926</v>
      </c>
      <c r="E235" s="2" t="s">
        <v>46</v>
      </c>
      <c r="F235" s="6" t="s">
        <v>46</v>
      </c>
      <c r="H235" s="79" t="s">
        <v>36</v>
      </c>
      <c r="I235" s="18" t="s">
        <v>93</v>
      </c>
      <c r="J235" s="55" t="str">
        <f>I236</f>
        <v> 24,728</v>
      </c>
      <c r="L235" s="47" t="s">
        <v>95</v>
      </c>
      <c r="O235" s="56"/>
      <c r="P235" s="56"/>
      <c r="Q235" s="57">
        <f>I238</f>
        <v>936</v>
      </c>
      <c r="R235" s="56" t="str">
        <f>I239</f>
        <v> 159</v>
      </c>
    </row>
    <row r="236" spans="1:18" ht="19.5" customHeight="1">
      <c r="A236" s="10">
        <f t="shared" ref="A236:A276" si="18">A235</f>
        <v>43926</v>
      </c>
      <c r="C236" s="2" t="str">
        <f t="shared" ref="C236:C276" si="19">C235</f>
        <v>1:52PM</v>
      </c>
      <c r="D236" s="11">
        <f t="shared" ref="D236:D276" si="20">D235</f>
        <v>43926</v>
      </c>
      <c r="E236" s="2"/>
      <c r="F236" s="6"/>
      <c r="H236" s="79" t="s">
        <v>37</v>
      </c>
      <c r="I236" s="18" t="s">
        <v>94</v>
      </c>
      <c r="O236" s="56"/>
      <c r="P236" s="56"/>
      <c r="Q236" s="56"/>
      <c r="R236" s="56"/>
    </row>
    <row r="237" spans="1:18" ht="19.5" customHeight="1">
      <c r="A237" s="10">
        <f t="shared" si="18"/>
        <v>43926</v>
      </c>
      <c r="C237" s="2" t="str">
        <f t="shared" si="19"/>
        <v>1:52PM</v>
      </c>
      <c r="D237" s="11">
        <f t="shared" si="20"/>
        <v>43926</v>
      </c>
      <c r="E237" s="2"/>
      <c r="F237" s="6"/>
      <c r="H237" s="79" t="s">
        <v>39</v>
      </c>
      <c r="I237" s="18" t="s">
        <v>95</v>
      </c>
      <c r="O237" s="56"/>
      <c r="P237" s="56"/>
      <c r="Q237" s="56"/>
      <c r="R237" s="56"/>
    </row>
    <row r="238" spans="1:18" ht="19.5" customHeight="1">
      <c r="A238" s="10">
        <f t="shared" si="18"/>
        <v>43926</v>
      </c>
      <c r="C238" s="2" t="str">
        <f t="shared" si="19"/>
        <v>1:52PM</v>
      </c>
      <c r="D238" s="11">
        <f t="shared" si="20"/>
        <v>43926</v>
      </c>
      <c r="E238" s="2"/>
      <c r="F238" s="6"/>
      <c r="H238" s="79" t="s">
        <v>41</v>
      </c>
      <c r="I238" s="18">
        <v>936</v>
      </c>
      <c r="O238" s="56"/>
      <c r="P238" s="56"/>
      <c r="Q238" s="56"/>
      <c r="R238" s="56"/>
    </row>
    <row r="239" spans="1:18" ht="19.5" customHeight="1">
      <c r="A239" s="10">
        <f t="shared" si="18"/>
        <v>43926</v>
      </c>
      <c r="C239" s="2" t="str">
        <f t="shared" si="19"/>
        <v>1:52PM</v>
      </c>
      <c r="D239" s="11">
        <f t="shared" si="20"/>
        <v>43926</v>
      </c>
      <c r="E239" s="2"/>
      <c r="F239" s="6"/>
      <c r="H239" s="79" t="s">
        <v>42</v>
      </c>
      <c r="I239" s="18" t="s">
        <v>77</v>
      </c>
      <c r="O239" s="56"/>
      <c r="P239" s="56"/>
      <c r="Q239" s="56"/>
      <c r="R239" s="56"/>
    </row>
    <row r="240" spans="1:18" ht="19.5" customHeight="1">
      <c r="A240" s="10">
        <f t="shared" si="18"/>
        <v>43926</v>
      </c>
      <c r="C240" s="2" t="str">
        <f t="shared" si="19"/>
        <v>1:52PM</v>
      </c>
      <c r="D240" s="11">
        <f t="shared" si="20"/>
        <v>43926</v>
      </c>
      <c r="E240" s="2"/>
      <c r="F240" s="6"/>
      <c r="H240" s="79" t="s">
        <v>78</v>
      </c>
      <c r="I240" s="18"/>
    </row>
    <row r="241" spans="1:12" ht="19.5" customHeight="1">
      <c r="A241" s="10">
        <f t="shared" si="18"/>
        <v>43926</v>
      </c>
      <c r="C241" s="2" t="str">
        <f t="shared" si="19"/>
        <v>1:52PM</v>
      </c>
      <c r="D241" s="11">
        <f t="shared" si="20"/>
        <v>43926</v>
      </c>
      <c r="E241" s="2" t="s">
        <v>33</v>
      </c>
      <c r="F241" s="80" t="s">
        <v>65</v>
      </c>
      <c r="H241" s="81" t="s">
        <v>65</v>
      </c>
      <c r="I241" s="82">
        <v>6</v>
      </c>
    </row>
    <row r="242" spans="1:12" ht="19.5" customHeight="1">
      <c r="A242" s="10">
        <f t="shared" si="18"/>
        <v>43926</v>
      </c>
      <c r="C242" s="2" t="str">
        <f t="shared" si="19"/>
        <v>1:52PM</v>
      </c>
      <c r="D242" s="11">
        <f t="shared" si="20"/>
        <v>43926</v>
      </c>
      <c r="E242" s="2" t="s">
        <v>33</v>
      </c>
      <c r="F242" s="80" t="s">
        <v>0</v>
      </c>
      <c r="H242" s="81" t="s">
        <v>0</v>
      </c>
      <c r="I242" s="82">
        <v>319</v>
      </c>
      <c r="J242" s="55" t="s">
        <v>80</v>
      </c>
      <c r="L242" s="47">
        <v>6</v>
      </c>
    </row>
    <row r="243" spans="1:12" ht="19.5" customHeight="1">
      <c r="A243" s="10">
        <f t="shared" si="18"/>
        <v>43926</v>
      </c>
      <c r="C243" s="2" t="str">
        <f t="shared" si="19"/>
        <v>1:52PM</v>
      </c>
      <c r="D243" s="11">
        <f t="shared" si="20"/>
        <v>43926</v>
      </c>
      <c r="E243" s="2" t="s">
        <v>33</v>
      </c>
      <c r="F243" s="80" t="s">
        <v>1</v>
      </c>
      <c r="H243" s="81" t="s">
        <v>1</v>
      </c>
      <c r="I243" s="82">
        <v>394</v>
      </c>
      <c r="J243" s="55" t="s">
        <v>80</v>
      </c>
      <c r="L243" s="47">
        <v>7</v>
      </c>
    </row>
    <row r="244" spans="1:12" ht="19.5" customHeight="1">
      <c r="A244" s="10">
        <f t="shared" si="18"/>
        <v>43926</v>
      </c>
      <c r="C244" s="2" t="str">
        <f t="shared" si="19"/>
        <v>1:52PM</v>
      </c>
      <c r="D244" s="11">
        <f t="shared" si="20"/>
        <v>43926</v>
      </c>
      <c r="E244" s="2" t="s">
        <v>33</v>
      </c>
      <c r="F244" s="80" t="s">
        <v>2</v>
      </c>
      <c r="H244" s="81" t="s">
        <v>2</v>
      </c>
      <c r="I244" s="82">
        <v>590</v>
      </c>
      <c r="J244" s="55" t="s">
        <v>80</v>
      </c>
      <c r="L244" s="47">
        <v>6</v>
      </c>
    </row>
    <row r="245" spans="1:12" ht="19.5" customHeight="1">
      <c r="A245" s="10">
        <f t="shared" si="18"/>
        <v>43926</v>
      </c>
      <c r="C245" s="2" t="str">
        <f t="shared" si="19"/>
        <v>1:52PM</v>
      </c>
      <c r="D245" s="11">
        <f t="shared" si="20"/>
        <v>43926</v>
      </c>
      <c r="E245" s="2" t="s">
        <v>33</v>
      </c>
      <c r="F245" s="80" t="s">
        <v>3</v>
      </c>
      <c r="H245" s="81" t="s">
        <v>3</v>
      </c>
      <c r="I245" s="82">
        <v>39</v>
      </c>
      <c r="J245" s="55" t="s">
        <v>81</v>
      </c>
      <c r="L245" s="47">
        <v>1</v>
      </c>
    </row>
    <row r="246" spans="1:12" ht="19.5" customHeight="1">
      <c r="A246" s="10">
        <f t="shared" si="18"/>
        <v>43926</v>
      </c>
      <c r="C246" s="2" t="str">
        <f t="shared" si="19"/>
        <v>1:52PM</v>
      </c>
      <c r="D246" s="11">
        <f t="shared" si="20"/>
        <v>43926</v>
      </c>
      <c r="E246" s="2" t="s">
        <v>33</v>
      </c>
      <c r="F246" s="80" t="s">
        <v>4</v>
      </c>
      <c r="H246" s="81" t="s">
        <v>4</v>
      </c>
      <c r="I246" s="82">
        <v>4</v>
      </c>
    </row>
    <row r="247" spans="1:12" ht="19.5" customHeight="1">
      <c r="A247" s="10">
        <f t="shared" si="18"/>
        <v>43926</v>
      </c>
      <c r="C247" s="2" t="str">
        <f t="shared" si="19"/>
        <v>1:52PM</v>
      </c>
      <c r="D247" s="11">
        <f t="shared" si="20"/>
        <v>43926</v>
      </c>
      <c r="E247" s="2" t="s">
        <v>33</v>
      </c>
      <c r="F247" s="80" t="s">
        <v>5</v>
      </c>
      <c r="H247" s="81" t="s">
        <v>5</v>
      </c>
      <c r="I247" s="82">
        <v>142</v>
      </c>
      <c r="J247" s="55" t="s">
        <v>80</v>
      </c>
      <c r="L247" s="47">
        <v>8</v>
      </c>
    </row>
    <row r="248" spans="1:12" ht="19.5" customHeight="1">
      <c r="A248" s="10">
        <f t="shared" si="18"/>
        <v>43926</v>
      </c>
      <c r="C248" s="2" t="str">
        <f t="shared" si="19"/>
        <v>1:52PM</v>
      </c>
      <c r="D248" s="11">
        <f t="shared" si="20"/>
        <v>43926</v>
      </c>
      <c r="E248" s="2" t="s">
        <v>33</v>
      </c>
      <c r="F248" s="80" t="s">
        <v>6</v>
      </c>
      <c r="H248" s="81" t="s">
        <v>6</v>
      </c>
      <c r="I248" s="82">
        <v>36</v>
      </c>
      <c r="J248" s="55" t="s">
        <v>82</v>
      </c>
      <c r="L248" s="47">
        <v>1</v>
      </c>
    </row>
    <row r="249" spans="1:12" ht="19.5" customHeight="1">
      <c r="A249" s="10">
        <f t="shared" si="18"/>
        <v>43926</v>
      </c>
      <c r="C249" s="2" t="str">
        <f t="shared" si="19"/>
        <v>1:52PM</v>
      </c>
      <c r="D249" s="11">
        <f t="shared" si="20"/>
        <v>43926</v>
      </c>
      <c r="E249" s="2" t="s">
        <v>33</v>
      </c>
      <c r="F249" s="80" t="s">
        <v>7</v>
      </c>
      <c r="H249" s="81" t="s">
        <v>7</v>
      </c>
      <c r="I249" s="82">
        <v>111</v>
      </c>
      <c r="J249" s="55" t="s">
        <v>83</v>
      </c>
      <c r="L249" s="47">
        <v>2</v>
      </c>
    </row>
    <row r="250" spans="1:12" ht="19.5" customHeight="1">
      <c r="A250" s="10">
        <f t="shared" si="18"/>
        <v>43926</v>
      </c>
      <c r="C250" s="2" t="str">
        <f t="shared" si="19"/>
        <v>1:52PM</v>
      </c>
      <c r="D250" s="11">
        <f t="shared" si="20"/>
        <v>43926</v>
      </c>
      <c r="E250" s="2" t="s">
        <v>33</v>
      </c>
      <c r="F250" s="80" t="s">
        <v>58</v>
      </c>
      <c r="H250" s="81" t="s">
        <v>58</v>
      </c>
      <c r="I250" s="82">
        <v>1</v>
      </c>
    </row>
    <row r="251" spans="1:12" ht="19.5" customHeight="1">
      <c r="A251" s="10">
        <f t="shared" si="18"/>
        <v>43926</v>
      </c>
      <c r="C251" s="2" t="str">
        <f t="shared" si="19"/>
        <v>1:52PM</v>
      </c>
      <c r="D251" s="11">
        <f t="shared" si="20"/>
        <v>43926</v>
      </c>
      <c r="E251" s="2" t="s">
        <v>33</v>
      </c>
      <c r="F251" s="80" t="s">
        <v>8</v>
      </c>
      <c r="H251" s="81" t="s">
        <v>8</v>
      </c>
      <c r="I251" s="82">
        <v>112</v>
      </c>
      <c r="J251" s="55" t="s">
        <v>83</v>
      </c>
      <c r="L251" s="47">
        <v>3</v>
      </c>
    </row>
    <row r="252" spans="1:12" ht="19.5" customHeight="1">
      <c r="A252" s="10">
        <f t="shared" si="18"/>
        <v>43926</v>
      </c>
      <c r="C252" s="2" t="str">
        <f t="shared" si="19"/>
        <v>1:52PM</v>
      </c>
      <c r="D252" s="11">
        <f t="shared" si="20"/>
        <v>43926</v>
      </c>
      <c r="E252" s="2" t="s">
        <v>33</v>
      </c>
      <c r="F252" s="80" t="s">
        <v>9</v>
      </c>
      <c r="H252" s="81" t="s">
        <v>9</v>
      </c>
      <c r="I252" s="82">
        <v>3</v>
      </c>
    </row>
    <row r="253" spans="1:12" ht="19.5" customHeight="1">
      <c r="A253" s="10">
        <f t="shared" si="18"/>
        <v>43926</v>
      </c>
      <c r="C253" s="2" t="str">
        <f t="shared" si="19"/>
        <v>1:52PM</v>
      </c>
      <c r="D253" s="11">
        <f t="shared" si="20"/>
        <v>43926</v>
      </c>
      <c r="E253" s="2" t="s">
        <v>33</v>
      </c>
      <c r="F253" s="80" t="s">
        <v>10</v>
      </c>
      <c r="H253" s="81" t="s">
        <v>10</v>
      </c>
      <c r="I253" s="82">
        <v>52</v>
      </c>
    </row>
    <row r="254" spans="1:12" ht="19.5" customHeight="1">
      <c r="A254" s="10">
        <f t="shared" si="18"/>
        <v>43926</v>
      </c>
      <c r="C254" s="2" t="str">
        <f t="shared" si="19"/>
        <v>1:52PM</v>
      </c>
      <c r="D254" s="11">
        <f t="shared" si="20"/>
        <v>43926</v>
      </c>
      <c r="E254" s="2" t="s">
        <v>33</v>
      </c>
      <c r="F254" s="80" t="s">
        <v>11</v>
      </c>
      <c r="H254" s="81" t="s">
        <v>11</v>
      </c>
      <c r="I254" s="82">
        <v>199</v>
      </c>
      <c r="J254" s="55" t="s">
        <v>83</v>
      </c>
      <c r="L254" s="47">
        <v>3</v>
      </c>
    </row>
    <row r="255" spans="1:12" ht="19.5" customHeight="1">
      <c r="A255" s="10">
        <f t="shared" si="18"/>
        <v>43926</v>
      </c>
      <c r="C255" s="2" t="str">
        <f t="shared" si="19"/>
        <v>1:52PM</v>
      </c>
      <c r="D255" s="11">
        <f t="shared" si="20"/>
        <v>43926</v>
      </c>
      <c r="E255" s="2" t="s">
        <v>33</v>
      </c>
      <c r="F255" s="80" t="s">
        <v>12</v>
      </c>
      <c r="H255" s="81" t="s">
        <v>12</v>
      </c>
      <c r="I255" s="82">
        <v>5</v>
      </c>
    </row>
    <row r="256" spans="1:12" ht="19.5" customHeight="1">
      <c r="A256" s="10">
        <f t="shared" si="18"/>
        <v>43926</v>
      </c>
      <c r="C256" s="2" t="str">
        <f t="shared" si="19"/>
        <v>1:52PM</v>
      </c>
      <c r="D256" s="11">
        <f t="shared" si="20"/>
        <v>43926</v>
      </c>
      <c r="E256" s="2" t="s">
        <v>33</v>
      </c>
      <c r="F256" s="80" t="s">
        <v>13</v>
      </c>
      <c r="H256" s="81" t="s">
        <v>13</v>
      </c>
      <c r="I256" s="82">
        <v>693</v>
      </c>
      <c r="J256" s="55" t="s">
        <v>83</v>
      </c>
      <c r="L256" s="47">
        <v>13</v>
      </c>
    </row>
    <row r="257" spans="1:12" ht="19.5" customHeight="1">
      <c r="A257" s="10">
        <f t="shared" si="18"/>
        <v>43926</v>
      </c>
      <c r="C257" s="2" t="str">
        <f t="shared" si="19"/>
        <v>1:52PM</v>
      </c>
      <c r="D257" s="11">
        <f t="shared" si="20"/>
        <v>43926</v>
      </c>
      <c r="E257" s="2" t="s">
        <v>33</v>
      </c>
      <c r="F257" s="80" t="s">
        <v>14</v>
      </c>
      <c r="H257" s="81" t="s">
        <v>14</v>
      </c>
      <c r="I257" s="82">
        <v>785</v>
      </c>
      <c r="J257" s="55" t="s">
        <v>83</v>
      </c>
      <c r="L257" s="47">
        <v>16</v>
      </c>
    </row>
    <row r="258" spans="1:12" ht="19.5" customHeight="1">
      <c r="A258" s="10">
        <f t="shared" si="18"/>
        <v>43926</v>
      </c>
      <c r="C258" s="2" t="str">
        <f t="shared" si="19"/>
        <v>1:52PM</v>
      </c>
      <c r="D258" s="11">
        <f t="shared" si="20"/>
        <v>43926</v>
      </c>
      <c r="E258" s="2" t="s">
        <v>33</v>
      </c>
      <c r="F258" s="80" t="s">
        <v>15</v>
      </c>
      <c r="H258" s="81" t="s">
        <v>15</v>
      </c>
      <c r="I258" s="82">
        <v>13</v>
      </c>
    </row>
    <row r="259" spans="1:12" ht="19.5" customHeight="1">
      <c r="A259" s="10">
        <f t="shared" si="18"/>
        <v>43926</v>
      </c>
      <c r="C259" s="2" t="str">
        <f t="shared" si="19"/>
        <v>1:52PM</v>
      </c>
      <c r="D259" s="11">
        <f t="shared" si="20"/>
        <v>43926</v>
      </c>
      <c r="E259" s="2" t="s">
        <v>33</v>
      </c>
      <c r="F259" s="80" t="s">
        <v>16</v>
      </c>
      <c r="H259" s="81" t="s">
        <v>16</v>
      </c>
      <c r="I259" s="82">
        <v>40</v>
      </c>
    </row>
    <row r="260" spans="1:12" ht="19.5" customHeight="1">
      <c r="A260" s="10">
        <f t="shared" si="18"/>
        <v>43926</v>
      </c>
      <c r="C260" s="2" t="str">
        <f t="shared" si="19"/>
        <v>1:52PM</v>
      </c>
      <c r="D260" s="11">
        <f t="shared" si="20"/>
        <v>43926</v>
      </c>
      <c r="E260" s="2" t="s">
        <v>33</v>
      </c>
      <c r="F260" s="80" t="s">
        <v>17</v>
      </c>
      <c r="H260" s="81" t="s">
        <v>17</v>
      </c>
      <c r="I260" s="82">
        <v>4</v>
      </c>
    </row>
    <row r="261" spans="1:12" ht="19.5" customHeight="1">
      <c r="A261" s="10">
        <f t="shared" si="18"/>
        <v>43926</v>
      </c>
      <c r="C261" s="2" t="str">
        <f t="shared" si="19"/>
        <v>1:52PM</v>
      </c>
      <c r="D261" s="11">
        <f t="shared" si="20"/>
        <v>43926</v>
      </c>
      <c r="E261" s="2" t="s">
        <v>33</v>
      </c>
      <c r="F261" s="80" t="s">
        <v>18</v>
      </c>
      <c r="H261" s="81" t="s">
        <v>18</v>
      </c>
      <c r="I261" s="82">
        <v>7</v>
      </c>
    </row>
    <row r="262" spans="1:12" ht="19.5" customHeight="1">
      <c r="A262" s="10">
        <f t="shared" si="18"/>
        <v>43926</v>
      </c>
      <c r="C262" s="2" t="str">
        <f t="shared" si="19"/>
        <v>1:52PM</v>
      </c>
      <c r="D262" s="11">
        <f t="shared" si="20"/>
        <v>43926</v>
      </c>
      <c r="E262" s="2" t="s">
        <v>33</v>
      </c>
      <c r="F262" s="80" t="s">
        <v>19</v>
      </c>
      <c r="H262" s="81" t="s">
        <v>19</v>
      </c>
      <c r="I262" s="82">
        <v>34</v>
      </c>
    </row>
    <row r="263" spans="1:12" ht="19.5" customHeight="1">
      <c r="A263" s="10">
        <f t="shared" si="18"/>
        <v>43926</v>
      </c>
      <c r="C263" s="2" t="str">
        <f t="shared" si="19"/>
        <v>1:52PM</v>
      </c>
      <c r="D263" s="11">
        <f t="shared" si="20"/>
        <v>43926</v>
      </c>
      <c r="E263" s="2" t="s">
        <v>33</v>
      </c>
      <c r="F263" s="80" t="s">
        <v>20</v>
      </c>
      <c r="H263" s="81" t="s">
        <v>20</v>
      </c>
      <c r="I263" s="82">
        <v>11</v>
      </c>
      <c r="J263" s="55" t="s">
        <v>82</v>
      </c>
      <c r="L263" s="47">
        <v>1</v>
      </c>
    </row>
    <row r="264" spans="1:12" ht="19.5" customHeight="1">
      <c r="A264" s="10">
        <f t="shared" si="18"/>
        <v>43926</v>
      </c>
      <c r="C264" s="2" t="str">
        <f t="shared" si="19"/>
        <v>1:52PM</v>
      </c>
      <c r="D264" s="11">
        <f t="shared" si="20"/>
        <v>43926</v>
      </c>
      <c r="E264" s="2" t="s">
        <v>33</v>
      </c>
      <c r="F264" s="80" t="s">
        <v>21</v>
      </c>
      <c r="H264" s="81" t="s">
        <v>21</v>
      </c>
      <c r="I264" s="82">
        <v>9</v>
      </c>
    </row>
    <row r="265" spans="1:12" ht="19.5" customHeight="1">
      <c r="A265" s="10">
        <f t="shared" si="18"/>
        <v>43926</v>
      </c>
      <c r="C265" s="2" t="str">
        <f t="shared" si="19"/>
        <v>1:52PM</v>
      </c>
      <c r="D265" s="11">
        <f t="shared" si="20"/>
        <v>43926</v>
      </c>
      <c r="E265" s="2"/>
      <c r="F265" s="6"/>
      <c r="H265" s="79" t="s">
        <v>22</v>
      </c>
      <c r="I265" s="18"/>
    </row>
    <row r="266" spans="1:12" ht="19.5" customHeight="1">
      <c r="A266" s="10">
        <f t="shared" si="18"/>
        <v>43926</v>
      </c>
      <c r="C266" s="2" t="str">
        <f t="shared" si="19"/>
        <v>1:52PM</v>
      </c>
      <c r="D266" s="11">
        <f t="shared" si="20"/>
        <v>43926</v>
      </c>
      <c r="E266" s="2" t="s">
        <v>34</v>
      </c>
      <c r="F266" s="72" t="s">
        <v>23</v>
      </c>
      <c r="H266" s="81" t="s">
        <v>23</v>
      </c>
      <c r="I266" s="82">
        <v>16</v>
      </c>
    </row>
    <row r="267" spans="1:12" ht="19.5" customHeight="1">
      <c r="A267" s="10">
        <f t="shared" si="18"/>
        <v>43926</v>
      </c>
      <c r="C267" s="2" t="str">
        <f t="shared" si="19"/>
        <v>1:52PM</v>
      </c>
      <c r="D267" s="11">
        <f t="shared" si="20"/>
        <v>43926</v>
      </c>
      <c r="E267" s="2" t="s">
        <v>34</v>
      </c>
      <c r="F267" s="75" t="s">
        <v>52</v>
      </c>
      <c r="H267" s="83">
        <v>44123</v>
      </c>
      <c r="I267" s="82">
        <v>69</v>
      </c>
    </row>
    <row r="268" spans="1:12" ht="19.5" customHeight="1">
      <c r="A268" s="10">
        <f t="shared" si="18"/>
        <v>43926</v>
      </c>
      <c r="C268" s="2" t="str">
        <f t="shared" si="19"/>
        <v>1:52PM</v>
      </c>
      <c r="D268" s="11">
        <f t="shared" si="20"/>
        <v>43926</v>
      </c>
      <c r="E268" s="2" t="s">
        <v>34</v>
      </c>
      <c r="F268" s="72" t="s">
        <v>24</v>
      </c>
      <c r="H268" s="81" t="s">
        <v>24</v>
      </c>
      <c r="I268" s="82">
        <v>422</v>
      </c>
    </row>
    <row r="269" spans="1:12" ht="19.5" customHeight="1">
      <c r="A269" s="10">
        <f t="shared" si="18"/>
        <v>43926</v>
      </c>
      <c r="C269" s="2" t="str">
        <f t="shared" si="19"/>
        <v>1:52PM</v>
      </c>
      <c r="D269" s="11">
        <f t="shared" si="20"/>
        <v>43926</v>
      </c>
      <c r="E269" s="2" t="s">
        <v>34</v>
      </c>
      <c r="F269" s="72" t="s">
        <v>25</v>
      </c>
      <c r="H269" s="81" t="s">
        <v>25</v>
      </c>
      <c r="I269" s="82">
        <v>638</v>
      </c>
    </row>
    <row r="270" spans="1:12" ht="19.5" customHeight="1">
      <c r="A270" s="10">
        <f t="shared" si="18"/>
        <v>43926</v>
      </c>
      <c r="C270" s="2" t="str">
        <f t="shared" si="19"/>
        <v>1:52PM</v>
      </c>
      <c r="D270" s="11">
        <f t="shared" si="20"/>
        <v>43926</v>
      </c>
      <c r="E270" s="2" t="s">
        <v>34</v>
      </c>
      <c r="F270" s="72" t="s">
        <v>26</v>
      </c>
      <c r="H270" s="81" t="s">
        <v>26</v>
      </c>
      <c r="I270" s="82">
        <v>666</v>
      </c>
    </row>
    <row r="271" spans="1:12" ht="19.5" customHeight="1">
      <c r="A271" s="10">
        <f t="shared" si="18"/>
        <v>43926</v>
      </c>
      <c r="C271" s="2" t="str">
        <f t="shared" si="19"/>
        <v>1:52PM</v>
      </c>
      <c r="D271" s="11">
        <f t="shared" si="20"/>
        <v>43926</v>
      </c>
      <c r="E271" s="2" t="s">
        <v>34</v>
      </c>
      <c r="F271" s="72" t="s">
        <v>27</v>
      </c>
      <c r="H271" s="81" t="s">
        <v>27</v>
      </c>
      <c r="I271" s="82">
        <v>736</v>
      </c>
    </row>
    <row r="272" spans="1:12" ht="19.5" customHeight="1">
      <c r="A272" s="10">
        <f t="shared" si="18"/>
        <v>43926</v>
      </c>
      <c r="C272" s="2" t="str">
        <f t="shared" si="19"/>
        <v>1:52PM</v>
      </c>
      <c r="D272" s="11">
        <f t="shared" si="20"/>
        <v>43926</v>
      </c>
      <c r="E272" s="2" t="s">
        <v>34</v>
      </c>
      <c r="F272" s="72" t="s">
        <v>28</v>
      </c>
      <c r="H272" s="81" t="s">
        <v>28</v>
      </c>
      <c r="I272" s="82">
        <v>546</v>
      </c>
    </row>
    <row r="273" spans="1:18" ht="19.5" customHeight="1">
      <c r="A273" s="10">
        <f t="shared" si="18"/>
        <v>43926</v>
      </c>
      <c r="C273" s="2" t="str">
        <f t="shared" si="19"/>
        <v>1:52PM</v>
      </c>
      <c r="D273" s="11">
        <f t="shared" si="20"/>
        <v>43926</v>
      </c>
      <c r="E273" s="2" t="s">
        <v>34</v>
      </c>
      <c r="F273" s="72" t="s">
        <v>29</v>
      </c>
      <c r="H273" s="81" t="s">
        <v>29</v>
      </c>
      <c r="I273" s="82">
        <v>354</v>
      </c>
    </row>
    <row r="274" spans="1:18" ht="19.5" customHeight="1">
      <c r="A274" s="10">
        <f t="shared" si="18"/>
        <v>43926</v>
      </c>
      <c r="C274" s="2" t="str">
        <f t="shared" si="19"/>
        <v>1:52PM</v>
      </c>
      <c r="D274" s="11">
        <f t="shared" si="20"/>
        <v>43926</v>
      </c>
      <c r="E274" s="2" t="s">
        <v>34</v>
      </c>
      <c r="F274" s="72" t="s">
        <v>30</v>
      </c>
      <c r="H274" s="81" t="s">
        <v>30</v>
      </c>
      <c r="I274" s="82">
        <v>162</v>
      </c>
    </row>
    <row r="275" spans="1:18" ht="19.5" customHeight="1">
      <c r="A275" s="10">
        <f t="shared" si="18"/>
        <v>43926</v>
      </c>
      <c r="C275" s="2" t="str">
        <f t="shared" si="19"/>
        <v>1:52PM</v>
      </c>
      <c r="D275" s="11">
        <f t="shared" si="20"/>
        <v>43926</v>
      </c>
      <c r="E275" s="2" t="s">
        <v>35</v>
      </c>
      <c r="F275" s="72" t="s">
        <v>51</v>
      </c>
      <c r="H275" s="81" t="s">
        <v>92</v>
      </c>
      <c r="I275" s="82">
        <v>1915</v>
      </c>
    </row>
    <row r="276" spans="1:18" ht="19.5" customHeight="1">
      <c r="A276" s="10">
        <f t="shared" si="18"/>
        <v>43926</v>
      </c>
      <c r="C276" s="2" t="str">
        <f t="shared" si="19"/>
        <v>1:52PM</v>
      </c>
      <c r="D276" s="11">
        <f t="shared" si="20"/>
        <v>43926</v>
      </c>
      <c r="E276" s="2" t="s">
        <v>35</v>
      </c>
      <c r="F276" s="72" t="s">
        <v>55</v>
      </c>
      <c r="I276" s="16">
        <v>1694</v>
      </c>
    </row>
    <row r="277" spans="1:18" ht="19.5" customHeight="1">
      <c r="A277" s="9">
        <v>43927</v>
      </c>
      <c r="B277" s="9"/>
      <c r="C277" s="1" t="s">
        <v>96</v>
      </c>
      <c r="D277" s="15">
        <f>A277</f>
        <v>43927</v>
      </c>
      <c r="E277" s="2" t="s">
        <v>46</v>
      </c>
      <c r="F277" s="6" t="s">
        <v>46</v>
      </c>
      <c r="H277" s="79" t="s">
        <v>36</v>
      </c>
      <c r="I277" s="18" t="s">
        <v>98</v>
      </c>
      <c r="J277" s="55" t="str">
        <f>I278</f>
        <v> 25,572</v>
      </c>
      <c r="L277" s="47" t="s">
        <v>100</v>
      </c>
      <c r="O277" s="56"/>
      <c r="P277" s="56"/>
      <c r="Q277" s="57">
        <f>I280</f>
        <v>1059</v>
      </c>
      <c r="R277" s="56" t="str">
        <f>I281</f>
        <v> 184</v>
      </c>
    </row>
    <row r="278" spans="1:18" ht="19.5" customHeight="1">
      <c r="A278" s="10">
        <f t="shared" ref="A278:A318" si="21">A277</f>
        <v>43927</v>
      </c>
      <c r="C278" s="2" t="str">
        <f t="shared" ref="C278:C318" si="22">C277</f>
        <v>1:52PM</v>
      </c>
      <c r="D278" s="11">
        <f t="shared" ref="D278:D318" si="23">D277</f>
        <v>43927</v>
      </c>
      <c r="E278" s="2"/>
      <c r="F278" s="6"/>
      <c r="H278" s="79" t="s">
        <v>37</v>
      </c>
      <c r="I278" s="18" t="s">
        <v>99</v>
      </c>
      <c r="O278" s="56"/>
      <c r="P278" s="56"/>
      <c r="Q278" s="56"/>
      <c r="R278" s="56"/>
    </row>
    <row r="279" spans="1:18" ht="19.5" customHeight="1">
      <c r="A279" s="10">
        <f t="shared" si="21"/>
        <v>43927</v>
      </c>
      <c r="C279" s="2" t="str">
        <f t="shared" si="22"/>
        <v>1:52PM</v>
      </c>
      <c r="D279" s="11">
        <f t="shared" si="23"/>
        <v>43927</v>
      </c>
      <c r="E279" s="2"/>
      <c r="F279" s="6"/>
      <c r="H279" s="79" t="s">
        <v>39</v>
      </c>
      <c r="I279" s="18" t="s">
        <v>100</v>
      </c>
      <c r="O279" s="56"/>
      <c r="P279" s="56"/>
      <c r="Q279" s="56"/>
      <c r="R279" s="56"/>
    </row>
    <row r="280" spans="1:18" ht="19.5" customHeight="1">
      <c r="A280" s="10">
        <f t="shared" si="21"/>
        <v>43927</v>
      </c>
      <c r="C280" s="2" t="str">
        <f t="shared" si="22"/>
        <v>1:52PM</v>
      </c>
      <c r="D280" s="11">
        <f t="shared" si="23"/>
        <v>43927</v>
      </c>
      <c r="E280" s="2"/>
      <c r="F280" s="6"/>
      <c r="H280" s="79" t="s">
        <v>41</v>
      </c>
      <c r="I280" s="18">
        <v>1059</v>
      </c>
      <c r="O280" s="56"/>
      <c r="P280" s="56"/>
      <c r="Q280" s="56"/>
      <c r="R280" s="56"/>
    </row>
    <row r="281" spans="1:18" ht="19.5" customHeight="1">
      <c r="A281" s="10">
        <f t="shared" si="21"/>
        <v>43927</v>
      </c>
      <c r="C281" s="2" t="str">
        <f t="shared" si="22"/>
        <v>1:52PM</v>
      </c>
      <c r="D281" s="11">
        <f t="shared" si="23"/>
        <v>43927</v>
      </c>
      <c r="E281" s="2"/>
      <c r="F281" s="6"/>
      <c r="H281" s="79" t="s">
        <v>42</v>
      </c>
      <c r="I281" s="18" t="s">
        <v>101</v>
      </c>
      <c r="O281" s="56"/>
      <c r="P281" s="56"/>
      <c r="Q281" s="56"/>
      <c r="R281" s="56"/>
    </row>
    <row r="282" spans="1:18" ht="19.5" customHeight="1">
      <c r="A282" s="10">
        <f t="shared" si="21"/>
        <v>43927</v>
      </c>
      <c r="C282" s="2" t="str">
        <f t="shared" si="22"/>
        <v>1:52PM</v>
      </c>
      <c r="D282" s="11">
        <f t="shared" si="23"/>
        <v>43927</v>
      </c>
      <c r="E282" s="2"/>
      <c r="F282" s="6"/>
      <c r="H282" s="79" t="s">
        <v>78</v>
      </c>
      <c r="I282" s="18"/>
    </row>
    <row r="283" spans="1:18" ht="19.5" customHeight="1">
      <c r="A283" s="10">
        <f t="shared" si="21"/>
        <v>43927</v>
      </c>
      <c r="C283" s="2" t="str">
        <f t="shared" si="22"/>
        <v>1:52PM</v>
      </c>
      <c r="D283" s="11">
        <f t="shared" si="23"/>
        <v>43927</v>
      </c>
      <c r="E283" s="2" t="s">
        <v>33</v>
      </c>
      <c r="F283" s="80" t="s">
        <v>65</v>
      </c>
      <c r="H283" s="81" t="s">
        <v>65</v>
      </c>
      <c r="I283" s="82">
        <v>6</v>
      </c>
    </row>
    <row r="284" spans="1:18" ht="19.5" customHeight="1">
      <c r="A284" s="10">
        <f t="shared" si="21"/>
        <v>43927</v>
      </c>
      <c r="C284" s="2" t="str">
        <f t="shared" si="22"/>
        <v>1:52PM</v>
      </c>
      <c r="D284" s="11">
        <f t="shared" si="23"/>
        <v>43927</v>
      </c>
      <c r="E284" s="2" t="s">
        <v>33</v>
      </c>
      <c r="F284" s="80" t="s">
        <v>0</v>
      </c>
      <c r="H284" s="81" t="s">
        <v>0</v>
      </c>
      <c r="I284" s="82">
        <v>343</v>
      </c>
      <c r="J284" s="55" t="s">
        <v>80</v>
      </c>
      <c r="L284" s="47">
        <v>8</v>
      </c>
    </row>
    <row r="285" spans="1:18" ht="19.5" customHeight="1">
      <c r="A285" s="10">
        <f t="shared" si="21"/>
        <v>43927</v>
      </c>
      <c r="C285" s="2" t="str">
        <f t="shared" si="22"/>
        <v>1:52PM</v>
      </c>
      <c r="D285" s="11">
        <f t="shared" si="23"/>
        <v>43927</v>
      </c>
      <c r="E285" s="2" t="s">
        <v>33</v>
      </c>
      <c r="F285" s="80" t="s">
        <v>1</v>
      </c>
      <c r="H285" s="81" t="s">
        <v>1</v>
      </c>
      <c r="I285" s="82">
        <v>435</v>
      </c>
      <c r="J285" s="55" t="s">
        <v>80</v>
      </c>
      <c r="L285" s="47">
        <v>8</v>
      </c>
    </row>
    <row r="286" spans="1:18" ht="19.5" customHeight="1">
      <c r="A286" s="10">
        <f t="shared" si="21"/>
        <v>43927</v>
      </c>
      <c r="C286" s="2" t="str">
        <f t="shared" si="22"/>
        <v>1:52PM</v>
      </c>
      <c r="D286" s="11">
        <f t="shared" si="23"/>
        <v>43927</v>
      </c>
      <c r="E286" s="2" t="s">
        <v>33</v>
      </c>
      <c r="F286" s="80" t="s">
        <v>2</v>
      </c>
      <c r="H286" s="81" t="s">
        <v>2</v>
      </c>
      <c r="I286" s="82">
        <v>648</v>
      </c>
      <c r="J286" s="55" t="s">
        <v>80</v>
      </c>
      <c r="L286" s="47">
        <v>11</v>
      </c>
    </row>
    <row r="287" spans="1:18" ht="19.5" customHeight="1">
      <c r="A287" s="10">
        <f t="shared" si="21"/>
        <v>43927</v>
      </c>
      <c r="C287" s="2" t="str">
        <f t="shared" si="22"/>
        <v>1:52PM</v>
      </c>
      <c r="D287" s="11">
        <f t="shared" si="23"/>
        <v>43927</v>
      </c>
      <c r="E287" s="2" t="s">
        <v>33</v>
      </c>
      <c r="F287" s="80" t="s">
        <v>3</v>
      </c>
      <c r="H287" s="81" t="s">
        <v>3</v>
      </c>
      <c r="I287" s="82">
        <v>40</v>
      </c>
      <c r="J287" s="55" t="s">
        <v>81</v>
      </c>
      <c r="L287" s="47">
        <v>1</v>
      </c>
    </row>
    <row r="288" spans="1:18" ht="19.5" customHeight="1">
      <c r="A288" s="10">
        <f t="shared" si="21"/>
        <v>43927</v>
      </c>
      <c r="C288" s="2" t="str">
        <f t="shared" si="22"/>
        <v>1:52PM</v>
      </c>
      <c r="D288" s="11">
        <f t="shared" si="23"/>
        <v>43927</v>
      </c>
      <c r="E288" s="2" t="s">
        <v>33</v>
      </c>
      <c r="F288" s="80" t="s">
        <v>4</v>
      </c>
      <c r="H288" s="81" t="s">
        <v>4</v>
      </c>
      <c r="I288" s="82">
        <v>6</v>
      </c>
    </row>
    <row r="289" spans="1:12" ht="19.5" customHeight="1">
      <c r="A289" s="10">
        <f t="shared" si="21"/>
        <v>43927</v>
      </c>
      <c r="C289" s="2" t="str">
        <f t="shared" si="22"/>
        <v>1:52PM</v>
      </c>
      <c r="D289" s="11">
        <f t="shared" si="23"/>
        <v>43927</v>
      </c>
      <c r="E289" s="2" t="s">
        <v>33</v>
      </c>
      <c r="F289" s="80" t="s">
        <v>5</v>
      </c>
      <c r="H289" s="81" t="s">
        <v>5</v>
      </c>
      <c r="I289" s="82">
        <v>150</v>
      </c>
      <c r="J289" s="55" t="s">
        <v>80</v>
      </c>
      <c r="L289" s="47">
        <v>10</v>
      </c>
    </row>
    <row r="290" spans="1:12" ht="19.5" customHeight="1">
      <c r="A290" s="10">
        <f t="shared" si="21"/>
        <v>43927</v>
      </c>
      <c r="C290" s="2" t="str">
        <f t="shared" si="22"/>
        <v>1:52PM</v>
      </c>
      <c r="D290" s="11">
        <f t="shared" si="23"/>
        <v>43927</v>
      </c>
      <c r="E290" s="2" t="s">
        <v>33</v>
      </c>
      <c r="F290" s="80" t="s">
        <v>6</v>
      </c>
      <c r="H290" s="81" t="s">
        <v>6</v>
      </c>
      <c r="I290" s="82">
        <v>37</v>
      </c>
      <c r="J290" s="55" t="s">
        <v>82</v>
      </c>
      <c r="L290" s="47">
        <v>1</v>
      </c>
    </row>
    <row r="291" spans="1:12" ht="19.5" customHeight="1">
      <c r="A291" s="10">
        <f t="shared" si="21"/>
        <v>43927</v>
      </c>
      <c r="C291" s="2" t="str">
        <f t="shared" si="22"/>
        <v>1:52PM</v>
      </c>
      <c r="D291" s="11">
        <f t="shared" si="23"/>
        <v>43927</v>
      </c>
      <c r="E291" s="2" t="s">
        <v>33</v>
      </c>
      <c r="F291" s="80" t="s">
        <v>7</v>
      </c>
      <c r="H291" s="81" t="s">
        <v>7</v>
      </c>
      <c r="I291" s="82">
        <v>129</v>
      </c>
      <c r="J291" s="55" t="s">
        <v>83</v>
      </c>
      <c r="L291" s="47">
        <v>2</v>
      </c>
    </row>
    <row r="292" spans="1:12" ht="19.5" customHeight="1">
      <c r="A292" s="10">
        <f t="shared" si="21"/>
        <v>43927</v>
      </c>
      <c r="C292" s="2" t="str">
        <f t="shared" si="22"/>
        <v>1:52PM</v>
      </c>
      <c r="D292" s="11">
        <f t="shared" si="23"/>
        <v>43927</v>
      </c>
      <c r="E292" s="2" t="s">
        <v>33</v>
      </c>
      <c r="F292" s="80" t="s">
        <v>58</v>
      </c>
      <c r="H292" s="81" t="s">
        <v>58</v>
      </c>
      <c r="I292" s="82">
        <v>1</v>
      </c>
    </row>
    <row r="293" spans="1:12" ht="19.5" customHeight="1">
      <c r="A293" s="10">
        <f t="shared" si="21"/>
        <v>43927</v>
      </c>
      <c r="C293" s="2" t="str">
        <f t="shared" si="22"/>
        <v>1:52PM</v>
      </c>
      <c r="D293" s="11">
        <f t="shared" si="23"/>
        <v>43927</v>
      </c>
      <c r="E293" s="2" t="s">
        <v>33</v>
      </c>
      <c r="F293" s="80" t="s">
        <v>8</v>
      </c>
      <c r="H293" s="81" t="s">
        <v>8</v>
      </c>
      <c r="I293" s="82">
        <v>138</v>
      </c>
      <c r="J293" s="55" t="s">
        <v>83</v>
      </c>
      <c r="L293" s="47">
        <v>4</v>
      </c>
    </row>
    <row r="294" spans="1:12" ht="19.5" customHeight="1">
      <c r="A294" s="10">
        <f t="shared" si="21"/>
        <v>43927</v>
      </c>
      <c r="C294" s="2" t="str">
        <f t="shared" si="22"/>
        <v>1:52PM</v>
      </c>
      <c r="D294" s="11">
        <f t="shared" si="23"/>
        <v>43927</v>
      </c>
      <c r="E294" s="2" t="s">
        <v>33</v>
      </c>
      <c r="F294" s="80" t="s">
        <v>9</v>
      </c>
      <c r="H294" s="81" t="s">
        <v>9</v>
      </c>
      <c r="I294" s="82">
        <v>3</v>
      </c>
    </row>
    <row r="295" spans="1:12" ht="19.5" customHeight="1">
      <c r="A295" s="10">
        <f t="shared" si="21"/>
        <v>43927</v>
      </c>
      <c r="C295" s="2" t="str">
        <f t="shared" si="22"/>
        <v>1:52PM</v>
      </c>
      <c r="D295" s="11">
        <f t="shared" si="23"/>
        <v>43927</v>
      </c>
      <c r="E295" s="2" t="s">
        <v>33</v>
      </c>
      <c r="F295" s="80" t="s">
        <v>10</v>
      </c>
      <c r="H295" s="81" t="s">
        <v>10</v>
      </c>
      <c r="I295" s="82">
        <v>55</v>
      </c>
    </row>
    <row r="296" spans="1:12" ht="19.5" customHeight="1">
      <c r="A296" s="10">
        <f t="shared" si="21"/>
        <v>43927</v>
      </c>
      <c r="C296" s="2" t="str">
        <f t="shared" si="22"/>
        <v>1:52PM</v>
      </c>
      <c r="D296" s="11">
        <f t="shared" si="23"/>
        <v>43927</v>
      </c>
      <c r="E296" s="2" t="s">
        <v>33</v>
      </c>
      <c r="F296" s="80" t="s">
        <v>11</v>
      </c>
      <c r="H296" s="81" t="s">
        <v>11</v>
      </c>
      <c r="I296" s="82">
        <v>214</v>
      </c>
      <c r="J296" s="55" t="s">
        <v>83</v>
      </c>
      <c r="L296" s="47">
        <v>3</v>
      </c>
    </row>
    <row r="297" spans="1:12" ht="19.5" customHeight="1">
      <c r="A297" s="10">
        <f t="shared" si="21"/>
        <v>43927</v>
      </c>
      <c r="C297" s="2" t="str">
        <f t="shared" si="22"/>
        <v>1:52PM</v>
      </c>
      <c r="D297" s="11">
        <f t="shared" si="23"/>
        <v>43927</v>
      </c>
      <c r="E297" s="2" t="s">
        <v>33</v>
      </c>
      <c r="F297" s="80" t="s">
        <v>12</v>
      </c>
      <c r="H297" s="81" t="s">
        <v>12</v>
      </c>
      <c r="I297" s="82">
        <v>5</v>
      </c>
    </row>
    <row r="298" spans="1:12" ht="19.5" customHeight="1">
      <c r="A298" s="10">
        <f t="shared" si="21"/>
        <v>43927</v>
      </c>
      <c r="C298" s="2" t="str">
        <f t="shared" si="22"/>
        <v>1:52PM</v>
      </c>
      <c r="D298" s="11">
        <f t="shared" si="23"/>
        <v>43927</v>
      </c>
      <c r="E298" s="2" t="s">
        <v>33</v>
      </c>
      <c r="F298" s="80" t="s">
        <v>13</v>
      </c>
      <c r="H298" s="81" t="s">
        <v>13</v>
      </c>
      <c r="I298" s="82">
        <v>793</v>
      </c>
      <c r="J298" s="55" t="s">
        <v>83</v>
      </c>
      <c r="L298" s="47">
        <v>19</v>
      </c>
    </row>
    <row r="299" spans="1:12" ht="19.5" customHeight="1">
      <c r="A299" s="10">
        <f t="shared" si="21"/>
        <v>43927</v>
      </c>
      <c r="C299" s="2" t="str">
        <f t="shared" si="22"/>
        <v>1:52PM</v>
      </c>
      <c r="D299" s="11">
        <f t="shared" si="23"/>
        <v>43927</v>
      </c>
      <c r="E299" s="2" t="s">
        <v>33</v>
      </c>
      <c r="F299" s="80" t="s">
        <v>14</v>
      </c>
      <c r="H299" s="81" t="s">
        <v>14</v>
      </c>
      <c r="I299" s="82">
        <v>916</v>
      </c>
      <c r="J299" s="55" t="s">
        <v>83</v>
      </c>
      <c r="L299" s="47">
        <v>23</v>
      </c>
    </row>
    <row r="300" spans="1:12" ht="19.5" customHeight="1">
      <c r="A300" s="10">
        <f t="shared" si="21"/>
        <v>43927</v>
      </c>
      <c r="C300" s="2" t="str">
        <f t="shared" si="22"/>
        <v>1:52PM</v>
      </c>
      <c r="D300" s="11">
        <f t="shared" si="23"/>
        <v>43927</v>
      </c>
      <c r="E300" s="2" t="s">
        <v>33</v>
      </c>
      <c r="F300" s="80" t="s">
        <v>15</v>
      </c>
      <c r="H300" s="81" t="s">
        <v>15</v>
      </c>
      <c r="I300" s="82">
        <v>15</v>
      </c>
    </row>
    <row r="301" spans="1:12" ht="19.5" customHeight="1">
      <c r="A301" s="10">
        <f t="shared" si="21"/>
        <v>43927</v>
      </c>
      <c r="C301" s="2" t="str">
        <f t="shared" si="22"/>
        <v>1:52PM</v>
      </c>
      <c r="D301" s="11">
        <f t="shared" si="23"/>
        <v>43927</v>
      </c>
      <c r="E301" s="2" t="s">
        <v>33</v>
      </c>
      <c r="F301" s="80" t="s">
        <v>16</v>
      </c>
      <c r="H301" s="81" t="s">
        <v>16</v>
      </c>
      <c r="I301" s="82">
        <v>41</v>
      </c>
    </row>
    <row r="302" spans="1:12" ht="19.5" customHeight="1">
      <c r="A302" s="10">
        <f t="shared" si="21"/>
        <v>43927</v>
      </c>
      <c r="C302" s="2" t="str">
        <f t="shared" si="22"/>
        <v>1:52PM</v>
      </c>
      <c r="D302" s="11">
        <f t="shared" si="23"/>
        <v>43927</v>
      </c>
      <c r="E302" s="2" t="s">
        <v>33</v>
      </c>
      <c r="F302" s="80" t="s">
        <v>17</v>
      </c>
      <c r="H302" s="81" t="s">
        <v>17</v>
      </c>
      <c r="I302" s="82">
        <v>4</v>
      </c>
    </row>
    <row r="303" spans="1:12" ht="19.5" customHeight="1">
      <c r="A303" s="10">
        <f t="shared" si="21"/>
        <v>43927</v>
      </c>
      <c r="C303" s="2" t="str">
        <f t="shared" si="22"/>
        <v>1:52PM</v>
      </c>
      <c r="D303" s="11">
        <f t="shared" si="23"/>
        <v>43927</v>
      </c>
      <c r="E303" s="2" t="s">
        <v>33</v>
      </c>
      <c r="F303" s="80" t="s">
        <v>18</v>
      </c>
      <c r="H303" s="81" t="s">
        <v>18</v>
      </c>
      <c r="I303" s="82">
        <v>8</v>
      </c>
    </row>
    <row r="304" spans="1:12" ht="19.5" customHeight="1">
      <c r="A304" s="10">
        <f t="shared" si="21"/>
        <v>43927</v>
      </c>
      <c r="C304" s="2" t="str">
        <f t="shared" si="22"/>
        <v>1:52PM</v>
      </c>
      <c r="D304" s="11">
        <f t="shared" si="23"/>
        <v>43927</v>
      </c>
      <c r="E304" s="2" t="s">
        <v>33</v>
      </c>
      <c r="F304" s="80" t="s">
        <v>19</v>
      </c>
      <c r="H304" s="81" t="s">
        <v>19</v>
      </c>
      <c r="I304" s="82">
        <v>37</v>
      </c>
    </row>
    <row r="305" spans="1:18" ht="19.5" customHeight="1">
      <c r="A305" s="10">
        <f t="shared" si="21"/>
        <v>43927</v>
      </c>
      <c r="C305" s="2" t="str">
        <f t="shared" si="22"/>
        <v>1:52PM</v>
      </c>
      <c r="D305" s="11">
        <f t="shared" si="23"/>
        <v>43927</v>
      </c>
      <c r="E305" s="2" t="s">
        <v>33</v>
      </c>
      <c r="F305" s="80" t="s">
        <v>20</v>
      </c>
      <c r="H305" s="81" t="s">
        <v>20</v>
      </c>
      <c r="I305" s="82">
        <v>11</v>
      </c>
      <c r="J305" s="55" t="s">
        <v>82</v>
      </c>
      <c r="L305" s="47">
        <v>1</v>
      </c>
    </row>
    <row r="306" spans="1:18" ht="19.5" customHeight="1">
      <c r="A306" s="10">
        <f t="shared" si="21"/>
        <v>43927</v>
      </c>
      <c r="C306" s="2" t="str">
        <f t="shared" si="22"/>
        <v>1:52PM</v>
      </c>
      <c r="D306" s="11">
        <f t="shared" si="23"/>
        <v>43927</v>
      </c>
      <c r="E306" s="2" t="s">
        <v>33</v>
      </c>
      <c r="F306" s="80" t="s">
        <v>21</v>
      </c>
      <c r="H306" s="81" t="s">
        <v>21</v>
      </c>
      <c r="I306" s="82">
        <v>10</v>
      </c>
    </row>
    <row r="307" spans="1:18" ht="19.5" customHeight="1">
      <c r="A307" s="10">
        <f t="shared" si="21"/>
        <v>43927</v>
      </c>
      <c r="C307" s="2" t="str">
        <f t="shared" si="22"/>
        <v>1:52PM</v>
      </c>
      <c r="D307" s="11">
        <f t="shared" si="23"/>
        <v>43927</v>
      </c>
      <c r="E307" s="2"/>
      <c r="F307" s="6"/>
      <c r="H307" s="79" t="s">
        <v>22</v>
      </c>
      <c r="I307" s="18"/>
    </row>
    <row r="308" spans="1:18" ht="19.5" customHeight="1">
      <c r="A308" s="10">
        <f t="shared" si="21"/>
        <v>43927</v>
      </c>
      <c r="C308" s="2" t="str">
        <f t="shared" si="22"/>
        <v>1:52PM</v>
      </c>
      <c r="D308" s="11">
        <f t="shared" si="23"/>
        <v>43927</v>
      </c>
      <c r="E308" s="2" t="s">
        <v>34</v>
      </c>
      <c r="F308" s="72" t="s">
        <v>23</v>
      </c>
      <c r="H308" s="81" t="s">
        <v>23</v>
      </c>
      <c r="I308" s="82">
        <v>16</v>
      </c>
    </row>
    <row r="309" spans="1:18" ht="19.5" customHeight="1">
      <c r="A309" s="10">
        <f t="shared" si="21"/>
        <v>43927</v>
      </c>
      <c r="C309" s="2" t="str">
        <f t="shared" si="22"/>
        <v>1:52PM</v>
      </c>
      <c r="D309" s="11">
        <f t="shared" si="23"/>
        <v>43927</v>
      </c>
      <c r="E309" s="2" t="s">
        <v>34</v>
      </c>
      <c r="F309" s="75" t="s">
        <v>52</v>
      </c>
      <c r="H309" s="83">
        <v>44123</v>
      </c>
      <c r="I309" s="82">
        <v>76</v>
      </c>
    </row>
    <row r="310" spans="1:18" ht="19.5" customHeight="1">
      <c r="A310" s="10">
        <f t="shared" si="21"/>
        <v>43927</v>
      </c>
      <c r="C310" s="2" t="str">
        <f t="shared" si="22"/>
        <v>1:52PM</v>
      </c>
      <c r="D310" s="11">
        <f t="shared" si="23"/>
        <v>43927</v>
      </c>
      <c r="E310" s="2" t="s">
        <v>34</v>
      </c>
      <c r="F310" s="72" t="s">
        <v>24</v>
      </c>
      <c r="H310" s="81" t="s">
        <v>24</v>
      </c>
      <c r="I310" s="82">
        <v>469</v>
      </c>
    </row>
    <row r="311" spans="1:18" ht="19.5" customHeight="1">
      <c r="A311" s="10">
        <f t="shared" si="21"/>
        <v>43927</v>
      </c>
      <c r="C311" s="2" t="str">
        <f t="shared" si="22"/>
        <v>1:52PM</v>
      </c>
      <c r="D311" s="11">
        <f t="shared" si="23"/>
        <v>43927</v>
      </c>
      <c r="E311" s="2" t="s">
        <v>34</v>
      </c>
      <c r="F311" s="72" t="s">
        <v>25</v>
      </c>
      <c r="H311" s="81" t="s">
        <v>25</v>
      </c>
      <c r="I311" s="82">
        <v>718</v>
      </c>
    </row>
    <row r="312" spans="1:18" ht="19.5" customHeight="1">
      <c r="A312" s="10">
        <f t="shared" si="21"/>
        <v>43927</v>
      </c>
      <c r="C312" s="2" t="str">
        <f t="shared" si="22"/>
        <v>1:52PM</v>
      </c>
      <c r="D312" s="11">
        <f t="shared" si="23"/>
        <v>43927</v>
      </c>
      <c r="E312" s="2" t="s">
        <v>34</v>
      </c>
      <c r="F312" s="72" t="s">
        <v>26</v>
      </c>
      <c r="H312" s="81" t="s">
        <v>26</v>
      </c>
      <c r="I312" s="82">
        <v>737</v>
      </c>
    </row>
    <row r="313" spans="1:18" ht="19.5" customHeight="1">
      <c r="A313" s="10">
        <f t="shared" si="21"/>
        <v>43927</v>
      </c>
      <c r="C313" s="2" t="str">
        <f t="shared" si="22"/>
        <v>1:52PM</v>
      </c>
      <c r="D313" s="11">
        <f t="shared" si="23"/>
        <v>43927</v>
      </c>
      <c r="E313" s="2" t="s">
        <v>34</v>
      </c>
      <c r="F313" s="72" t="s">
        <v>27</v>
      </c>
      <c r="H313" s="81" t="s">
        <v>27</v>
      </c>
      <c r="I313" s="82">
        <v>825</v>
      </c>
    </row>
    <row r="314" spans="1:18" ht="19.5" customHeight="1">
      <c r="A314" s="10">
        <f t="shared" si="21"/>
        <v>43927</v>
      </c>
      <c r="C314" s="2" t="str">
        <f t="shared" si="22"/>
        <v>1:52PM</v>
      </c>
      <c r="D314" s="11">
        <f t="shared" si="23"/>
        <v>43927</v>
      </c>
      <c r="E314" s="2" t="s">
        <v>34</v>
      </c>
      <c r="F314" s="72" t="s">
        <v>28</v>
      </c>
      <c r="H314" s="81" t="s">
        <v>28</v>
      </c>
      <c r="I314" s="82">
        <v>597</v>
      </c>
    </row>
    <row r="315" spans="1:18" ht="19.5" customHeight="1">
      <c r="A315" s="10">
        <f t="shared" si="21"/>
        <v>43927</v>
      </c>
      <c r="C315" s="2" t="str">
        <f t="shared" si="22"/>
        <v>1:52PM</v>
      </c>
      <c r="D315" s="11">
        <f t="shared" si="23"/>
        <v>43927</v>
      </c>
      <c r="E315" s="2" t="s">
        <v>34</v>
      </c>
      <c r="F315" s="72" t="s">
        <v>29</v>
      </c>
      <c r="H315" s="81" t="s">
        <v>29</v>
      </c>
      <c r="I315" s="82">
        <v>407</v>
      </c>
    </row>
    <row r="316" spans="1:18" ht="19.5" customHeight="1">
      <c r="A316" s="10">
        <f t="shared" si="21"/>
        <v>43927</v>
      </c>
      <c r="C316" s="2" t="str">
        <f t="shared" si="22"/>
        <v>1:52PM</v>
      </c>
      <c r="D316" s="11">
        <f t="shared" si="23"/>
        <v>43927</v>
      </c>
      <c r="E316" s="2" t="s">
        <v>34</v>
      </c>
      <c r="F316" s="72" t="s">
        <v>30</v>
      </c>
      <c r="H316" s="81" t="s">
        <v>30</v>
      </c>
      <c r="I316" s="82">
        <v>200</v>
      </c>
    </row>
    <row r="317" spans="1:18" ht="19.5" customHeight="1">
      <c r="A317" s="10">
        <f t="shared" si="21"/>
        <v>43927</v>
      </c>
      <c r="C317" s="2" t="str">
        <f t="shared" si="22"/>
        <v>1:52PM</v>
      </c>
      <c r="D317" s="11">
        <f t="shared" si="23"/>
        <v>43927</v>
      </c>
      <c r="E317" s="2" t="s">
        <v>35</v>
      </c>
      <c r="F317" s="72" t="s">
        <v>51</v>
      </c>
      <c r="H317" s="81" t="s">
        <v>97</v>
      </c>
      <c r="I317" s="82">
        <v>2155</v>
      </c>
    </row>
    <row r="318" spans="1:18" ht="19.5" customHeight="1">
      <c r="A318" s="10">
        <f t="shared" si="21"/>
        <v>43927</v>
      </c>
      <c r="C318" s="2" t="str">
        <f t="shared" si="22"/>
        <v>1:52PM</v>
      </c>
      <c r="D318" s="11">
        <f t="shared" si="23"/>
        <v>43927</v>
      </c>
      <c r="E318" s="2" t="s">
        <v>35</v>
      </c>
      <c r="F318" s="72" t="s">
        <v>55</v>
      </c>
      <c r="I318" s="16">
        <v>1890</v>
      </c>
    </row>
    <row r="319" spans="1:18" ht="19.5" customHeight="1">
      <c r="A319" s="9">
        <v>43928</v>
      </c>
      <c r="B319" s="9"/>
      <c r="C319" s="1" t="s">
        <v>108</v>
      </c>
      <c r="D319" s="15">
        <f>A319</f>
        <v>43928</v>
      </c>
      <c r="E319" s="2" t="s">
        <v>46</v>
      </c>
      <c r="F319" s="6" t="s">
        <v>46</v>
      </c>
      <c r="H319" s="79" t="s">
        <v>36</v>
      </c>
      <c r="I319" s="19" t="s">
        <v>103</v>
      </c>
      <c r="J319" s="55" t="str">
        <f>I320</f>
        <v> 27,256</v>
      </c>
      <c r="L319" s="47" t="s">
        <v>105</v>
      </c>
      <c r="O319" s="56"/>
      <c r="P319" s="56"/>
      <c r="Q319" s="57">
        <f>I322</f>
        <v>1106</v>
      </c>
      <c r="R319" s="56" t="str">
        <f>I323</f>
        <v> 288</v>
      </c>
    </row>
    <row r="320" spans="1:18" ht="19.5" customHeight="1">
      <c r="A320" s="10">
        <f t="shared" ref="A320:A360" si="24">A319</f>
        <v>43928</v>
      </c>
      <c r="C320" s="2" t="str">
        <f t="shared" ref="C320:C360" si="25">C319</f>
        <v>12:37PM</v>
      </c>
      <c r="D320" s="11">
        <f t="shared" ref="D320:D360" si="26">D319</f>
        <v>43928</v>
      </c>
      <c r="E320" s="2"/>
      <c r="F320" s="6"/>
      <c r="H320" s="79" t="s">
        <v>37</v>
      </c>
      <c r="I320" s="19" t="s">
        <v>104</v>
      </c>
      <c r="O320" s="56"/>
      <c r="P320" s="56"/>
      <c r="Q320" s="56"/>
      <c r="R320" s="56"/>
    </row>
    <row r="321" spans="1:18" ht="19.5" customHeight="1">
      <c r="A321" s="10">
        <f t="shared" si="24"/>
        <v>43928</v>
      </c>
      <c r="C321" s="2" t="str">
        <f t="shared" si="25"/>
        <v>12:37PM</v>
      </c>
      <c r="D321" s="11">
        <f t="shared" si="26"/>
        <v>43928</v>
      </c>
      <c r="E321" s="2"/>
      <c r="F321" s="6"/>
      <c r="H321" s="79" t="s">
        <v>39</v>
      </c>
      <c r="I321" s="19" t="s">
        <v>105</v>
      </c>
      <c r="O321" s="56"/>
      <c r="P321" s="56"/>
      <c r="Q321" s="56"/>
      <c r="R321" s="56"/>
    </row>
    <row r="322" spans="1:18" ht="19.5" customHeight="1">
      <c r="A322" s="10">
        <f t="shared" si="24"/>
        <v>43928</v>
      </c>
      <c r="C322" s="2" t="str">
        <f t="shared" si="25"/>
        <v>12:37PM</v>
      </c>
      <c r="D322" s="11">
        <f t="shared" si="26"/>
        <v>43928</v>
      </c>
      <c r="E322" s="2"/>
      <c r="F322" s="6"/>
      <c r="H322" s="79" t="s">
        <v>41</v>
      </c>
      <c r="I322" s="19">
        <v>1106</v>
      </c>
      <c r="O322" s="56"/>
      <c r="P322" s="56"/>
      <c r="Q322" s="56"/>
      <c r="R322" s="56"/>
    </row>
    <row r="323" spans="1:18" ht="19.5" customHeight="1">
      <c r="A323" s="10">
        <f t="shared" si="24"/>
        <v>43928</v>
      </c>
      <c r="C323" s="2" t="str">
        <f t="shared" si="25"/>
        <v>12:37PM</v>
      </c>
      <c r="D323" s="11">
        <f t="shared" si="26"/>
        <v>43928</v>
      </c>
      <c r="E323" s="2"/>
      <c r="F323" s="6"/>
      <c r="H323" s="79" t="s">
        <v>42</v>
      </c>
      <c r="I323" s="19" t="s">
        <v>106</v>
      </c>
      <c r="O323" s="56"/>
      <c r="P323" s="56"/>
      <c r="Q323" s="56"/>
      <c r="R323" s="56"/>
    </row>
    <row r="324" spans="1:18" ht="19.5" customHeight="1">
      <c r="A324" s="10">
        <f t="shared" si="24"/>
        <v>43928</v>
      </c>
      <c r="C324" s="2" t="str">
        <f t="shared" si="25"/>
        <v>12:37PM</v>
      </c>
      <c r="D324" s="11">
        <f t="shared" si="26"/>
        <v>43928</v>
      </c>
      <c r="E324" s="2"/>
      <c r="F324" s="6"/>
      <c r="H324" s="79" t="s">
        <v>78</v>
      </c>
      <c r="I324" s="19"/>
      <c r="J324" s="19"/>
      <c r="K324" s="19"/>
    </row>
    <row r="325" spans="1:18" ht="19.5" customHeight="1">
      <c r="A325" s="10">
        <f t="shared" si="24"/>
        <v>43928</v>
      </c>
      <c r="C325" s="2" t="str">
        <f t="shared" si="25"/>
        <v>12:37PM</v>
      </c>
      <c r="D325" s="11">
        <f t="shared" si="26"/>
        <v>43928</v>
      </c>
      <c r="E325" s="2" t="s">
        <v>33</v>
      </c>
      <c r="F325" s="80" t="s">
        <v>65</v>
      </c>
      <c r="H325" s="81" t="s">
        <v>65</v>
      </c>
      <c r="I325" s="84">
        <v>7</v>
      </c>
    </row>
    <row r="326" spans="1:18" ht="19.5" customHeight="1">
      <c r="A326" s="10">
        <f t="shared" si="24"/>
        <v>43928</v>
      </c>
      <c r="C326" s="2" t="str">
        <f t="shared" si="25"/>
        <v>12:37PM</v>
      </c>
      <c r="D326" s="11">
        <f t="shared" si="26"/>
        <v>43928</v>
      </c>
      <c r="E326" s="2" t="s">
        <v>33</v>
      </c>
      <c r="F326" s="80" t="s">
        <v>0</v>
      </c>
      <c r="H326" s="81" t="s">
        <v>0</v>
      </c>
      <c r="I326" s="84">
        <v>370</v>
      </c>
      <c r="L326" s="47">
        <v>8</v>
      </c>
    </row>
    <row r="327" spans="1:18" ht="19.5" customHeight="1">
      <c r="A327" s="10">
        <f t="shared" si="24"/>
        <v>43928</v>
      </c>
      <c r="C327" s="2" t="str">
        <f t="shared" si="25"/>
        <v>12:37PM</v>
      </c>
      <c r="D327" s="11">
        <f t="shared" si="26"/>
        <v>43928</v>
      </c>
      <c r="E327" s="2" t="s">
        <v>33</v>
      </c>
      <c r="F327" s="80" t="s">
        <v>1</v>
      </c>
      <c r="H327" s="81" t="s">
        <v>1</v>
      </c>
      <c r="I327" s="84">
        <v>459</v>
      </c>
      <c r="L327" s="47">
        <v>9</v>
      </c>
    </row>
    <row r="328" spans="1:18" ht="19.5" customHeight="1">
      <c r="A328" s="10">
        <f t="shared" si="24"/>
        <v>43928</v>
      </c>
      <c r="C328" s="2" t="str">
        <f t="shared" si="25"/>
        <v>12:37PM</v>
      </c>
      <c r="D328" s="11">
        <f t="shared" si="26"/>
        <v>43928</v>
      </c>
      <c r="E328" s="2" t="s">
        <v>33</v>
      </c>
      <c r="F328" s="80" t="s">
        <v>2</v>
      </c>
      <c r="H328" s="81" t="s">
        <v>2</v>
      </c>
      <c r="I328" s="84">
        <v>652</v>
      </c>
      <c r="L328" s="47">
        <v>11</v>
      </c>
    </row>
    <row r="329" spans="1:18" ht="19.5" customHeight="1">
      <c r="A329" s="10">
        <f t="shared" si="24"/>
        <v>43928</v>
      </c>
      <c r="C329" s="2" t="str">
        <f t="shared" si="25"/>
        <v>12:37PM</v>
      </c>
      <c r="D329" s="11">
        <f t="shared" si="26"/>
        <v>43928</v>
      </c>
      <c r="E329" s="2" t="s">
        <v>33</v>
      </c>
      <c r="F329" s="80" t="s">
        <v>3</v>
      </c>
      <c r="H329" s="81" t="s">
        <v>3</v>
      </c>
      <c r="I329" s="84">
        <v>41</v>
      </c>
      <c r="L329" s="47">
        <v>1</v>
      </c>
    </row>
    <row r="330" spans="1:18" ht="19.5" customHeight="1">
      <c r="A330" s="10">
        <f t="shared" si="24"/>
        <v>43928</v>
      </c>
      <c r="C330" s="2" t="str">
        <f t="shared" si="25"/>
        <v>12:37PM</v>
      </c>
      <c r="D330" s="11">
        <f t="shared" si="26"/>
        <v>43928</v>
      </c>
      <c r="E330" s="2" t="s">
        <v>33</v>
      </c>
      <c r="F330" s="80" t="s">
        <v>4</v>
      </c>
      <c r="H330" s="81" t="s">
        <v>4</v>
      </c>
      <c r="I330" s="84">
        <v>11</v>
      </c>
    </row>
    <row r="331" spans="1:18" ht="19.5" customHeight="1">
      <c r="A331" s="10">
        <f t="shared" si="24"/>
        <v>43928</v>
      </c>
      <c r="C331" s="2" t="str">
        <f t="shared" si="25"/>
        <v>12:37PM</v>
      </c>
      <c r="D331" s="11">
        <f t="shared" si="26"/>
        <v>43928</v>
      </c>
      <c r="E331" s="2" t="s">
        <v>33</v>
      </c>
      <c r="F331" s="80" t="s">
        <v>5</v>
      </c>
      <c r="H331" s="81" t="s">
        <v>5</v>
      </c>
      <c r="I331" s="84">
        <v>159</v>
      </c>
      <c r="L331" s="47">
        <v>16</v>
      </c>
    </row>
    <row r="332" spans="1:18" ht="19.5" customHeight="1">
      <c r="A332" s="10">
        <f t="shared" si="24"/>
        <v>43928</v>
      </c>
      <c r="C332" s="2" t="str">
        <f t="shared" si="25"/>
        <v>12:37PM</v>
      </c>
      <c r="D332" s="11">
        <f t="shared" si="26"/>
        <v>43928</v>
      </c>
      <c r="E332" s="2" t="s">
        <v>33</v>
      </c>
      <c r="F332" s="80" t="s">
        <v>6</v>
      </c>
      <c r="H332" s="81" t="s">
        <v>6</v>
      </c>
      <c r="I332" s="84" t="s">
        <v>107</v>
      </c>
      <c r="L332" s="47">
        <v>1</v>
      </c>
    </row>
    <row r="333" spans="1:18" ht="19.5" customHeight="1">
      <c r="A333" s="10">
        <f t="shared" si="24"/>
        <v>43928</v>
      </c>
      <c r="C333" s="2" t="str">
        <f t="shared" si="25"/>
        <v>12:37PM</v>
      </c>
      <c r="D333" s="11">
        <f t="shared" si="26"/>
        <v>43928</v>
      </c>
      <c r="E333" s="2" t="s">
        <v>33</v>
      </c>
      <c r="F333" s="80" t="s">
        <v>7</v>
      </c>
      <c r="H333" s="81" t="s">
        <v>7</v>
      </c>
      <c r="I333" s="84">
        <v>136</v>
      </c>
      <c r="L333" s="47">
        <v>2</v>
      </c>
    </row>
    <row r="334" spans="1:18" ht="19.5" customHeight="1">
      <c r="A334" s="10">
        <f t="shared" si="24"/>
        <v>43928</v>
      </c>
      <c r="C334" s="2" t="str">
        <f t="shared" si="25"/>
        <v>12:37PM</v>
      </c>
      <c r="D334" s="11">
        <f t="shared" si="26"/>
        <v>43928</v>
      </c>
      <c r="E334" s="2" t="s">
        <v>33</v>
      </c>
      <c r="F334" s="80" t="s">
        <v>58</v>
      </c>
      <c r="H334" s="81" t="s">
        <v>58</v>
      </c>
      <c r="I334" s="84">
        <v>3</v>
      </c>
    </row>
    <row r="335" spans="1:18" ht="19.5" customHeight="1">
      <c r="A335" s="10">
        <f t="shared" si="24"/>
        <v>43928</v>
      </c>
      <c r="C335" s="2" t="str">
        <f t="shared" si="25"/>
        <v>12:37PM</v>
      </c>
      <c r="D335" s="11">
        <f t="shared" si="26"/>
        <v>43928</v>
      </c>
      <c r="E335" s="2" t="s">
        <v>33</v>
      </c>
      <c r="F335" s="80" t="s">
        <v>8</v>
      </c>
      <c r="H335" s="81" t="s">
        <v>8</v>
      </c>
      <c r="I335" s="84">
        <v>151</v>
      </c>
      <c r="L335" s="47">
        <v>4</v>
      </c>
    </row>
    <row r="336" spans="1:18" ht="19.5" customHeight="1">
      <c r="A336" s="10">
        <f t="shared" si="24"/>
        <v>43928</v>
      </c>
      <c r="C336" s="2" t="str">
        <f t="shared" si="25"/>
        <v>12:37PM</v>
      </c>
      <c r="D336" s="11">
        <f t="shared" si="26"/>
        <v>43928</v>
      </c>
      <c r="E336" s="2" t="s">
        <v>33</v>
      </c>
      <c r="F336" s="80" t="s">
        <v>9</v>
      </c>
      <c r="H336" s="81" t="s">
        <v>9</v>
      </c>
      <c r="I336" s="84">
        <v>3</v>
      </c>
    </row>
    <row r="337" spans="1:12" ht="19.5" customHeight="1">
      <c r="A337" s="10">
        <f t="shared" si="24"/>
        <v>43928</v>
      </c>
      <c r="C337" s="2" t="str">
        <f t="shared" si="25"/>
        <v>12:37PM</v>
      </c>
      <c r="D337" s="11">
        <f t="shared" si="26"/>
        <v>43928</v>
      </c>
      <c r="E337" s="2" t="s">
        <v>33</v>
      </c>
      <c r="F337" s="80" t="s">
        <v>10</v>
      </c>
      <c r="H337" s="81" t="s">
        <v>10</v>
      </c>
      <c r="I337" s="84">
        <v>59</v>
      </c>
    </row>
    <row r="338" spans="1:12" ht="19.5" customHeight="1">
      <c r="A338" s="10">
        <f t="shared" si="24"/>
        <v>43928</v>
      </c>
      <c r="C338" s="2" t="str">
        <f t="shared" si="25"/>
        <v>12:37PM</v>
      </c>
      <c r="D338" s="11">
        <f t="shared" si="26"/>
        <v>43928</v>
      </c>
      <c r="E338" s="2" t="s">
        <v>33</v>
      </c>
      <c r="F338" s="80" t="s">
        <v>11</v>
      </c>
      <c r="H338" s="81" t="s">
        <v>11</v>
      </c>
      <c r="I338" s="84">
        <v>236</v>
      </c>
      <c r="L338" s="47">
        <v>3</v>
      </c>
    </row>
    <row r="339" spans="1:12" ht="19.5" customHeight="1">
      <c r="A339" s="10">
        <f t="shared" si="24"/>
        <v>43928</v>
      </c>
      <c r="C339" s="2" t="str">
        <f t="shared" si="25"/>
        <v>12:37PM</v>
      </c>
      <c r="D339" s="11">
        <f t="shared" si="26"/>
        <v>43928</v>
      </c>
      <c r="E339" s="2" t="s">
        <v>33</v>
      </c>
      <c r="F339" s="80" t="s">
        <v>12</v>
      </c>
      <c r="H339" s="81" t="s">
        <v>12</v>
      </c>
      <c r="I339" s="84">
        <v>8</v>
      </c>
    </row>
    <row r="340" spans="1:12" ht="19.5" customHeight="1">
      <c r="A340" s="10">
        <f t="shared" si="24"/>
        <v>43928</v>
      </c>
      <c r="C340" s="2" t="str">
        <f t="shared" si="25"/>
        <v>12:37PM</v>
      </c>
      <c r="D340" s="11">
        <f t="shared" si="26"/>
        <v>43928</v>
      </c>
      <c r="E340" s="2" t="s">
        <v>33</v>
      </c>
      <c r="F340" s="80" t="s">
        <v>13</v>
      </c>
      <c r="H340" s="81" t="s">
        <v>13</v>
      </c>
      <c r="I340" s="84">
        <v>871</v>
      </c>
      <c r="L340" s="47">
        <v>21</v>
      </c>
    </row>
    <row r="341" spans="1:12" ht="19.5" customHeight="1">
      <c r="A341" s="10">
        <f t="shared" si="24"/>
        <v>43928</v>
      </c>
      <c r="C341" s="2" t="str">
        <f t="shared" si="25"/>
        <v>12:37PM</v>
      </c>
      <c r="D341" s="11">
        <f t="shared" si="26"/>
        <v>43928</v>
      </c>
      <c r="E341" s="2" t="s">
        <v>33</v>
      </c>
      <c r="F341" s="80" t="s">
        <v>14</v>
      </c>
      <c r="H341" s="81" t="s">
        <v>14</v>
      </c>
      <c r="I341" s="84">
        <v>1020</v>
      </c>
      <c r="L341" s="47">
        <v>26</v>
      </c>
    </row>
    <row r="342" spans="1:12" ht="19.5" customHeight="1">
      <c r="A342" s="10">
        <f t="shared" si="24"/>
        <v>43928</v>
      </c>
      <c r="C342" s="2" t="str">
        <f t="shared" si="25"/>
        <v>12:37PM</v>
      </c>
      <c r="D342" s="11">
        <f t="shared" si="26"/>
        <v>43928</v>
      </c>
      <c r="E342" s="2" t="s">
        <v>33</v>
      </c>
      <c r="F342" s="80" t="s">
        <v>15</v>
      </c>
      <c r="H342" s="81" t="s">
        <v>15</v>
      </c>
      <c r="I342" s="84">
        <v>15</v>
      </c>
    </row>
    <row r="343" spans="1:12" ht="19.5" customHeight="1">
      <c r="A343" s="10">
        <f t="shared" si="24"/>
        <v>43928</v>
      </c>
      <c r="C343" s="2" t="str">
        <f t="shared" si="25"/>
        <v>12:37PM</v>
      </c>
      <c r="D343" s="11">
        <f t="shared" si="26"/>
        <v>43928</v>
      </c>
      <c r="E343" s="2" t="s">
        <v>33</v>
      </c>
      <c r="F343" s="80" t="s">
        <v>16</v>
      </c>
      <c r="H343" s="81" t="s">
        <v>16</v>
      </c>
      <c r="I343" s="84">
        <v>46</v>
      </c>
    </row>
    <row r="344" spans="1:12" ht="19.5" customHeight="1">
      <c r="A344" s="10">
        <f t="shared" si="24"/>
        <v>43928</v>
      </c>
      <c r="C344" s="2" t="str">
        <f t="shared" si="25"/>
        <v>12:37PM</v>
      </c>
      <c r="D344" s="11">
        <f t="shared" si="26"/>
        <v>43928</v>
      </c>
      <c r="E344" s="2" t="s">
        <v>33</v>
      </c>
      <c r="F344" s="80" t="s">
        <v>17</v>
      </c>
      <c r="H344" s="81" t="s">
        <v>17</v>
      </c>
      <c r="I344" s="84">
        <v>4</v>
      </c>
    </row>
    <row r="345" spans="1:12" ht="19.5" customHeight="1">
      <c r="A345" s="10">
        <f t="shared" si="24"/>
        <v>43928</v>
      </c>
      <c r="C345" s="2" t="str">
        <f t="shared" si="25"/>
        <v>12:37PM</v>
      </c>
      <c r="D345" s="11">
        <f t="shared" si="26"/>
        <v>43928</v>
      </c>
      <c r="E345" s="2" t="s">
        <v>33</v>
      </c>
      <c r="F345" s="80" t="s">
        <v>18</v>
      </c>
      <c r="H345" s="81" t="s">
        <v>18</v>
      </c>
      <c r="I345" s="84">
        <v>8</v>
      </c>
    </row>
    <row r="346" spans="1:12" ht="19.5" customHeight="1">
      <c r="A346" s="10">
        <f t="shared" si="24"/>
        <v>43928</v>
      </c>
      <c r="C346" s="2" t="str">
        <f t="shared" si="25"/>
        <v>12:37PM</v>
      </c>
      <c r="D346" s="11">
        <f t="shared" si="26"/>
        <v>43928</v>
      </c>
      <c r="E346" s="2" t="s">
        <v>33</v>
      </c>
      <c r="F346" s="80" t="s">
        <v>19</v>
      </c>
      <c r="H346" s="81" t="s">
        <v>19</v>
      </c>
      <c r="I346" s="84">
        <v>44</v>
      </c>
    </row>
    <row r="347" spans="1:12" ht="19.5" customHeight="1">
      <c r="A347" s="10">
        <f t="shared" si="24"/>
        <v>43928</v>
      </c>
      <c r="C347" s="2" t="str">
        <f t="shared" si="25"/>
        <v>12:37PM</v>
      </c>
      <c r="D347" s="11">
        <f t="shared" si="26"/>
        <v>43928</v>
      </c>
      <c r="E347" s="2" t="s">
        <v>33</v>
      </c>
      <c r="F347" s="80" t="s">
        <v>20</v>
      </c>
      <c r="H347" s="81" t="s">
        <v>20</v>
      </c>
      <c r="I347" s="84">
        <v>17</v>
      </c>
      <c r="L347" s="47">
        <v>1</v>
      </c>
    </row>
    <row r="348" spans="1:12" ht="19.5" customHeight="1">
      <c r="A348" s="10">
        <f t="shared" si="24"/>
        <v>43928</v>
      </c>
      <c r="C348" s="2" t="str">
        <f t="shared" si="25"/>
        <v>12:37PM</v>
      </c>
      <c r="D348" s="11">
        <f t="shared" si="26"/>
        <v>43928</v>
      </c>
      <c r="E348" s="2" t="s">
        <v>33</v>
      </c>
      <c r="F348" s="80" t="s">
        <v>21</v>
      </c>
      <c r="H348" s="81" t="s">
        <v>21</v>
      </c>
      <c r="I348" s="84">
        <v>10</v>
      </c>
    </row>
    <row r="349" spans="1:12" ht="19.5" customHeight="1">
      <c r="A349" s="10">
        <f t="shared" si="24"/>
        <v>43928</v>
      </c>
      <c r="C349" s="2" t="str">
        <f t="shared" si="25"/>
        <v>12:37PM</v>
      </c>
      <c r="D349" s="11">
        <f t="shared" si="26"/>
        <v>43928</v>
      </c>
      <c r="E349" s="2"/>
      <c r="F349" s="6"/>
      <c r="H349" s="79" t="s">
        <v>22</v>
      </c>
      <c r="I349" s="19"/>
    </row>
    <row r="350" spans="1:12" ht="19.5" customHeight="1">
      <c r="A350" s="10">
        <f t="shared" si="24"/>
        <v>43928</v>
      </c>
      <c r="C350" s="2" t="str">
        <f t="shared" si="25"/>
        <v>12:37PM</v>
      </c>
      <c r="D350" s="11">
        <f t="shared" si="26"/>
        <v>43928</v>
      </c>
      <c r="E350" s="2" t="s">
        <v>34</v>
      </c>
      <c r="F350" s="72" t="s">
        <v>23</v>
      </c>
      <c r="H350" s="81" t="s">
        <v>23</v>
      </c>
      <c r="I350" s="84">
        <v>21</v>
      </c>
    </row>
    <row r="351" spans="1:12" ht="19.5" customHeight="1">
      <c r="A351" s="10">
        <f t="shared" si="24"/>
        <v>43928</v>
      </c>
      <c r="C351" s="2" t="str">
        <f t="shared" si="25"/>
        <v>12:37PM</v>
      </c>
      <c r="D351" s="11">
        <f t="shared" si="26"/>
        <v>43928</v>
      </c>
      <c r="E351" s="2" t="s">
        <v>34</v>
      </c>
      <c r="F351" s="75" t="s">
        <v>52</v>
      </c>
      <c r="H351" s="83">
        <v>44123</v>
      </c>
      <c r="I351" s="84">
        <v>82</v>
      </c>
    </row>
    <row r="352" spans="1:12" ht="19.5" customHeight="1">
      <c r="A352" s="10">
        <f t="shared" si="24"/>
        <v>43928</v>
      </c>
      <c r="C352" s="2" t="str">
        <f t="shared" si="25"/>
        <v>12:37PM</v>
      </c>
      <c r="D352" s="11">
        <f t="shared" si="26"/>
        <v>43928</v>
      </c>
      <c r="E352" s="2" t="s">
        <v>34</v>
      </c>
      <c r="F352" s="72" t="s">
        <v>24</v>
      </c>
      <c r="H352" s="81" t="s">
        <v>24</v>
      </c>
      <c r="I352" s="84">
        <v>505</v>
      </c>
    </row>
    <row r="353" spans="1:18" ht="19.5" customHeight="1">
      <c r="A353" s="10">
        <f t="shared" si="24"/>
        <v>43928</v>
      </c>
      <c r="C353" s="2" t="str">
        <f t="shared" si="25"/>
        <v>12:37PM</v>
      </c>
      <c r="D353" s="11">
        <f t="shared" si="26"/>
        <v>43928</v>
      </c>
      <c r="E353" s="2" t="s">
        <v>34</v>
      </c>
      <c r="F353" s="72" t="s">
        <v>25</v>
      </c>
      <c r="H353" s="81" t="s">
        <v>25</v>
      </c>
      <c r="I353" s="84">
        <v>773</v>
      </c>
    </row>
    <row r="354" spans="1:18" ht="19.5" customHeight="1">
      <c r="A354" s="10">
        <f t="shared" si="24"/>
        <v>43928</v>
      </c>
      <c r="C354" s="2" t="str">
        <f t="shared" si="25"/>
        <v>12:37PM</v>
      </c>
      <c r="D354" s="11">
        <f t="shared" si="26"/>
        <v>43928</v>
      </c>
      <c r="E354" s="2" t="s">
        <v>34</v>
      </c>
      <c r="F354" s="72" t="s">
        <v>26</v>
      </c>
      <c r="H354" s="81" t="s">
        <v>26</v>
      </c>
      <c r="I354" s="84">
        <v>795</v>
      </c>
    </row>
    <row r="355" spans="1:18" ht="19.5" customHeight="1">
      <c r="A355" s="10">
        <f t="shared" si="24"/>
        <v>43928</v>
      </c>
      <c r="C355" s="2" t="str">
        <f t="shared" si="25"/>
        <v>12:37PM</v>
      </c>
      <c r="D355" s="11">
        <f t="shared" si="26"/>
        <v>43928</v>
      </c>
      <c r="E355" s="2" t="s">
        <v>34</v>
      </c>
      <c r="F355" s="72" t="s">
        <v>27</v>
      </c>
      <c r="H355" s="81" t="s">
        <v>27</v>
      </c>
      <c r="I355" s="84">
        <v>891</v>
      </c>
    </row>
    <row r="356" spans="1:18" ht="19.5" customHeight="1">
      <c r="A356" s="10">
        <f t="shared" si="24"/>
        <v>43928</v>
      </c>
      <c r="C356" s="2" t="str">
        <f t="shared" si="25"/>
        <v>12:37PM</v>
      </c>
      <c r="D356" s="11">
        <f t="shared" si="26"/>
        <v>43928</v>
      </c>
      <c r="E356" s="2" t="s">
        <v>34</v>
      </c>
      <c r="F356" s="72" t="s">
        <v>28</v>
      </c>
      <c r="H356" s="81" t="s">
        <v>28</v>
      </c>
      <c r="I356" s="84">
        <v>643</v>
      </c>
    </row>
    <row r="357" spans="1:18" ht="19.5" customHeight="1">
      <c r="A357" s="10">
        <f t="shared" si="24"/>
        <v>43928</v>
      </c>
      <c r="C357" s="2" t="str">
        <f t="shared" si="25"/>
        <v>12:37PM</v>
      </c>
      <c r="D357" s="11">
        <f t="shared" si="26"/>
        <v>43928</v>
      </c>
      <c r="E357" s="2" t="s">
        <v>34</v>
      </c>
      <c r="F357" s="72" t="s">
        <v>29</v>
      </c>
      <c r="H357" s="81" t="s">
        <v>29</v>
      </c>
      <c r="I357" s="84">
        <v>445</v>
      </c>
    </row>
    <row r="358" spans="1:18" ht="19.5" customHeight="1">
      <c r="A358" s="10">
        <f t="shared" si="24"/>
        <v>43928</v>
      </c>
      <c r="C358" s="2" t="str">
        <f t="shared" si="25"/>
        <v>12:37PM</v>
      </c>
      <c r="D358" s="11">
        <f t="shared" si="26"/>
        <v>43928</v>
      </c>
      <c r="E358" s="2" t="s">
        <v>34</v>
      </c>
      <c r="F358" s="72" t="s">
        <v>30</v>
      </c>
      <c r="H358" s="81" t="s">
        <v>30</v>
      </c>
      <c r="I358" s="84">
        <v>216</v>
      </c>
    </row>
    <row r="359" spans="1:18" ht="19.5" customHeight="1">
      <c r="A359" s="10">
        <f t="shared" si="24"/>
        <v>43928</v>
      </c>
      <c r="C359" s="2" t="str">
        <f t="shared" si="25"/>
        <v>12:37PM</v>
      </c>
      <c r="D359" s="11">
        <f t="shared" si="26"/>
        <v>43928</v>
      </c>
      <c r="E359" s="2" t="s">
        <v>35</v>
      </c>
      <c r="F359" s="72" t="s">
        <v>51</v>
      </c>
      <c r="H359" s="81" t="s">
        <v>102</v>
      </c>
      <c r="I359" s="84">
        <v>2329</v>
      </c>
    </row>
    <row r="360" spans="1:18" ht="19.5" customHeight="1">
      <c r="A360" s="10">
        <f t="shared" si="24"/>
        <v>43928</v>
      </c>
      <c r="C360" s="2" t="str">
        <f t="shared" si="25"/>
        <v>12:37PM</v>
      </c>
      <c r="D360" s="11">
        <f t="shared" si="26"/>
        <v>43928</v>
      </c>
      <c r="E360" s="2" t="s">
        <v>35</v>
      </c>
      <c r="F360" s="72" t="s">
        <v>55</v>
      </c>
      <c r="I360" s="16">
        <v>2042</v>
      </c>
      <c r="L360" s="55"/>
      <c r="M360" s="55"/>
      <c r="N360" s="55"/>
      <c r="O360" s="55"/>
      <c r="P360" s="55"/>
    </row>
    <row r="361" spans="1:18" ht="19.5" customHeight="1">
      <c r="A361" s="9">
        <v>43929</v>
      </c>
      <c r="B361" s="9"/>
      <c r="C361" s="1" t="s">
        <v>108</v>
      </c>
      <c r="D361" s="15">
        <f>A361</f>
        <v>43929</v>
      </c>
      <c r="E361" s="2" t="s">
        <v>46</v>
      </c>
      <c r="F361" s="6" t="s">
        <v>46</v>
      </c>
      <c r="H361" s="79" t="s">
        <v>36</v>
      </c>
      <c r="I361" s="19" t="s">
        <v>111</v>
      </c>
      <c r="J361" s="55" t="str">
        <f>I362</f>
        <v> 32,933</v>
      </c>
      <c r="L361" s="47" t="s">
        <v>113</v>
      </c>
      <c r="O361" s="56"/>
      <c r="P361" s="56"/>
      <c r="Q361" s="57">
        <f>I364</f>
        <v>1210</v>
      </c>
      <c r="R361" s="56" t="str">
        <f>I365</f>
        <v> 365</v>
      </c>
    </row>
    <row r="362" spans="1:18" ht="19.5" customHeight="1">
      <c r="A362" s="10">
        <f t="shared" ref="A362:A402" si="27">A361</f>
        <v>43929</v>
      </c>
      <c r="C362" s="2" t="str">
        <f t="shared" ref="C362:C402" si="28">C361</f>
        <v>12:37PM</v>
      </c>
      <c r="D362" s="11">
        <f t="shared" ref="D362:D402" si="29">D361</f>
        <v>43929</v>
      </c>
      <c r="E362" s="2"/>
      <c r="F362" s="6"/>
      <c r="H362" s="79" t="s">
        <v>37</v>
      </c>
      <c r="I362" s="19" t="s">
        <v>112</v>
      </c>
      <c r="O362" s="56"/>
      <c r="P362" s="56"/>
      <c r="Q362" s="56"/>
      <c r="R362" s="56"/>
    </row>
    <row r="363" spans="1:18" ht="19.5" customHeight="1">
      <c r="A363" s="10">
        <f t="shared" si="27"/>
        <v>43929</v>
      </c>
      <c r="C363" s="2" t="str">
        <f t="shared" si="28"/>
        <v>12:37PM</v>
      </c>
      <c r="D363" s="11">
        <f t="shared" si="29"/>
        <v>43929</v>
      </c>
      <c r="E363" s="2"/>
      <c r="F363" s="6"/>
      <c r="H363" s="79" t="s">
        <v>39</v>
      </c>
      <c r="I363" s="19" t="s">
        <v>113</v>
      </c>
      <c r="O363" s="56"/>
      <c r="P363" s="56"/>
      <c r="Q363" s="56"/>
      <c r="R363" s="56"/>
    </row>
    <row r="364" spans="1:18" ht="19.5" customHeight="1">
      <c r="A364" s="10">
        <f t="shared" si="27"/>
        <v>43929</v>
      </c>
      <c r="C364" s="2" t="str">
        <f t="shared" si="28"/>
        <v>12:37PM</v>
      </c>
      <c r="D364" s="11">
        <f t="shared" si="29"/>
        <v>43929</v>
      </c>
      <c r="E364" s="2"/>
      <c r="F364" s="6"/>
      <c r="H364" s="79" t="s">
        <v>41</v>
      </c>
      <c r="I364" s="19">
        <v>1210</v>
      </c>
      <c r="O364" s="56"/>
      <c r="P364" s="56"/>
      <c r="Q364" s="56"/>
      <c r="R364" s="56"/>
    </row>
    <row r="365" spans="1:18" ht="19.5" customHeight="1">
      <c r="A365" s="10">
        <f t="shared" si="27"/>
        <v>43929</v>
      </c>
      <c r="C365" s="2" t="str">
        <f t="shared" si="28"/>
        <v>12:37PM</v>
      </c>
      <c r="D365" s="11">
        <f t="shared" si="29"/>
        <v>43929</v>
      </c>
      <c r="E365" s="2"/>
      <c r="F365" s="6"/>
      <c r="H365" s="79" t="s">
        <v>42</v>
      </c>
      <c r="I365" s="19" t="s">
        <v>114</v>
      </c>
      <c r="O365" s="56"/>
      <c r="P365" s="56"/>
      <c r="Q365" s="56"/>
      <c r="R365" s="56"/>
    </row>
    <row r="366" spans="1:18" ht="19.5" customHeight="1">
      <c r="A366" s="10">
        <f t="shared" si="27"/>
        <v>43929</v>
      </c>
      <c r="C366" s="2" t="str">
        <f t="shared" si="28"/>
        <v>12:37PM</v>
      </c>
      <c r="D366" s="11">
        <f t="shared" si="29"/>
        <v>43929</v>
      </c>
      <c r="E366" s="2"/>
      <c r="F366" s="6"/>
      <c r="H366" s="79" t="s">
        <v>78</v>
      </c>
      <c r="I366" s="19"/>
      <c r="J366" s="19"/>
      <c r="K366" s="19"/>
    </row>
    <row r="367" spans="1:18" ht="19.5" customHeight="1">
      <c r="A367" s="10">
        <f t="shared" si="27"/>
        <v>43929</v>
      </c>
      <c r="C367" s="2" t="str">
        <f t="shared" si="28"/>
        <v>12:37PM</v>
      </c>
      <c r="D367" s="11">
        <f t="shared" si="29"/>
        <v>43929</v>
      </c>
      <c r="E367" s="2" t="s">
        <v>33</v>
      </c>
      <c r="F367" s="80" t="s">
        <v>65</v>
      </c>
      <c r="H367" s="81" t="s">
        <v>65</v>
      </c>
      <c r="I367" s="84">
        <v>6</v>
      </c>
      <c r="J367" s="19"/>
      <c r="K367" s="19"/>
    </row>
    <row r="368" spans="1:18" ht="19.5" customHeight="1">
      <c r="A368" s="10">
        <f t="shared" si="27"/>
        <v>43929</v>
      </c>
      <c r="C368" s="2" t="str">
        <f t="shared" si="28"/>
        <v>12:37PM</v>
      </c>
      <c r="D368" s="11">
        <f t="shared" si="29"/>
        <v>43929</v>
      </c>
      <c r="E368" s="2" t="s">
        <v>33</v>
      </c>
      <c r="F368" s="80" t="s">
        <v>0</v>
      </c>
      <c r="H368" s="81" t="s">
        <v>0</v>
      </c>
      <c r="I368" s="84">
        <v>466</v>
      </c>
      <c r="J368" s="84"/>
      <c r="K368" s="84"/>
      <c r="L368" s="47">
        <v>11</v>
      </c>
    </row>
    <row r="369" spans="1:12" ht="19.5" customHeight="1">
      <c r="A369" s="10">
        <f t="shared" si="27"/>
        <v>43929</v>
      </c>
      <c r="C369" s="2" t="str">
        <f t="shared" si="28"/>
        <v>12:37PM</v>
      </c>
      <c r="D369" s="11">
        <f t="shared" si="29"/>
        <v>43929</v>
      </c>
      <c r="E369" s="2" t="s">
        <v>33</v>
      </c>
      <c r="F369" s="80" t="s">
        <v>1</v>
      </c>
      <c r="H369" s="81" t="s">
        <v>1</v>
      </c>
      <c r="I369" s="84">
        <v>571</v>
      </c>
      <c r="J369" s="84"/>
      <c r="K369" s="84"/>
      <c r="L369" s="47">
        <v>10</v>
      </c>
    </row>
    <row r="370" spans="1:12" ht="19.5" customHeight="1">
      <c r="A370" s="10">
        <f t="shared" si="27"/>
        <v>43929</v>
      </c>
      <c r="C370" s="2" t="str">
        <f t="shared" si="28"/>
        <v>12:37PM</v>
      </c>
      <c r="D370" s="11">
        <f t="shared" si="29"/>
        <v>43929</v>
      </c>
      <c r="E370" s="2" t="s">
        <v>33</v>
      </c>
      <c r="F370" s="80" t="s">
        <v>2</v>
      </c>
      <c r="H370" s="81" t="s">
        <v>2</v>
      </c>
      <c r="I370" s="84">
        <v>866</v>
      </c>
      <c r="J370" s="84"/>
      <c r="K370" s="84"/>
      <c r="L370" s="47">
        <v>13</v>
      </c>
    </row>
    <row r="371" spans="1:12" ht="19.5" customHeight="1">
      <c r="A371" s="10">
        <f t="shared" si="27"/>
        <v>43929</v>
      </c>
      <c r="C371" s="2" t="str">
        <f t="shared" si="28"/>
        <v>12:37PM</v>
      </c>
      <c r="D371" s="11">
        <f t="shared" si="29"/>
        <v>43929</v>
      </c>
      <c r="E371" s="2" t="s">
        <v>33</v>
      </c>
      <c r="F371" s="80" t="s">
        <v>3</v>
      </c>
      <c r="H371" s="81" t="s">
        <v>3</v>
      </c>
      <c r="I371" s="84">
        <v>56</v>
      </c>
      <c r="J371" s="84"/>
      <c r="K371" s="84"/>
      <c r="L371" s="47">
        <v>2</v>
      </c>
    </row>
    <row r="372" spans="1:12" ht="19.5" customHeight="1">
      <c r="A372" s="10">
        <f t="shared" si="27"/>
        <v>43929</v>
      </c>
      <c r="C372" s="2" t="str">
        <f t="shared" si="28"/>
        <v>12:37PM</v>
      </c>
      <c r="D372" s="11">
        <f t="shared" si="29"/>
        <v>43929</v>
      </c>
      <c r="E372" s="2" t="s">
        <v>33</v>
      </c>
      <c r="F372" s="80" t="s">
        <v>4</v>
      </c>
      <c r="H372" s="81" t="s">
        <v>4</v>
      </c>
      <c r="I372" s="84">
        <v>11</v>
      </c>
      <c r="J372" s="84"/>
      <c r="K372" s="84"/>
    </row>
    <row r="373" spans="1:12" ht="19.5" customHeight="1">
      <c r="A373" s="10">
        <f t="shared" si="27"/>
        <v>43929</v>
      </c>
      <c r="C373" s="2" t="str">
        <f t="shared" si="28"/>
        <v>12:37PM</v>
      </c>
      <c r="D373" s="11">
        <f t="shared" si="29"/>
        <v>43929</v>
      </c>
      <c r="E373" s="2" t="s">
        <v>33</v>
      </c>
      <c r="F373" s="80" t="s">
        <v>5</v>
      </c>
      <c r="H373" s="81" t="s">
        <v>5</v>
      </c>
      <c r="I373" s="84">
        <v>186</v>
      </c>
      <c r="J373" s="84"/>
      <c r="K373" s="84"/>
      <c r="L373" s="47">
        <v>18</v>
      </c>
    </row>
    <row r="374" spans="1:12" ht="19.5" customHeight="1">
      <c r="A374" s="10">
        <f t="shared" si="27"/>
        <v>43929</v>
      </c>
      <c r="C374" s="2" t="str">
        <f t="shared" si="28"/>
        <v>12:37PM</v>
      </c>
      <c r="D374" s="11">
        <f t="shared" si="29"/>
        <v>43929</v>
      </c>
      <c r="E374" s="2" t="s">
        <v>33</v>
      </c>
      <c r="F374" s="80" t="s">
        <v>6</v>
      </c>
      <c r="H374" s="81" t="s">
        <v>6</v>
      </c>
      <c r="I374" s="84" t="s">
        <v>110</v>
      </c>
      <c r="J374" s="84"/>
      <c r="K374" s="84"/>
      <c r="L374" s="47">
        <v>1</v>
      </c>
    </row>
    <row r="375" spans="1:12" ht="19.5" customHeight="1">
      <c r="A375" s="10">
        <f t="shared" si="27"/>
        <v>43929</v>
      </c>
      <c r="C375" s="2" t="str">
        <f t="shared" si="28"/>
        <v>12:37PM</v>
      </c>
      <c r="D375" s="11">
        <f t="shared" si="29"/>
        <v>43929</v>
      </c>
      <c r="E375" s="2" t="s">
        <v>33</v>
      </c>
      <c r="F375" s="80" t="s">
        <v>7</v>
      </c>
      <c r="H375" s="81" t="s">
        <v>7</v>
      </c>
      <c r="I375" s="84">
        <v>164</v>
      </c>
      <c r="J375" s="84"/>
      <c r="K375" s="84"/>
      <c r="L375" s="47">
        <v>2</v>
      </c>
    </row>
    <row r="376" spans="1:12" ht="19.5" customHeight="1">
      <c r="A376" s="10">
        <f t="shared" si="27"/>
        <v>43929</v>
      </c>
      <c r="C376" s="2" t="str">
        <f t="shared" si="28"/>
        <v>12:37PM</v>
      </c>
      <c r="D376" s="11">
        <f t="shared" si="29"/>
        <v>43929</v>
      </c>
      <c r="E376" s="2" t="s">
        <v>33</v>
      </c>
      <c r="F376" s="80" t="s">
        <v>58</v>
      </c>
      <c r="H376" s="81" t="s">
        <v>58</v>
      </c>
      <c r="I376" s="84">
        <v>4</v>
      </c>
      <c r="J376" s="84"/>
      <c r="K376" s="84"/>
    </row>
    <row r="377" spans="1:12" ht="19.5" customHeight="1">
      <c r="A377" s="10">
        <f t="shared" si="27"/>
        <v>43929</v>
      </c>
      <c r="C377" s="2" t="str">
        <f t="shared" si="28"/>
        <v>12:37PM</v>
      </c>
      <c r="D377" s="11">
        <f t="shared" si="29"/>
        <v>43929</v>
      </c>
      <c r="E377" s="2" t="s">
        <v>33</v>
      </c>
      <c r="F377" s="80" t="s">
        <v>8</v>
      </c>
      <c r="H377" s="81" t="s">
        <v>8</v>
      </c>
      <c r="I377" s="84">
        <v>199</v>
      </c>
      <c r="J377" s="84"/>
      <c r="K377" s="84"/>
      <c r="L377" s="47">
        <v>4</v>
      </c>
    </row>
    <row r="378" spans="1:12" ht="19.5" customHeight="1">
      <c r="A378" s="10">
        <f t="shared" si="27"/>
        <v>43929</v>
      </c>
      <c r="C378" s="2" t="str">
        <f t="shared" si="28"/>
        <v>12:37PM</v>
      </c>
      <c r="D378" s="11">
        <f t="shared" si="29"/>
        <v>43929</v>
      </c>
      <c r="E378" s="2" t="s">
        <v>33</v>
      </c>
      <c r="F378" s="80" t="s">
        <v>9</v>
      </c>
      <c r="H378" s="81" t="s">
        <v>9</v>
      </c>
      <c r="I378" s="84">
        <v>5</v>
      </c>
      <c r="J378" s="84"/>
      <c r="K378" s="84"/>
    </row>
    <row r="379" spans="1:12" ht="19.5" customHeight="1">
      <c r="A379" s="10">
        <f t="shared" si="27"/>
        <v>43929</v>
      </c>
      <c r="C379" s="2" t="str">
        <f t="shared" si="28"/>
        <v>12:37PM</v>
      </c>
      <c r="D379" s="11">
        <f t="shared" si="29"/>
        <v>43929</v>
      </c>
      <c r="E379" s="2" t="s">
        <v>33</v>
      </c>
      <c r="F379" s="80" t="s">
        <v>10</v>
      </c>
      <c r="H379" s="81" t="s">
        <v>10</v>
      </c>
      <c r="I379" s="84">
        <v>86</v>
      </c>
      <c r="J379" s="84"/>
      <c r="K379" s="84"/>
    </row>
    <row r="380" spans="1:12" ht="19.5" customHeight="1">
      <c r="A380" s="10">
        <f t="shared" si="27"/>
        <v>43929</v>
      </c>
      <c r="C380" s="2" t="str">
        <f t="shared" si="28"/>
        <v>12:37PM</v>
      </c>
      <c r="D380" s="11">
        <f t="shared" si="29"/>
        <v>43929</v>
      </c>
      <c r="E380" s="2" t="s">
        <v>33</v>
      </c>
      <c r="F380" s="80" t="s">
        <v>11</v>
      </c>
      <c r="H380" s="81" t="s">
        <v>11</v>
      </c>
      <c r="I380" s="84">
        <v>274</v>
      </c>
      <c r="J380" s="84"/>
      <c r="K380" s="84"/>
      <c r="L380" s="47">
        <v>3</v>
      </c>
    </row>
    <row r="381" spans="1:12" ht="19.5" customHeight="1">
      <c r="A381" s="10">
        <f t="shared" si="27"/>
        <v>43929</v>
      </c>
      <c r="C381" s="2" t="str">
        <f t="shared" si="28"/>
        <v>12:37PM</v>
      </c>
      <c r="D381" s="11">
        <f t="shared" si="29"/>
        <v>43929</v>
      </c>
      <c r="E381" s="2" t="s">
        <v>33</v>
      </c>
      <c r="F381" s="80" t="s">
        <v>12</v>
      </c>
      <c r="H381" s="81" t="s">
        <v>12</v>
      </c>
      <c r="I381" s="84">
        <v>9</v>
      </c>
      <c r="J381" s="84"/>
      <c r="K381" s="84"/>
    </row>
    <row r="382" spans="1:12" ht="19.5" customHeight="1">
      <c r="A382" s="10">
        <f t="shared" si="27"/>
        <v>43929</v>
      </c>
      <c r="C382" s="2" t="str">
        <f t="shared" si="28"/>
        <v>12:37PM</v>
      </c>
      <c r="D382" s="11">
        <f t="shared" si="29"/>
        <v>43929</v>
      </c>
      <c r="E382" s="2" t="s">
        <v>33</v>
      </c>
      <c r="F382" s="80" t="s">
        <v>13</v>
      </c>
      <c r="H382" s="81" t="s">
        <v>13</v>
      </c>
      <c r="I382" s="84">
        <v>1088</v>
      </c>
      <c r="J382" s="84"/>
      <c r="K382" s="84"/>
      <c r="L382" s="47">
        <v>26</v>
      </c>
    </row>
    <row r="383" spans="1:12" ht="19.5" customHeight="1">
      <c r="A383" s="10">
        <f t="shared" si="27"/>
        <v>43929</v>
      </c>
      <c r="C383" s="2" t="str">
        <f t="shared" si="28"/>
        <v>12:37PM</v>
      </c>
      <c r="D383" s="11">
        <f t="shared" si="29"/>
        <v>43929</v>
      </c>
      <c r="E383" s="2" t="s">
        <v>33</v>
      </c>
      <c r="F383" s="80" t="s">
        <v>14</v>
      </c>
      <c r="H383" s="81" t="s">
        <v>14</v>
      </c>
      <c r="I383" s="84">
        <v>1310</v>
      </c>
      <c r="J383" s="84"/>
      <c r="K383" s="84"/>
      <c r="L383" s="47">
        <v>32</v>
      </c>
    </row>
    <row r="384" spans="1:12" ht="19.5" customHeight="1">
      <c r="A384" s="10">
        <f t="shared" si="27"/>
        <v>43929</v>
      </c>
      <c r="C384" s="2" t="str">
        <f t="shared" si="28"/>
        <v>12:37PM</v>
      </c>
      <c r="D384" s="11">
        <f t="shared" si="29"/>
        <v>43929</v>
      </c>
      <c r="E384" s="2" t="s">
        <v>33</v>
      </c>
      <c r="F384" s="80" t="s">
        <v>15</v>
      </c>
      <c r="H384" s="81" t="s">
        <v>15</v>
      </c>
      <c r="I384" s="84">
        <v>16</v>
      </c>
      <c r="J384" s="84"/>
      <c r="K384" s="84"/>
    </row>
    <row r="385" spans="1:12" ht="19.5" customHeight="1">
      <c r="A385" s="10">
        <f t="shared" si="27"/>
        <v>43929</v>
      </c>
      <c r="C385" s="2" t="str">
        <f t="shared" si="28"/>
        <v>12:37PM</v>
      </c>
      <c r="D385" s="11">
        <f t="shared" si="29"/>
        <v>43929</v>
      </c>
      <c r="E385" s="2" t="s">
        <v>33</v>
      </c>
      <c r="F385" s="80" t="s">
        <v>16</v>
      </c>
      <c r="H385" s="81" t="s">
        <v>16</v>
      </c>
      <c r="I385" s="84">
        <v>62</v>
      </c>
      <c r="J385" s="84"/>
      <c r="K385" s="84"/>
    </row>
    <row r="386" spans="1:12" ht="19.5" customHeight="1">
      <c r="A386" s="10">
        <f t="shared" si="27"/>
        <v>43929</v>
      </c>
      <c r="C386" s="2" t="str">
        <f t="shared" si="28"/>
        <v>12:37PM</v>
      </c>
      <c r="D386" s="11">
        <f t="shared" si="29"/>
        <v>43929</v>
      </c>
      <c r="E386" s="2" t="s">
        <v>33</v>
      </c>
      <c r="F386" s="80" t="s">
        <v>17</v>
      </c>
      <c r="H386" s="81" t="s">
        <v>17</v>
      </c>
      <c r="I386" s="84">
        <v>4</v>
      </c>
      <c r="J386" s="84"/>
      <c r="K386" s="84"/>
    </row>
    <row r="387" spans="1:12" ht="19.5" customHeight="1">
      <c r="A387" s="10">
        <f t="shared" si="27"/>
        <v>43929</v>
      </c>
      <c r="C387" s="2" t="str">
        <f t="shared" si="28"/>
        <v>12:37PM</v>
      </c>
      <c r="D387" s="11">
        <f t="shared" si="29"/>
        <v>43929</v>
      </c>
      <c r="E387" s="2" t="s">
        <v>33</v>
      </c>
      <c r="F387" s="80" t="s">
        <v>18</v>
      </c>
      <c r="H387" s="81" t="s">
        <v>18</v>
      </c>
      <c r="I387" s="84">
        <v>10</v>
      </c>
      <c r="J387" s="84"/>
      <c r="K387" s="84"/>
      <c r="L387" s="47">
        <v>1</v>
      </c>
    </row>
    <row r="388" spans="1:12" ht="19.5" customHeight="1">
      <c r="A388" s="10">
        <f t="shared" si="27"/>
        <v>43929</v>
      </c>
      <c r="C388" s="2" t="str">
        <f t="shared" si="28"/>
        <v>12:37PM</v>
      </c>
      <c r="D388" s="11">
        <f t="shared" si="29"/>
        <v>43929</v>
      </c>
      <c r="E388" s="2" t="s">
        <v>33</v>
      </c>
      <c r="F388" s="80" t="s">
        <v>19</v>
      </c>
      <c r="H388" s="81" t="s">
        <v>19</v>
      </c>
      <c r="I388" s="84">
        <v>57</v>
      </c>
      <c r="J388" s="84"/>
      <c r="K388" s="84"/>
    </row>
    <row r="389" spans="1:12" ht="19.5" customHeight="1">
      <c r="A389" s="10">
        <f t="shared" si="27"/>
        <v>43929</v>
      </c>
      <c r="C389" s="2" t="str">
        <f t="shared" si="28"/>
        <v>12:37PM</v>
      </c>
      <c r="D389" s="11">
        <f t="shared" si="29"/>
        <v>43929</v>
      </c>
      <c r="E389" s="2" t="s">
        <v>33</v>
      </c>
      <c r="F389" s="80" t="s">
        <v>20</v>
      </c>
      <c r="H389" s="81" t="s">
        <v>20</v>
      </c>
      <c r="I389" s="84">
        <v>20</v>
      </c>
      <c r="J389" s="84"/>
      <c r="K389" s="84"/>
      <c r="L389" s="47">
        <v>1</v>
      </c>
    </row>
    <row r="390" spans="1:12" ht="19.5" customHeight="1">
      <c r="A390" s="10">
        <f t="shared" si="27"/>
        <v>43929</v>
      </c>
      <c r="C390" s="2" t="str">
        <f t="shared" si="28"/>
        <v>12:37PM</v>
      </c>
      <c r="D390" s="11">
        <f t="shared" si="29"/>
        <v>43929</v>
      </c>
      <c r="E390" s="2" t="s">
        <v>33</v>
      </c>
      <c r="F390" s="80" t="s">
        <v>21</v>
      </c>
      <c r="H390" s="81" t="s">
        <v>21</v>
      </c>
      <c r="I390" s="84">
        <v>10</v>
      </c>
      <c r="J390" s="84"/>
      <c r="K390" s="84"/>
    </row>
    <row r="391" spans="1:12" ht="19.5" customHeight="1">
      <c r="A391" s="10">
        <f t="shared" si="27"/>
        <v>43929</v>
      </c>
      <c r="C391" s="2" t="str">
        <f t="shared" si="28"/>
        <v>12:37PM</v>
      </c>
      <c r="D391" s="11">
        <f t="shared" si="29"/>
        <v>43929</v>
      </c>
      <c r="E391" s="2"/>
      <c r="F391" s="6"/>
      <c r="H391" s="79" t="s">
        <v>22</v>
      </c>
      <c r="I391" s="19"/>
      <c r="J391" s="19"/>
      <c r="K391" s="19"/>
    </row>
    <row r="392" spans="1:12" ht="19.5" customHeight="1">
      <c r="A392" s="10">
        <f t="shared" si="27"/>
        <v>43929</v>
      </c>
      <c r="C392" s="2" t="str">
        <f t="shared" si="28"/>
        <v>12:37PM</v>
      </c>
      <c r="D392" s="11">
        <f t="shared" si="29"/>
        <v>43929</v>
      </c>
      <c r="E392" s="2" t="s">
        <v>34</v>
      </c>
      <c r="F392" s="72" t="s">
        <v>23</v>
      </c>
      <c r="H392" s="81" t="s">
        <v>23</v>
      </c>
      <c r="I392" s="84">
        <v>27</v>
      </c>
      <c r="J392" s="19"/>
      <c r="K392" s="19"/>
    </row>
    <row r="393" spans="1:12" ht="19.5" customHeight="1">
      <c r="A393" s="10">
        <f t="shared" si="27"/>
        <v>43929</v>
      </c>
      <c r="C393" s="2" t="str">
        <f t="shared" si="28"/>
        <v>12:37PM</v>
      </c>
      <c r="D393" s="11">
        <f t="shared" si="29"/>
        <v>43929</v>
      </c>
      <c r="E393" s="2" t="s">
        <v>34</v>
      </c>
      <c r="F393" s="75" t="s">
        <v>52</v>
      </c>
      <c r="H393" s="83">
        <v>44123</v>
      </c>
      <c r="I393" s="84">
        <v>109</v>
      </c>
      <c r="J393" s="19"/>
      <c r="K393" s="19"/>
    </row>
    <row r="394" spans="1:12" ht="19.5" customHeight="1">
      <c r="A394" s="10">
        <f t="shared" si="27"/>
        <v>43929</v>
      </c>
      <c r="C394" s="2" t="str">
        <f t="shared" si="28"/>
        <v>12:37PM</v>
      </c>
      <c r="D394" s="11">
        <f t="shared" si="29"/>
        <v>43929</v>
      </c>
      <c r="E394" s="2" t="s">
        <v>34</v>
      </c>
      <c r="F394" s="72" t="s">
        <v>24</v>
      </c>
      <c r="H394" s="81" t="s">
        <v>24</v>
      </c>
      <c r="I394" s="84">
        <v>625</v>
      </c>
      <c r="J394" s="19"/>
      <c r="K394" s="19"/>
    </row>
    <row r="395" spans="1:12" ht="19.5" customHeight="1">
      <c r="A395" s="10">
        <f t="shared" si="27"/>
        <v>43929</v>
      </c>
      <c r="C395" s="2" t="str">
        <f t="shared" si="28"/>
        <v>12:37PM</v>
      </c>
      <c r="D395" s="11">
        <f t="shared" si="29"/>
        <v>43929</v>
      </c>
      <c r="E395" s="2" t="s">
        <v>34</v>
      </c>
      <c r="F395" s="72" t="s">
        <v>25</v>
      </c>
      <c r="H395" s="81" t="s">
        <v>25</v>
      </c>
      <c r="I395" s="84">
        <v>968</v>
      </c>
      <c r="J395" s="19"/>
      <c r="K395" s="19"/>
    </row>
    <row r="396" spans="1:12" ht="19.5" customHeight="1">
      <c r="A396" s="10">
        <f t="shared" si="27"/>
        <v>43929</v>
      </c>
      <c r="C396" s="2" t="str">
        <f t="shared" si="28"/>
        <v>12:37PM</v>
      </c>
      <c r="D396" s="11">
        <f t="shared" si="29"/>
        <v>43929</v>
      </c>
      <c r="E396" s="2" t="s">
        <v>34</v>
      </c>
      <c r="F396" s="72" t="s">
        <v>26</v>
      </c>
      <c r="H396" s="81" t="s">
        <v>26</v>
      </c>
      <c r="I396" s="85">
        <v>1015</v>
      </c>
      <c r="J396" s="19"/>
      <c r="K396" s="19"/>
    </row>
    <row r="397" spans="1:12" ht="19.5" customHeight="1">
      <c r="A397" s="10">
        <f t="shared" si="27"/>
        <v>43929</v>
      </c>
      <c r="C397" s="2" t="str">
        <f t="shared" si="28"/>
        <v>12:37PM</v>
      </c>
      <c r="D397" s="11">
        <f t="shared" si="29"/>
        <v>43929</v>
      </c>
      <c r="E397" s="2" t="s">
        <v>34</v>
      </c>
      <c r="F397" s="72" t="s">
        <v>27</v>
      </c>
      <c r="H397" s="81" t="s">
        <v>27</v>
      </c>
      <c r="I397" s="85">
        <v>1135</v>
      </c>
      <c r="J397" s="19"/>
      <c r="K397" s="19"/>
    </row>
    <row r="398" spans="1:12" ht="19.5" customHeight="1">
      <c r="A398" s="10">
        <f t="shared" si="27"/>
        <v>43929</v>
      </c>
      <c r="C398" s="2" t="str">
        <f t="shared" si="28"/>
        <v>12:37PM</v>
      </c>
      <c r="D398" s="11">
        <f t="shared" si="29"/>
        <v>43929</v>
      </c>
      <c r="E398" s="2" t="s">
        <v>34</v>
      </c>
      <c r="F398" s="72" t="s">
        <v>28</v>
      </c>
      <c r="H398" s="81" t="s">
        <v>28</v>
      </c>
      <c r="I398" s="84">
        <v>833</v>
      </c>
      <c r="J398" s="19"/>
      <c r="K398" s="19"/>
    </row>
    <row r="399" spans="1:12" ht="19.5" customHeight="1">
      <c r="A399" s="10">
        <f t="shared" si="27"/>
        <v>43929</v>
      </c>
      <c r="C399" s="2" t="str">
        <f t="shared" si="28"/>
        <v>12:37PM</v>
      </c>
      <c r="D399" s="11">
        <f t="shared" si="29"/>
        <v>43929</v>
      </c>
      <c r="E399" s="2" t="s">
        <v>34</v>
      </c>
      <c r="F399" s="72" t="s">
        <v>29</v>
      </c>
      <c r="H399" s="81" t="s">
        <v>29</v>
      </c>
      <c r="I399" s="84">
        <v>550</v>
      </c>
      <c r="J399" s="19"/>
      <c r="K399" s="19"/>
    </row>
    <row r="400" spans="1:12" ht="19.5" customHeight="1">
      <c r="A400" s="10">
        <f t="shared" si="27"/>
        <v>43929</v>
      </c>
      <c r="C400" s="2" t="str">
        <f t="shared" si="28"/>
        <v>12:37PM</v>
      </c>
      <c r="D400" s="11">
        <f t="shared" si="29"/>
        <v>43929</v>
      </c>
      <c r="E400" s="2" t="s">
        <v>34</v>
      </c>
      <c r="F400" s="72" t="s">
        <v>30</v>
      </c>
      <c r="H400" s="81" t="s">
        <v>30</v>
      </c>
      <c r="I400" s="84">
        <v>267</v>
      </c>
      <c r="J400" s="19"/>
      <c r="K400" s="19"/>
    </row>
    <row r="401" spans="1:18" ht="19.5" customHeight="1">
      <c r="A401" s="10">
        <f t="shared" si="27"/>
        <v>43929</v>
      </c>
      <c r="C401" s="2" t="str">
        <f t="shared" si="28"/>
        <v>12:37PM</v>
      </c>
      <c r="D401" s="11">
        <f t="shared" si="29"/>
        <v>43929</v>
      </c>
      <c r="E401" s="2" t="s">
        <v>35</v>
      </c>
      <c r="F401" s="72" t="s">
        <v>51</v>
      </c>
      <c r="H401" s="81" t="s">
        <v>109</v>
      </c>
      <c r="I401" s="84">
        <v>2955</v>
      </c>
      <c r="J401" s="19"/>
      <c r="K401" s="19"/>
    </row>
    <row r="402" spans="1:18" ht="19.5" customHeight="1">
      <c r="A402" s="10">
        <f t="shared" si="27"/>
        <v>43929</v>
      </c>
      <c r="C402" s="2" t="str">
        <f t="shared" si="28"/>
        <v>12:37PM</v>
      </c>
      <c r="D402" s="11">
        <f t="shared" si="29"/>
        <v>43929</v>
      </c>
      <c r="E402" s="2" t="s">
        <v>35</v>
      </c>
      <c r="F402" s="72" t="s">
        <v>55</v>
      </c>
      <c r="I402" s="16">
        <v>2574</v>
      </c>
    </row>
    <row r="403" spans="1:18">
      <c r="A403" s="9">
        <v>43930</v>
      </c>
      <c r="B403" s="9"/>
      <c r="C403" s="1" t="s">
        <v>126</v>
      </c>
      <c r="D403" s="15">
        <f>A403</f>
        <v>43930</v>
      </c>
      <c r="E403" s="2" t="s">
        <v>46</v>
      </c>
      <c r="F403" s="6" t="s">
        <v>46</v>
      </c>
      <c r="H403" s="79" t="s">
        <v>36</v>
      </c>
      <c r="I403" s="19" t="s">
        <v>127</v>
      </c>
      <c r="J403" s="55" t="str">
        <f>I404</f>
        <v> 35,344</v>
      </c>
      <c r="L403" s="47" t="s">
        <v>129</v>
      </c>
      <c r="O403" s="56"/>
      <c r="P403" s="56"/>
      <c r="Q403" s="57" t="str">
        <f>I406</f>
        <v xml:space="preserve"> 1,348 </v>
      </c>
      <c r="R403" s="56" t="str">
        <f>I407</f>
        <v> 376</v>
      </c>
    </row>
    <row r="404" spans="1:18">
      <c r="A404" s="10">
        <f t="shared" ref="A404:A444" si="30">A403</f>
        <v>43930</v>
      </c>
      <c r="C404" s="2" t="str">
        <f t="shared" ref="C404:C444" si="31">C403</f>
        <v>4:42PM</v>
      </c>
      <c r="D404" s="11">
        <f t="shared" ref="D404:D444" si="32">D403</f>
        <v>43930</v>
      </c>
      <c r="E404" s="2"/>
      <c r="F404" s="6"/>
      <c r="H404" s="79" t="s">
        <v>37</v>
      </c>
      <c r="I404" s="19" t="s">
        <v>128</v>
      </c>
      <c r="O404" s="56"/>
      <c r="P404" s="56"/>
      <c r="Q404" s="56"/>
      <c r="R404" s="56"/>
    </row>
    <row r="405" spans="1:18">
      <c r="A405" s="10">
        <f t="shared" si="30"/>
        <v>43930</v>
      </c>
      <c r="C405" s="2" t="str">
        <f t="shared" si="31"/>
        <v>4:42PM</v>
      </c>
      <c r="D405" s="11">
        <f t="shared" si="32"/>
        <v>43930</v>
      </c>
      <c r="E405" s="2"/>
      <c r="F405" s="6"/>
      <c r="H405" s="79" t="s">
        <v>39</v>
      </c>
      <c r="I405" s="19" t="s">
        <v>129</v>
      </c>
      <c r="O405" s="56"/>
      <c r="P405" s="56"/>
      <c r="Q405" s="56"/>
      <c r="R405" s="56"/>
    </row>
    <row r="406" spans="1:18">
      <c r="A406" s="10">
        <f t="shared" si="30"/>
        <v>43930</v>
      </c>
      <c r="C406" s="2" t="str">
        <f t="shared" si="31"/>
        <v>4:42PM</v>
      </c>
      <c r="D406" s="11">
        <f t="shared" si="32"/>
        <v>43930</v>
      </c>
      <c r="E406" s="2"/>
      <c r="F406" s="6"/>
      <c r="H406" s="79" t="s">
        <v>41</v>
      </c>
      <c r="I406" s="19" t="s">
        <v>131</v>
      </c>
      <c r="O406" s="56"/>
      <c r="P406" s="56"/>
      <c r="Q406" s="56"/>
      <c r="R406" s="56"/>
    </row>
    <row r="407" spans="1:18">
      <c r="A407" s="10">
        <f t="shared" si="30"/>
        <v>43930</v>
      </c>
      <c r="C407" s="2" t="str">
        <f t="shared" si="31"/>
        <v>4:42PM</v>
      </c>
      <c r="D407" s="11">
        <f t="shared" si="32"/>
        <v>43930</v>
      </c>
      <c r="E407" s="2"/>
      <c r="F407" s="6"/>
      <c r="H407" s="79" t="s">
        <v>42</v>
      </c>
      <c r="I407" s="19" t="s">
        <v>130</v>
      </c>
      <c r="O407" s="56"/>
      <c r="P407" s="56"/>
      <c r="Q407" s="56"/>
      <c r="R407" s="56"/>
    </row>
    <row r="408" spans="1:18">
      <c r="A408" s="10">
        <f t="shared" si="30"/>
        <v>43930</v>
      </c>
      <c r="C408" s="2" t="str">
        <f t="shared" si="31"/>
        <v>4:42PM</v>
      </c>
      <c r="D408" s="11">
        <f t="shared" si="32"/>
        <v>43930</v>
      </c>
      <c r="E408" s="2"/>
      <c r="F408" s="6"/>
      <c r="H408" s="79" t="s">
        <v>115</v>
      </c>
      <c r="I408" s="19"/>
      <c r="J408" s="19"/>
      <c r="K408" s="19"/>
    </row>
    <row r="409" spans="1:18">
      <c r="A409" s="10">
        <f t="shared" si="30"/>
        <v>43930</v>
      </c>
      <c r="C409" s="2" t="str">
        <f t="shared" si="31"/>
        <v>4:42PM</v>
      </c>
      <c r="D409" s="11">
        <f t="shared" si="32"/>
        <v>43930</v>
      </c>
      <c r="E409" s="2" t="s">
        <v>33</v>
      </c>
      <c r="F409" s="80" t="s">
        <v>65</v>
      </c>
      <c r="H409" s="81" t="s">
        <v>65</v>
      </c>
      <c r="I409" s="84">
        <v>8</v>
      </c>
      <c r="J409" s="19"/>
      <c r="K409" s="19"/>
    </row>
    <row r="410" spans="1:18">
      <c r="A410" s="10">
        <f t="shared" si="30"/>
        <v>43930</v>
      </c>
      <c r="C410" s="2" t="str">
        <f t="shared" si="31"/>
        <v>4:42PM</v>
      </c>
      <c r="D410" s="11">
        <f t="shared" si="32"/>
        <v>43930</v>
      </c>
      <c r="E410" s="2" t="s">
        <v>33</v>
      </c>
      <c r="F410" s="80" t="s">
        <v>0</v>
      </c>
      <c r="H410" s="81" t="s">
        <v>0</v>
      </c>
      <c r="I410" s="84">
        <v>505</v>
      </c>
      <c r="J410" s="84"/>
      <c r="K410" s="84"/>
      <c r="L410" s="47">
        <v>12</v>
      </c>
    </row>
    <row r="411" spans="1:18">
      <c r="A411" s="10">
        <f t="shared" si="30"/>
        <v>43930</v>
      </c>
      <c r="C411" s="2" t="str">
        <f t="shared" si="31"/>
        <v>4:42PM</v>
      </c>
      <c r="D411" s="11">
        <f t="shared" si="32"/>
        <v>43930</v>
      </c>
      <c r="E411" s="2" t="s">
        <v>33</v>
      </c>
      <c r="F411" s="80" t="s">
        <v>1</v>
      </c>
      <c r="H411" s="81" t="s">
        <v>1</v>
      </c>
      <c r="I411" s="84">
        <v>638</v>
      </c>
      <c r="J411" s="84"/>
      <c r="K411" s="84"/>
      <c r="L411" s="47">
        <v>13</v>
      </c>
    </row>
    <row r="412" spans="1:18">
      <c r="A412" s="10">
        <f t="shared" si="30"/>
        <v>43930</v>
      </c>
      <c r="C412" s="2" t="str">
        <f t="shared" si="31"/>
        <v>4:42PM</v>
      </c>
      <c r="D412" s="11">
        <f t="shared" si="32"/>
        <v>43930</v>
      </c>
      <c r="E412" s="2" t="s">
        <v>33</v>
      </c>
      <c r="F412" s="80" t="s">
        <v>2</v>
      </c>
      <c r="H412" s="81" t="s">
        <v>2</v>
      </c>
      <c r="I412" s="84">
        <v>979</v>
      </c>
      <c r="J412" s="84"/>
      <c r="K412" s="84"/>
      <c r="L412" s="47">
        <v>16</v>
      </c>
    </row>
    <row r="413" spans="1:18">
      <c r="A413" s="10">
        <f t="shared" si="30"/>
        <v>43930</v>
      </c>
      <c r="C413" s="2" t="str">
        <f t="shared" si="31"/>
        <v>4:42PM</v>
      </c>
      <c r="D413" s="11">
        <f t="shared" si="32"/>
        <v>43930</v>
      </c>
      <c r="E413" s="2" t="s">
        <v>33</v>
      </c>
      <c r="F413" s="80" t="s">
        <v>3</v>
      </c>
      <c r="H413" s="81" t="s">
        <v>3</v>
      </c>
      <c r="I413" s="84">
        <v>66</v>
      </c>
      <c r="J413" s="84"/>
      <c r="K413" s="84"/>
      <c r="L413" s="47">
        <v>1</v>
      </c>
    </row>
    <row r="414" spans="1:18">
      <c r="A414" s="10">
        <f t="shared" si="30"/>
        <v>43930</v>
      </c>
      <c r="C414" s="2" t="str">
        <f t="shared" si="31"/>
        <v>4:42PM</v>
      </c>
      <c r="D414" s="11">
        <f t="shared" si="32"/>
        <v>43930</v>
      </c>
      <c r="E414" s="2" t="s">
        <v>33</v>
      </c>
      <c r="F414" s="80" t="s">
        <v>4</v>
      </c>
      <c r="H414" s="81" t="s">
        <v>4</v>
      </c>
      <c r="I414" s="84">
        <v>12</v>
      </c>
      <c r="J414" s="84"/>
      <c r="K414" s="84"/>
    </row>
    <row r="415" spans="1:18">
      <c r="A415" s="10">
        <f t="shared" si="30"/>
        <v>43930</v>
      </c>
      <c r="C415" s="2" t="str">
        <f t="shared" si="31"/>
        <v>4:42PM</v>
      </c>
      <c r="D415" s="11">
        <f t="shared" si="32"/>
        <v>43930</v>
      </c>
      <c r="E415" s="2" t="s">
        <v>33</v>
      </c>
      <c r="F415" s="80" t="s">
        <v>5</v>
      </c>
      <c r="H415" s="81" t="s">
        <v>5</v>
      </c>
      <c r="I415" s="84">
        <v>203</v>
      </c>
      <c r="J415" s="84"/>
      <c r="K415" s="84"/>
      <c r="L415" s="47">
        <v>18</v>
      </c>
    </row>
    <row r="416" spans="1:18">
      <c r="A416" s="10">
        <f t="shared" si="30"/>
        <v>43930</v>
      </c>
      <c r="C416" s="2" t="str">
        <f t="shared" si="31"/>
        <v>4:42PM</v>
      </c>
      <c r="D416" s="11">
        <f t="shared" si="32"/>
        <v>43930</v>
      </c>
      <c r="E416" s="2" t="s">
        <v>33</v>
      </c>
      <c r="F416" s="80" t="s">
        <v>6</v>
      </c>
      <c r="H416" s="81" t="s">
        <v>6</v>
      </c>
      <c r="I416" s="84" t="s">
        <v>134</v>
      </c>
      <c r="J416" s="84"/>
      <c r="K416" s="84"/>
      <c r="L416" s="47">
        <v>1</v>
      </c>
    </row>
    <row r="417" spans="1:12">
      <c r="A417" s="10">
        <f t="shared" si="30"/>
        <v>43930</v>
      </c>
      <c r="C417" s="2" t="str">
        <f t="shared" si="31"/>
        <v>4:42PM</v>
      </c>
      <c r="D417" s="11">
        <f t="shared" si="32"/>
        <v>43930</v>
      </c>
      <c r="E417" s="2" t="s">
        <v>33</v>
      </c>
      <c r="F417" s="80" t="s">
        <v>7</v>
      </c>
      <c r="H417" s="81" t="s">
        <v>7</v>
      </c>
      <c r="I417" s="84">
        <v>180</v>
      </c>
      <c r="J417" s="84"/>
      <c r="K417" s="84"/>
      <c r="L417" s="47">
        <v>3</v>
      </c>
    </row>
    <row r="418" spans="1:12">
      <c r="A418" s="10">
        <f t="shared" si="30"/>
        <v>43930</v>
      </c>
      <c r="C418" s="2" t="str">
        <f t="shared" si="31"/>
        <v>4:42PM</v>
      </c>
      <c r="D418" s="11">
        <f t="shared" si="32"/>
        <v>43930</v>
      </c>
      <c r="E418" s="2" t="s">
        <v>33</v>
      </c>
      <c r="F418" s="80" t="s">
        <v>58</v>
      </c>
      <c r="H418" s="81" t="s">
        <v>58</v>
      </c>
      <c r="I418" s="84">
        <v>7</v>
      </c>
      <c r="J418" s="84"/>
      <c r="K418" s="84"/>
    </row>
    <row r="419" spans="1:12">
      <c r="A419" s="10">
        <f t="shared" si="30"/>
        <v>43930</v>
      </c>
      <c r="C419" s="2" t="str">
        <f t="shared" si="31"/>
        <v>4:42PM</v>
      </c>
      <c r="D419" s="11">
        <f t="shared" si="32"/>
        <v>43930</v>
      </c>
      <c r="E419" s="2" t="s">
        <v>33</v>
      </c>
      <c r="F419" s="80" t="s">
        <v>8</v>
      </c>
      <c r="H419" s="81" t="s">
        <v>8</v>
      </c>
      <c r="I419" s="84">
        <v>233</v>
      </c>
      <c r="J419" s="84"/>
      <c r="K419" s="84"/>
      <c r="L419" s="47">
        <v>4</v>
      </c>
    </row>
    <row r="420" spans="1:12">
      <c r="A420" s="10">
        <f t="shared" si="30"/>
        <v>43930</v>
      </c>
      <c r="C420" s="2" t="str">
        <f t="shared" si="31"/>
        <v>4:42PM</v>
      </c>
      <c r="D420" s="11">
        <f t="shared" si="32"/>
        <v>43930</v>
      </c>
      <c r="E420" s="2" t="s">
        <v>33</v>
      </c>
      <c r="F420" s="80" t="s">
        <v>9</v>
      </c>
      <c r="H420" s="81" t="s">
        <v>9</v>
      </c>
      <c r="I420" s="84">
        <v>5</v>
      </c>
      <c r="J420" s="84"/>
      <c r="K420" s="84"/>
    </row>
    <row r="421" spans="1:12">
      <c r="A421" s="10">
        <f t="shared" si="30"/>
        <v>43930</v>
      </c>
      <c r="C421" s="2" t="str">
        <f t="shared" si="31"/>
        <v>4:42PM</v>
      </c>
      <c r="D421" s="11">
        <f t="shared" si="32"/>
        <v>43930</v>
      </c>
      <c r="E421" s="2" t="s">
        <v>33</v>
      </c>
      <c r="F421" s="80" t="s">
        <v>10</v>
      </c>
      <c r="H421" s="81" t="s">
        <v>10</v>
      </c>
      <c r="I421" s="84">
        <v>101</v>
      </c>
      <c r="J421" s="84"/>
      <c r="K421" s="84"/>
    </row>
    <row r="422" spans="1:12">
      <c r="A422" s="10">
        <f t="shared" si="30"/>
        <v>43930</v>
      </c>
      <c r="C422" s="2" t="str">
        <f t="shared" si="31"/>
        <v>4:42PM</v>
      </c>
      <c r="D422" s="11">
        <f t="shared" si="32"/>
        <v>43930</v>
      </c>
      <c r="E422" s="2" t="s">
        <v>33</v>
      </c>
      <c r="F422" s="80" t="s">
        <v>11</v>
      </c>
      <c r="H422" s="81" t="s">
        <v>11</v>
      </c>
      <c r="I422" s="84">
        <v>299</v>
      </c>
      <c r="J422" s="84"/>
      <c r="K422" s="84"/>
      <c r="L422" s="47">
        <v>4</v>
      </c>
    </row>
    <row r="423" spans="1:12">
      <c r="A423" s="10">
        <f t="shared" si="30"/>
        <v>43930</v>
      </c>
      <c r="C423" s="2" t="str">
        <f t="shared" si="31"/>
        <v>4:42PM</v>
      </c>
      <c r="D423" s="11">
        <f t="shared" si="32"/>
        <v>43930</v>
      </c>
      <c r="E423" s="2" t="s">
        <v>33</v>
      </c>
      <c r="F423" s="80" t="s">
        <v>12</v>
      </c>
      <c r="H423" s="81" t="s">
        <v>12</v>
      </c>
      <c r="I423" s="84">
        <v>9</v>
      </c>
      <c r="J423" s="84"/>
      <c r="K423" s="84"/>
    </row>
    <row r="424" spans="1:12">
      <c r="A424" s="10">
        <f t="shared" si="30"/>
        <v>43930</v>
      </c>
      <c r="C424" s="2" t="str">
        <f t="shared" si="31"/>
        <v>4:42PM</v>
      </c>
      <c r="D424" s="11">
        <f t="shared" si="32"/>
        <v>43930</v>
      </c>
      <c r="E424" s="2" t="s">
        <v>33</v>
      </c>
      <c r="F424" s="80" t="s">
        <v>13</v>
      </c>
      <c r="H424" s="81" t="s">
        <v>13</v>
      </c>
      <c r="I424" s="85">
        <v>1214</v>
      </c>
      <c r="J424" s="84"/>
      <c r="K424" s="84"/>
      <c r="L424" s="47">
        <v>29</v>
      </c>
    </row>
    <row r="425" spans="1:12">
      <c r="A425" s="10">
        <f t="shared" si="30"/>
        <v>43930</v>
      </c>
      <c r="C425" s="2" t="str">
        <f t="shared" si="31"/>
        <v>4:42PM</v>
      </c>
      <c r="D425" s="11">
        <f t="shared" si="32"/>
        <v>43930</v>
      </c>
      <c r="E425" s="2" t="s">
        <v>33</v>
      </c>
      <c r="F425" s="80" t="s">
        <v>14</v>
      </c>
      <c r="H425" s="81" t="s">
        <v>14</v>
      </c>
      <c r="I425" s="84">
        <v>1476</v>
      </c>
      <c r="J425" s="84"/>
      <c r="K425" s="84"/>
      <c r="L425" s="47">
        <v>35</v>
      </c>
    </row>
    <row r="426" spans="1:12">
      <c r="A426" s="10">
        <f t="shared" si="30"/>
        <v>43930</v>
      </c>
      <c r="C426" s="2" t="str">
        <f t="shared" si="31"/>
        <v>4:42PM</v>
      </c>
      <c r="D426" s="11">
        <f t="shared" si="32"/>
        <v>43930</v>
      </c>
      <c r="E426" s="2" t="s">
        <v>33</v>
      </c>
      <c r="F426" s="80" t="s">
        <v>15</v>
      </c>
      <c r="H426" s="81" t="s">
        <v>15</v>
      </c>
      <c r="I426" s="84">
        <v>17</v>
      </c>
      <c r="J426" s="84"/>
      <c r="K426" s="84"/>
    </row>
    <row r="427" spans="1:12">
      <c r="A427" s="10">
        <f t="shared" si="30"/>
        <v>43930</v>
      </c>
      <c r="C427" s="2" t="str">
        <f t="shared" si="31"/>
        <v>4:42PM</v>
      </c>
      <c r="D427" s="11">
        <f t="shared" si="32"/>
        <v>43930</v>
      </c>
      <c r="E427" s="2" t="s">
        <v>33</v>
      </c>
      <c r="F427" s="80" t="s">
        <v>16</v>
      </c>
      <c r="H427" s="81" t="s">
        <v>16</v>
      </c>
      <c r="I427" s="84">
        <v>65</v>
      </c>
      <c r="J427" s="84"/>
      <c r="K427" s="84"/>
    </row>
    <row r="428" spans="1:12">
      <c r="A428" s="10">
        <f t="shared" si="30"/>
        <v>43930</v>
      </c>
      <c r="C428" s="2" t="str">
        <f t="shared" si="31"/>
        <v>4:42PM</v>
      </c>
      <c r="D428" s="11">
        <f t="shared" si="32"/>
        <v>43930</v>
      </c>
      <c r="E428" s="2" t="s">
        <v>33</v>
      </c>
      <c r="F428" s="80" t="s">
        <v>17</v>
      </c>
      <c r="H428" s="81" t="s">
        <v>17</v>
      </c>
      <c r="I428" s="84">
        <v>4</v>
      </c>
      <c r="J428" s="84"/>
      <c r="K428" s="84"/>
    </row>
    <row r="429" spans="1:12">
      <c r="A429" s="10">
        <f t="shared" si="30"/>
        <v>43930</v>
      </c>
      <c r="C429" s="2" t="str">
        <f t="shared" si="31"/>
        <v>4:42PM</v>
      </c>
      <c r="D429" s="11">
        <f t="shared" si="32"/>
        <v>43930</v>
      </c>
      <c r="E429" s="2" t="s">
        <v>33</v>
      </c>
      <c r="F429" s="80" t="s">
        <v>18</v>
      </c>
      <c r="H429" s="81" t="s">
        <v>18</v>
      </c>
      <c r="I429" s="84">
        <v>13</v>
      </c>
      <c r="J429" s="84"/>
      <c r="K429" s="84"/>
      <c r="L429" s="47">
        <v>1</v>
      </c>
    </row>
    <row r="430" spans="1:12">
      <c r="A430" s="10">
        <f t="shared" si="30"/>
        <v>43930</v>
      </c>
      <c r="C430" s="2" t="str">
        <f t="shared" si="31"/>
        <v>4:42PM</v>
      </c>
      <c r="D430" s="11">
        <f t="shared" si="32"/>
        <v>43930</v>
      </c>
      <c r="E430" s="2" t="s">
        <v>33</v>
      </c>
      <c r="F430" s="80" t="s">
        <v>19</v>
      </c>
      <c r="H430" s="81" t="s">
        <v>19</v>
      </c>
      <c r="I430" s="84">
        <v>60</v>
      </c>
      <c r="J430" s="84"/>
      <c r="K430" s="84"/>
    </row>
    <row r="431" spans="1:12">
      <c r="A431" s="10">
        <f t="shared" si="30"/>
        <v>43930</v>
      </c>
      <c r="C431" s="2" t="str">
        <f t="shared" si="31"/>
        <v>4:42PM</v>
      </c>
      <c r="D431" s="11">
        <f t="shared" si="32"/>
        <v>43930</v>
      </c>
      <c r="E431" s="2" t="s">
        <v>33</v>
      </c>
      <c r="F431" s="80" t="s">
        <v>20</v>
      </c>
      <c r="H431" s="81" t="s">
        <v>20</v>
      </c>
      <c r="I431" s="84">
        <v>21</v>
      </c>
      <c r="J431" s="84"/>
      <c r="K431" s="84"/>
      <c r="L431" s="47">
        <v>1</v>
      </c>
    </row>
    <row r="432" spans="1:12">
      <c r="A432" s="10">
        <f t="shared" si="30"/>
        <v>43930</v>
      </c>
      <c r="C432" s="2" t="str">
        <f t="shared" si="31"/>
        <v>4:42PM</v>
      </c>
      <c r="D432" s="11">
        <f t="shared" si="32"/>
        <v>43930</v>
      </c>
      <c r="E432" s="2" t="s">
        <v>33</v>
      </c>
      <c r="F432" s="80" t="s">
        <v>21</v>
      </c>
      <c r="H432" s="81" t="s">
        <v>21</v>
      </c>
      <c r="I432" s="84">
        <v>16</v>
      </c>
      <c r="J432" s="84"/>
      <c r="K432" s="84"/>
    </row>
    <row r="433" spans="1:12">
      <c r="A433" s="10">
        <f t="shared" si="30"/>
        <v>43930</v>
      </c>
      <c r="C433" s="2" t="str">
        <f t="shared" si="31"/>
        <v>4:42PM</v>
      </c>
      <c r="D433" s="11">
        <f t="shared" si="32"/>
        <v>43930</v>
      </c>
      <c r="E433" s="2"/>
      <c r="F433" s="6"/>
      <c r="H433" s="79" t="s">
        <v>116</v>
      </c>
      <c r="I433" s="19"/>
      <c r="J433" s="19"/>
      <c r="K433" s="19"/>
    </row>
    <row r="434" spans="1:12">
      <c r="A434" s="10">
        <f t="shared" si="30"/>
        <v>43930</v>
      </c>
      <c r="C434" s="2" t="str">
        <f t="shared" si="31"/>
        <v>4:42PM</v>
      </c>
      <c r="D434" s="11">
        <f t="shared" si="32"/>
        <v>43930</v>
      </c>
      <c r="E434" s="2" t="s">
        <v>34</v>
      </c>
      <c r="F434" s="72" t="s">
        <v>23</v>
      </c>
      <c r="H434" s="81" t="s">
        <v>23</v>
      </c>
      <c r="I434" s="84">
        <v>33</v>
      </c>
      <c r="J434" s="84"/>
      <c r="K434" s="84"/>
    </row>
    <row r="435" spans="1:12">
      <c r="A435" s="10">
        <f t="shared" si="30"/>
        <v>43930</v>
      </c>
      <c r="C435" s="2" t="str">
        <f t="shared" si="31"/>
        <v>4:42PM</v>
      </c>
      <c r="D435" s="11">
        <f t="shared" si="32"/>
        <v>43930</v>
      </c>
      <c r="E435" s="2" t="s">
        <v>34</v>
      </c>
      <c r="F435" s="75" t="s">
        <v>52</v>
      </c>
      <c r="H435" s="83">
        <v>44123</v>
      </c>
      <c r="I435" s="84">
        <v>127</v>
      </c>
      <c r="J435" s="84"/>
      <c r="K435" s="84"/>
    </row>
    <row r="436" spans="1:12">
      <c r="A436" s="10">
        <f t="shared" si="30"/>
        <v>43930</v>
      </c>
      <c r="C436" s="2" t="str">
        <f t="shared" si="31"/>
        <v>4:42PM</v>
      </c>
      <c r="D436" s="11">
        <f t="shared" si="32"/>
        <v>43930</v>
      </c>
      <c r="E436" s="2" t="s">
        <v>34</v>
      </c>
      <c r="F436" s="72" t="s">
        <v>24</v>
      </c>
      <c r="H436" s="81" t="s">
        <v>24</v>
      </c>
      <c r="I436" s="84">
        <v>701</v>
      </c>
      <c r="J436" s="84"/>
      <c r="K436" s="84"/>
    </row>
    <row r="437" spans="1:12">
      <c r="A437" s="10">
        <f t="shared" si="30"/>
        <v>43930</v>
      </c>
      <c r="C437" s="2" t="str">
        <f t="shared" si="31"/>
        <v>4:42PM</v>
      </c>
      <c r="D437" s="11">
        <f t="shared" si="32"/>
        <v>43930</v>
      </c>
      <c r="E437" s="2" t="s">
        <v>34</v>
      </c>
      <c r="F437" s="72" t="s">
        <v>25</v>
      </c>
      <c r="H437" s="81" t="s">
        <v>25</v>
      </c>
      <c r="I437" s="85">
        <v>1076</v>
      </c>
      <c r="J437" s="84"/>
      <c r="K437" s="84"/>
      <c r="L437" s="47">
        <v>4</v>
      </c>
    </row>
    <row r="438" spans="1:12">
      <c r="A438" s="10">
        <f t="shared" si="30"/>
        <v>43930</v>
      </c>
      <c r="C438" s="2" t="str">
        <f t="shared" si="31"/>
        <v>4:42PM</v>
      </c>
      <c r="D438" s="11">
        <f t="shared" si="32"/>
        <v>43930</v>
      </c>
      <c r="E438" s="2" t="s">
        <v>34</v>
      </c>
      <c r="F438" s="72" t="s">
        <v>26</v>
      </c>
      <c r="H438" s="81" t="s">
        <v>26</v>
      </c>
      <c r="I438" s="85">
        <v>1145</v>
      </c>
      <c r="J438" s="84"/>
      <c r="K438" s="84"/>
      <c r="L438" s="47">
        <v>4</v>
      </c>
    </row>
    <row r="439" spans="1:12">
      <c r="A439" s="10">
        <f t="shared" si="30"/>
        <v>43930</v>
      </c>
      <c r="C439" s="2" t="str">
        <f t="shared" si="31"/>
        <v>4:42PM</v>
      </c>
      <c r="D439" s="11">
        <f t="shared" si="32"/>
        <v>43930</v>
      </c>
      <c r="E439" s="2" t="s">
        <v>34</v>
      </c>
      <c r="F439" s="72" t="s">
        <v>27</v>
      </c>
      <c r="H439" s="81" t="s">
        <v>27</v>
      </c>
      <c r="I439" s="85">
        <v>1282</v>
      </c>
      <c r="J439" s="84"/>
      <c r="K439" s="84"/>
      <c r="L439" s="47">
        <v>16</v>
      </c>
    </row>
    <row r="440" spans="1:12">
      <c r="A440" s="10">
        <f t="shared" si="30"/>
        <v>43930</v>
      </c>
      <c r="C440" s="2" t="str">
        <f t="shared" si="31"/>
        <v>4:42PM</v>
      </c>
      <c r="D440" s="11">
        <f t="shared" si="32"/>
        <v>43930</v>
      </c>
      <c r="E440" s="2" t="s">
        <v>34</v>
      </c>
      <c r="F440" s="72" t="s">
        <v>28</v>
      </c>
      <c r="H440" s="81" t="s">
        <v>28</v>
      </c>
      <c r="I440" s="84">
        <v>913</v>
      </c>
      <c r="J440" s="84"/>
      <c r="K440" s="84"/>
      <c r="L440" s="47">
        <v>28</v>
      </c>
    </row>
    <row r="441" spans="1:12">
      <c r="A441" s="10">
        <f t="shared" si="30"/>
        <v>43930</v>
      </c>
      <c r="C441" s="2" t="str">
        <f t="shared" si="31"/>
        <v>4:42PM</v>
      </c>
      <c r="D441" s="11">
        <f t="shared" si="32"/>
        <v>43930</v>
      </c>
      <c r="E441" s="2" t="s">
        <v>34</v>
      </c>
      <c r="F441" s="72" t="s">
        <v>29</v>
      </c>
      <c r="H441" s="81" t="s">
        <v>29</v>
      </c>
      <c r="I441" s="84">
        <v>600</v>
      </c>
      <c r="J441" s="84"/>
      <c r="K441" s="84"/>
      <c r="L441" s="47">
        <v>43</v>
      </c>
    </row>
    <row r="442" spans="1:12">
      <c r="A442" s="10">
        <f t="shared" si="30"/>
        <v>43930</v>
      </c>
      <c r="C442" s="2" t="str">
        <f t="shared" si="31"/>
        <v>4:42PM</v>
      </c>
      <c r="D442" s="11">
        <f t="shared" si="32"/>
        <v>43930</v>
      </c>
      <c r="E442" s="2" t="s">
        <v>34</v>
      </c>
      <c r="F442" s="72" t="s">
        <v>30</v>
      </c>
      <c r="H442" s="81" t="s">
        <v>30</v>
      </c>
      <c r="I442" s="84">
        <v>308</v>
      </c>
      <c r="J442" s="84"/>
      <c r="K442" s="84"/>
      <c r="L442" s="47">
        <v>43</v>
      </c>
    </row>
    <row r="443" spans="1:12">
      <c r="A443" s="10">
        <f t="shared" si="30"/>
        <v>43930</v>
      </c>
      <c r="C443" s="2" t="str">
        <f t="shared" si="31"/>
        <v>4:42PM</v>
      </c>
      <c r="D443" s="11">
        <f t="shared" si="32"/>
        <v>43930</v>
      </c>
      <c r="E443" s="2" t="s">
        <v>35</v>
      </c>
      <c r="F443" s="72" t="s">
        <v>51</v>
      </c>
      <c r="H443" s="81" t="s">
        <v>117</v>
      </c>
      <c r="I443" s="85">
        <v>3320</v>
      </c>
      <c r="J443" s="84"/>
      <c r="K443" s="84"/>
      <c r="L443" s="47">
        <v>53</v>
      </c>
    </row>
    <row r="444" spans="1:12">
      <c r="A444" s="10">
        <f t="shared" si="30"/>
        <v>43930</v>
      </c>
      <c r="C444" s="2" t="str">
        <f t="shared" si="31"/>
        <v>4:42PM</v>
      </c>
      <c r="D444" s="11">
        <f t="shared" si="32"/>
        <v>43930</v>
      </c>
      <c r="E444" s="2" t="s">
        <v>35</v>
      </c>
      <c r="F444" s="72" t="s">
        <v>55</v>
      </c>
      <c r="H444" s="81" t="s">
        <v>118</v>
      </c>
      <c r="I444" s="84" t="s">
        <v>119</v>
      </c>
      <c r="J444" s="84"/>
      <c r="K444" s="84"/>
      <c r="L444" s="47">
        <v>85</v>
      </c>
    </row>
    <row r="445" spans="1:12">
      <c r="A445" s="10">
        <f t="shared" ref="A445:A450" si="33">A444</f>
        <v>43930</v>
      </c>
      <c r="C445" s="2" t="str">
        <f t="shared" ref="C445:D450" si="34">C444</f>
        <v>4:42PM</v>
      </c>
      <c r="D445" s="11">
        <f t="shared" si="34"/>
        <v>43930</v>
      </c>
      <c r="E445" s="2"/>
      <c r="F445" s="72"/>
      <c r="H445" s="79" t="s">
        <v>120</v>
      </c>
      <c r="I445" s="19"/>
      <c r="J445" s="19"/>
      <c r="K445" s="19"/>
    </row>
    <row r="446" spans="1:12">
      <c r="A446" s="10">
        <f t="shared" si="33"/>
        <v>43930</v>
      </c>
      <c r="C446" s="2" t="str">
        <f t="shared" si="34"/>
        <v>4:42PM</v>
      </c>
      <c r="D446" s="11">
        <f t="shared" si="34"/>
        <v>43930</v>
      </c>
      <c r="E446" s="2" t="s">
        <v>132</v>
      </c>
      <c r="F446" s="81" t="s">
        <v>121</v>
      </c>
      <c r="H446" s="81" t="s">
        <v>121</v>
      </c>
      <c r="I446" s="85">
        <v>2064</v>
      </c>
      <c r="J446" s="84"/>
      <c r="K446" s="84"/>
      <c r="L446" s="47">
        <v>55</v>
      </c>
    </row>
    <row r="447" spans="1:12">
      <c r="A447" s="10">
        <f t="shared" si="33"/>
        <v>43930</v>
      </c>
      <c r="C447" s="2" t="str">
        <f t="shared" si="34"/>
        <v>4:42PM</v>
      </c>
      <c r="D447" s="11">
        <f t="shared" si="34"/>
        <v>43930</v>
      </c>
      <c r="E447" s="2" t="s">
        <v>132</v>
      </c>
      <c r="F447" s="81" t="s">
        <v>122</v>
      </c>
      <c r="H447" s="81" t="s">
        <v>122</v>
      </c>
      <c r="I447" s="84">
        <v>122</v>
      </c>
      <c r="J447" s="84"/>
      <c r="K447" s="84"/>
      <c r="L447" s="47">
        <v>6</v>
      </c>
    </row>
    <row r="448" spans="1:12">
      <c r="A448" s="10">
        <f t="shared" si="33"/>
        <v>43930</v>
      </c>
      <c r="C448" s="2" t="str">
        <f t="shared" si="34"/>
        <v>4:42PM</v>
      </c>
      <c r="D448" s="11">
        <f t="shared" si="34"/>
        <v>43930</v>
      </c>
      <c r="E448" s="2" t="s">
        <v>132</v>
      </c>
      <c r="F448" s="81" t="s">
        <v>123</v>
      </c>
      <c r="H448" s="81" t="s">
        <v>123</v>
      </c>
      <c r="I448" s="85">
        <v>1540</v>
      </c>
      <c r="J448" s="84"/>
      <c r="K448" s="84"/>
      <c r="L448" s="47">
        <v>39</v>
      </c>
    </row>
    <row r="449" spans="1:18">
      <c r="A449" s="10">
        <f t="shared" si="33"/>
        <v>43930</v>
      </c>
      <c r="C449" s="2" t="str">
        <f t="shared" si="34"/>
        <v>4:42PM</v>
      </c>
      <c r="D449" s="11">
        <f t="shared" si="34"/>
        <v>43930</v>
      </c>
      <c r="E449" s="2" t="s">
        <v>132</v>
      </c>
      <c r="F449" s="81" t="s">
        <v>124</v>
      </c>
      <c r="H449" s="81" t="s">
        <v>124</v>
      </c>
      <c r="I449" s="84">
        <v>449</v>
      </c>
      <c r="J449" s="84"/>
      <c r="K449" s="84"/>
      <c r="L449" s="47">
        <v>3</v>
      </c>
    </row>
    <row r="450" spans="1:18">
      <c r="A450" s="10">
        <f t="shared" si="33"/>
        <v>43930</v>
      </c>
      <c r="C450" s="2" t="str">
        <f t="shared" si="34"/>
        <v>4:42PM</v>
      </c>
      <c r="D450" s="11">
        <f t="shared" si="34"/>
        <v>43930</v>
      </c>
      <c r="E450" s="2" t="s">
        <v>132</v>
      </c>
      <c r="F450" s="72" t="s">
        <v>133</v>
      </c>
      <c r="H450" s="81" t="s">
        <v>125</v>
      </c>
      <c r="I450" s="85">
        <v>1354</v>
      </c>
      <c r="J450" s="84"/>
      <c r="K450" s="84"/>
      <c r="L450" s="47">
        <v>21</v>
      </c>
    </row>
    <row r="451" spans="1:18">
      <c r="A451" s="9">
        <v>43931</v>
      </c>
      <c r="B451" s="9"/>
      <c r="C451" s="1" t="s">
        <v>126</v>
      </c>
      <c r="D451" s="15">
        <f>A451</f>
        <v>43931</v>
      </c>
      <c r="E451" s="2" t="s">
        <v>46</v>
      </c>
      <c r="F451" s="6" t="s">
        <v>46</v>
      </c>
      <c r="H451" s="79" t="s">
        <v>36</v>
      </c>
      <c r="I451" s="19" t="s">
        <v>136</v>
      </c>
      <c r="J451" s="55" t="str">
        <f>I452</f>
        <v> 37,480</v>
      </c>
      <c r="L451" s="47" t="str">
        <f>I453</f>
        <v> 171</v>
      </c>
      <c r="O451" s="56"/>
      <c r="P451" s="56"/>
      <c r="Q451" s="57">
        <f>I454</f>
        <v>1413</v>
      </c>
      <c r="R451" s="56" t="str">
        <f>I455</f>
        <v> 397</v>
      </c>
    </row>
    <row r="452" spans="1:18">
      <c r="A452" s="10">
        <f t="shared" ref="A452:A498" si="35">A451</f>
        <v>43931</v>
      </c>
      <c r="C452" s="2" t="str">
        <f t="shared" ref="C452:C490" si="36">C451</f>
        <v>4:42PM</v>
      </c>
      <c r="D452" s="11">
        <f t="shared" ref="D452:D490" si="37">D451</f>
        <v>43931</v>
      </c>
      <c r="E452" s="2"/>
      <c r="F452" s="6"/>
      <c r="H452" s="79" t="s">
        <v>37</v>
      </c>
      <c r="I452" s="19" t="s">
        <v>137</v>
      </c>
      <c r="O452" s="56"/>
      <c r="P452" s="56"/>
      <c r="Q452" s="56"/>
      <c r="R452" s="56"/>
    </row>
    <row r="453" spans="1:18">
      <c r="A453" s="10">
        <f t="shared" si="35"/>
        <v>43931</v>
      </c>
      <c r="C453" s="2" t="str">
        <f t="shared" si="36"/>
        <v>4:42PM</v>
      </c>
      <c r="D453" s="11">
        <f t="shared" si="37"/>
        <v>43931</v>
      </c>
      <c r="E453" s="2"/>
      <c r="F453" s="6"/>
      <c r="H453" s="79" t="s">
        <v>39</v>
      </c>
      <c r="I453" s="19" t="s">
        <v>138</v>
      </c>
      <c r="O453" s="56"/>
      <c r="P453" s="56"/>
      <c r="Q453" s="56"/>
      <c r="R453" s="56"/>
    </row>
    <row r="454" spans="1:18">
      <c r="A454" s="10">
        <f t="shared" si="35"/>
        <v>43931</v>
      </c>
      <c r="C454" s="2" t="str">
        <f t="shared" si="36"/>
        <v>4:42PM</v>
      </c>
      <c r="D454" s="11">
        <f t="shared" si="37"/>
        <v>43931</v>
      </c>
      <c r="E454" s="2"/>
      <c r="F454" s="6"/>
      <c r="H454" s="79" t="s">
        <v>41</v>
      </c>
      <c r="I454" s="19">
        <v>1413</v>
      </c>
      <c r="O454" s="56"/>
      <c r="P454" s="56"/>
      <c r="Q454" s="56"/>
      <c r="R454" s="56"/>
    </row>
    <row r="455" spans="1:18">
      <c r="A455" s="10">
        <f t="shared" si="35"/>
        <v>43931</v>
      </c>
      <c r="C455" s="2" t="str">
        <f t="shared" si="36"/>
        <v>4:42PM</v>
      </c>
      <c r="D455" s="11">
        <f t="shared" si="37"/>
        <v>43931</v>
      </c>
      <c r="E455" s="2"/>
      <c r="F455" s="6"/>
      <c r="H455" s="79" t="s">
        <v>42</v>
      </c>
      <c r="I455" s="19" t="s">
        <v>139</v>
      </c>
      <c r="O455" s="56"/>
      <c r="P455" s="56"/>
      <c r="Q455" s="56"/>
      <c r="R455" s="56"/>
    </row>
    <row r="456" spans="1:18">
      <c r="A456" s="10">
        <f t="shared" si="35"/>
        <v>43931</v>
      </c>
      <c r="C456" s="2" t="str">
        <f t="shared" si="36"/>
        <v>4:42PM</v>
      </c>
      <c r="D456" s="11">
        <f t="shared" si="37"/>
        <v>43931</v>
      </c>
      <c r="E456" s="2"/>
      <c r="F456" s="6"/>
      <c r="H456" s="79" t="s">
        <v>78</v>
      </c>
      <c r="I456" s="19"/>
      <c r="J456" s="19"/>
      <c r="K456" s="19"/>
    </row>
    <row r="457" spans="1:18">
      <c r="A457" s="10">
        <f t="shared" si="35"/>
        <v>43931</v>
      </c>
      <c r="C457" s="2" t="str">
        <f t="shared" si="36"/>
        <v>4:42PM</v>
      </c>
      <c r="D457" s="11">
        <f t="shared" si="37"/>
        <v>43931</v>
      </c>
      <c r="E457" s="2" t="s">
        <v>33</v>
      </c>
      <c r="F457" s="80" t="s">
        <v>65</v>
      </c>
      <c r="H457" s="81" t="s">
        <v>65</v>
      </c>
      <c r="I457" s="84">
        <v>10</v>
      </c>
      <c r="J457" s="19"/>
      <c r="K457" s="19"/>
    </row>
    <row r="458" spans="1:18">
      <c r="A458" s="10">
        <f t="shared" si="35"/>
        <v>43931</v>
      </c>
      <c r="C458" s="2" t="str">
        <f t="shared" si="36"/>
        <v>4:42PM</v>
      </c>
      <c r="D458" s="11">
        <f t="shared" si="37"/>
        <v>43931</v>
      </c>
      <c r="E458" s="2" t="s">
        <v>33</v>
      </c>
      <c r="F458" s="80" t="s">
        <v>0</v>
      </c>
      <c r="H458" s="81" t="s">
        <v>0</v>
      </c>
      <c r="I458" s="84">
        <v>554</v>
      </c>
      <c r="J458" s="84"/>
      <c r="K458" s="84"/>
      <c r="L458" s="47">
        <v>16</v>
      </c>
    </row>
    <row r="459" spans="1:18">
      <c r="A459" s="10">
        <f t="shared" si="35"/>
        <v>43931</v>
      </c>
      <c r="C459" s="2" t="str">
        <f t="shared" si="36"/>
        <v>4:42PM</v>
      </c>
      <c r="D459" s="11">
        <f t="shared" si="37"/>
        <v>43931</v>
      </c>
      <c r="E459" s="2" t="s">
        <v>33</v>
      </c>
      <c r="F459" s="80" t="s">
        <v>1</v>
      </c>
      <c r="H459" s="81" t="s">
        <v>1</v>
      </c>
      <c r="I459" s="84">
        <v>689</v>
      </c>
      <c r="J459" s="84"/>
      <c r="K459" s="84"/>
      <c r="L459" s="47">
        <v>17</v>
      </c>
    </row>
    <row r="460" spans="1:18">
      <c r="A460" s="10">
        <f t="shared" si="35"/>
        <v>43931</v>
      </c>
      <c r="C460" s="2" t="str">
        <f t="shared" si="36"/>
        <v>4:42PM</v>
      </c>
      <c r="D460" s="11">
        <f t="shared" si="37"/>
        <v>43931</v>
      </c>
      <c r="E460" s="2" t="s">
        <v>33</v>
      </c>
      <c r="F460" s="80" t="s">
        <v>2</v>
      </c>
      <c r="H460" s="81" t="s">
        <v>2</v>
      </c>
      <c r="I460" s="85">
        <v>1072</v>
      </c>
      <c r="J460" s="84"/>
      <c r="K460" s="84"/>
      <c r="L460" s="47">
        <v>21</v>
      </c>
    </row>
    <row r="461" spans="1:18">
      <c r="A461" s="10">
        <f t="shared" si="35"/>
        <v>43931</v>
      </c>
      <c r="C461" s="2" t="str">
        <f t="shared" si="36"/>
        <v>4:42PM</v>
      </c>
      <c r="D461" s="11">
        <f t="shared" si="37"/>
        <v>43931</v>
      </c>
      <c r="E461" s="2" t="s">
        <v>33</v>
      </c>
      <c r="F461" s="80" t="s">
        <v>3</v>
      </c>
      <c r="H461" s="81" t="s">
        <v>3</v>
      </c>
      <c r="I461" s="84">
        <v>76</v>
      </c>
      <c r="J461" s="84"/>
      <c r="K461" s="84"/>
      <c r="L461" s="47">
        <v>1</v>
      </c>
    </row>
    <row r="462" spans="1:18">
      <c r="A462" s="10">
        <f t="shared" si="35"/>
        <v>43931</v>
      </c>
      <c r="C462" s="2" t="str">
        <f t="shared" si="36"/>
        <v>4:42PM</v>
      </c>
      <c r="D462" s="11">
        <f t="shared" si="37"/>
        <v>43931</v>
      </c>
      <c r="E462" s="2" t="s">
        <v>33</v>
      </c>
      <c r="F462" s="80" t="s">
        <v>4</v>
      </c>
      <c r="H462" s="81" t="s">
        <v>4</v>
      </c>
      <c r="I462" s="84">
        <v>12</v>
      </c>
      <c r="J462" s="84"/>
      <c r="K462" s="84"/>
    </row>
    <row r="463" spans="1:18">
      <c r="A463" s="10">
        <f t="shared" si="35"/>
        <v>43931</v>
      </c>
      <c r="C463" s="2" t="str">
        <f t="shared" si="36"/>
        <v>4:42PM</v>
      </c>
      <c r="D463" s="11">
        <f t="shared" si="37"/>
        <v>43931</v>
      </c>
      <c r="E463" s="2" t="s">
        <v>33</v>
      </c>
      <c r="F463" s="80" t="s">
        <v>5</v>
      </c>
      <c r="H463" s="81" t="s">
        <v>5</v>
      </c>
      <c r="I463" s="84">
        <v>214</v>
      </c>
      <c r="J463" s="84"/>
      <c r="K463" s="84"/>
      <c r="L463" s="47">
        <v>19</v>
      </c>
    </row>
    <row r="464" spans="1:18">
      <c r="A464" s="10">
        <f t="shared" si="35"/>
        <v>43931</v>
      </c>
      <c r="C464" s="2" t="str">
        <f t="shared" si="36"/>
        <v>4:42PM</v>
      </c>
      <c r="D464" s="11">
        <f t="shared" si="37"/>
        <v>43931</v>
      </c>
      <c r="E464" s="2" t="s">
        <v>33</v>
      </c>
      <c r="F464" s="80" t="s">
        <v>6</v>
      </c>
      <c r="H464" s="81" t="s">
        <v>6</v>
      </c>
      <c r="I464" s="84" t="s">
        <v>135</v>
      </c>
      <c r="J464" s="84"/>
      <c r="K464" s="84"/>
      <c r="L464" s="47">
        <v>1</v>
      </c>
    </row>
    <row r="465" spans="1:12">
      <c r="A465" s="10">
        <f t="shared" si="35"/>
        <v>43931</v>
      </c>
      <c r="C465" s="2" t="str">
        <f t="shared" si="36"/>
        <v>4:42PM</v>
      </c>
      <c r="D465" s="11">
        <f t="shared" si="37"/>
        <v>43931</v>
      </c>
      <c r="E465" s="2" t="s">
        <v>33</v>
      </c>
      <c r="F465" s="80" t="s">
        <v>7</v>
      </c>
      <c r="H465" s="81" t="s">
        <v>7</v>
      </c>
      <c r="I465" s="84">
        <v>220</v>
      </c>
      <c r="J465" s="84"/>
      <c r="K465" s="84"/>
      <c r="L465" s="47">
        <v>4</v>
      </c>
    </row>
    <row r="466" spans="1:12">
      <c r="A466" s="10">
        <f t="shared" si="35"/>
        <v>43931</v>
      </c>
      <c r="C466" s="2" t="str">
        <f t="shared" si="36"/>
        <v>4:42PM</v>
      </c>
      <c r="D466" s="11">
        <f t="shared" si="37"/>
        <v>43931</v>
      </c>
      <c r="E466" s="2" t="s">
        <v>33</v>
      </c>
      <c r="F466" s="80" t="s">
        <v>58</v>
      </c>
      <c r="H466" s="81" t="s">
        <v>58</v>
      </c>
      <c r="I466" s="84">
        <v>7</v>
      </c>
      <c r="J466" s="84"/>
      <c r="K466" s="84"/>
    </row>
    <row r="467" spans="1:12">
      <c r="A467" s="10">
        <f t="shared" si="35"/>
        <v>43931</v>
      </c>
      <c r="C467" s="2" t="str">
        <f t="shared" si="36"/>
        <v>4:42PM</v>
      </c>
      <c r="D467" s="11">
        <f t="shared" si="37"/>
        <v>43931</v>
      </c>
      <c r="E467" s="2" t="s">
        <v>33</v>
      </c>
      <c r="F467" s="80" t="s">
        <v>8</v>
      </c>
      <c r="H467" s="81" t="s">
        <v>8</v>
      </c>
      <c r="I467" s="84">
        <v>289</v>
      </c>
      <c r="J467" s="84"/>
      <c r="K467" s="84"/>
      <c r="L467" s="47">
        <v>9</v>
      </c>
    </row>
    <row r="468" spans="1:12">
      <c r="A468" s="10">
        <f t="shared" si="35"/>
        <v>43931</v>
      </c>
      <c r="C468" s="2" t="str">
        <f t="shared" si="36"/>
        <v>4:42PM</v>
      </c>
      <c r="D468" s="11">
        <f t="shared" si="37"/>
        <v>43931</v>
      </c>
      <c r="E468" s="2" t="s">
        <v>33</v>
      </c>
      <c r="F468" s="80" t="s">
        <v>9</v>
      </c>
      <c r="H468" s="81" t="s">
        <v>9</v>
      </c>
      <c r="I468" s="84">
        <v>4</v>
      </c>
      <c r="J468" s="84"/>
      <c r="K468" s="84"/>
    </row>
    <row r="469" spans="1:12">
      <c r="A469" s="10">
        <f t="shared" si="35"/>
        <v>43931</v>
      </c>
      <c r="C469" s="2" t="str">
        <f t="shared" si="36"/>
        <v>4:42PM</v>
      </c>
      <c r="D469" s="11">
        <f t="shared" si="37"/>
        <v>43931</v>
      </c>
      <c r="E469" s="2" t="s">
        <v>33</v>
      </c>
      <c r="F469" s="80" t="s">
        <v>10</v>
      </c>
      <c r="H469" s="81" t="s">
        <v>10</v>
      </c>
      <c r="I469" s="84">
        <v>110</v>
      </c>
      <c r="J469" s="84"/>
      <c r="K469" s="84"/>
    </row>
    <row r="470" spans="1:12">
      <c r="A470" s="10">
        <f t="shared" si="35"/>
        <v>43931</v>
      </c>
      <c r="C470" s="2" t="str">
        <f t="shared" si="36"/>
        <v>4:42PM</v>
      </c>
      <c r="D470" s="11">
        <f t="shared" si="37"/>
        <v>43931</v>
      </c>
      <c r="E470" s="2" t="s">
        <v>33</v>
      </c>
      <c r="F470" s="80" t="s">
        <v>11</v>
      </c>
      <c r="H470" s="81" t="s">
        <v>11</v>
      </c>
      <c r="I470" s="84">
        <v>319</v>
      </c>
      <c r="J470" s="84"/>
      <c r="K470" s="84"/>
      <c r="L470" s="47">
        <v>5</v>
      </c>
    </row>
    <row r="471" spans="1:12">
      <c r="A471" s="10">
        <f t="shared" si="35"/>
        <v>43931</v>
      </c>
      <c r="C471" s="2" t="str">
        <f t="shared" si="36"/>
        <v>4:42PM</v>
      </c>
      <c r="D471" s="11">
        <f t="shared" si="37"/>
        <v>43931</v>
      </c>
      <c r="E471" s="2" t="s">
        <v>33</v>
      </c>
      <c r="F471" s="80" t="s">
        <v>12</v>
      </c>
      <c r="H471" s="81" t="s">
        <v>12</v>
      </c>
      <c r="I471" s="84">
        <v>9</v>
      </c>
      <c r="J471" s="84"/>
      <c r="K471" s="84"/>
    </row>
    <row r="472" spans="1:12">
      <c r="A472" s="10">
        <f t="shared" si="35"/>
        <v>43931</v>
      </c>
      <c r="C472" s="2" t="str">
        <f t="shared" si="36"/>
        <v>4:42PM</v>
      </c>
      <c r="D472" s="11">
        <f t="shared" si="37"/>
        <v>43931</v>
      </c>
      <c r="E472" s="2" t="s">
        <v>33</v>
      </c>
      <c r="F472" s="80" t="s">
        <v>13</v>
      </c>
      <c r="H472" s="81" t="s">
        <v>13</v>
      </c>
      <c r="I472" s="85">
        <v>1388</v>
      </c>
      <c r="J472" s="84"/>
      <c r="K472" s="84"/>
      <c r="L472" s="47">
        <v>34</v>
      </c>
    </row>
    <row r="473" spans="1:12">
      <c r="A473" s="10">
        <f t="shared" si="35"/>
        <v>43931</v>
      </c>
      <c r="C473" s="2" t="str">
        <f t="shared" si="36"/>
        <v>4:42PM</v>
      </c>
      <c r="D473" s="11">
        <f t="shared" si="37"/>
        <v>43931</v>
      </c>
      <c r="E473" s="2" t="s">
        <v>33</v>
      </c>
      <c r="F473" s="80" t="s">
        <v>14</v>
      </c>
      <c r="H473" s="81" t="s">
        <v>14</v>
      </c>
      <c r="I473" s="85">
        <v>1716</v>
      </c>
      <c r="J473" s="84"/>
      <c r="K473" s="84"/>
      <c r="L473" s="47">
        <v>42</v>
      </c>
    </row>
    <row r="474" spans="1:12">
      <c r="A474" s="10">
        <f t="shared" si="35"/>
        <v>43931</v>
      </c>
      <c r="C474" s="2" t="str">
        <f t="shared" si="36"/>
        <v>4:42PM</v>
      </c>
      <c r="D474" s="11">
        <f t="shared" si="37"/>
        <v>43931</v>
      </c>
      <c r="E474" s="2" t="s">
        <v>33</v>
      </c>
      <c r="F474" s="80" t="s">
        <v>15</v>
      </c>
      <c r="H474" s="81" t="s">
        <v>15</v>
      </c>
      <c r="I474" s="84">
        <v>17</v>
      </c>
      <c r="J474" s="84"/>
      <c r="K474" s="84"/>
    </row>
    <row r="475" spans="1:12">
      <c r="A475" s="10">
        <f t="shared" si="35"/>
        <v>43931</v>
      </c>
      <c r="C475" s="2" t="str">
        <f t="shared" si="36"/>
        <v>4:42PM</v>
      </c>
      <c r="D475" s="11">
        <f t="shared" si="37"/>
        <v>43931</v>
      </c>
      <c r="E475" s="2" t="s">
        <v>33</v>
      </c>
      <c r="F475" s="80" t="s">
        <v>16</v>
      </c>
      <c r="H475" s="81" t="s">
        <v>16</v>
      </c>
      <c r="I475" s="84">
        <v>71</v>
      </c>
      <c r="J475" s="84"/>
      <c r="K475" s="84"/>
    </row>
    <row r="476" spans="1:12">
      <c r="A476" s="10">
        <f t="shared" si="35"/>
        <v>43931</v>
      </c>
      <c r="C476" s="2" t="str">
        <f t="shared" si="36"/>
        <v>4:42PM</v>
      </c>
      <c r="D476" s="11">
        <f t="shared" si="37"/>
        <v>43931</v>
      </c>
      <c r="E476" s="2" t="s">
        <v>33</v>
      </c>
      <c r="F476" s="80" t="s">
        <v>17</v>
      </c>
      <c r="H476" s="81" t="s">
        <v>17</v>
      </c>
      <c r="I476" s="84">
        <v>4</v>
      </c>
      <c r="J476" s="84"/>
      <c r="K476" s="84"/>
    </row>
    <row r="477" spans="1:12">
      <c r="A477" s="10">
        <f t="shared" si="35"/>
        <v>43931</v>
      </c>
      <c r="C477" s="2" t="str">
        <f t="shared" si="36"/>
        <v>4:42PM</v>
      </c>
      <c r="D477" s="11">
        <f t="shared" si="37"/>
        <v>43931</v>
      </c>
      <c r="E477" s="2" t="s">
        <v>33</v>
      </c>
      <c r="F477" s="80" t="s">
        <v>18</v>
      </c>
      <c r="H477" s="81" t="s">
        <v>18</v>
      </c>
      <c r="I477" s="84">
        <v>13</v>
      </c>
      <c r="J477" s="84"/>
      <c r="K477" s="84"/>
      <c r="L477" s="47">
        <v>1</v>
      </c>
    </row>
    <row r="478" spans="1:12">
      <c r="A478" s="10">
        <f t="shared" si="35"/>
        <v>43931</v>
      </c>
      <c r="C478" s="2" t="str">
        <f t="shared" si="36"/>
        <v>4:42PM</v>
      </c>
      <c r="D478" s="11">
        <f t="shared" si="37"/>
        <v>43931</v>
      </c>
      <c r="E478" s="2" t="s">
        <v>33</v>
      </c>
      <c r="F478" s="80" t="s">
        <v>19</v>
      </c>
      <c r="H478" s="81" t="s">
        <v>19</v>
      </c>
      <c r="I478" s="84">
        <v>66</v>
      </c>
      <c r="J478" s="84"/>
      <c r="K478" s="84"/>
    </row>
    <row r="479" spans="1:12">
      <c r="A479" s="10">
        <f t="shared" si="35"/>
        <v>43931</v>
      </c>
      <c r="C479" s="2" t="str">
        <f t="shared" si="36"/>
        <v>4:42PM</v>
      </c>
      <c r="D479" s="11">
        <f t="shared" si="37"/>
        <v>43931</v>
      </c>
      <c r="E479" s="2" t="s">
        <v>33</v>
      </c>
      <c r="F479" s="80" t="s">
        <v>20</v>
      </c>
      <c r="H479" s="81" t="s">
        <v>20</v>
      </c>
      <c r="I479" s="84">
        <v>28</v>
      </c>
      <c r="J479" s="84"/>
      <c r="K479" s="84"/>
      <c r="L479" s="47">
        <v>1</v>
      </c>
    </row>
    <row r="480" spans="1:12">
      <c r="A480" s="10">
        <f t="shared" si="35"/>
        <v>43931</v>
      </c>
      <c r="C480" s="2" t="str">
        <f t="shared" si="36"/>
        <v>4:42PM</v>
      </c>
      <c r="D480" s="11">
        <f t="shared" si="37"/>
        <v>43931</v>
      </c>
      <c r="E480" s="2" t="s">
        <v>33</v>
      </c>
      <c r="F480" s="80" t="s">
        <v>21</v>
      </c>
      <c r="H480" s="81" t="s">
        <v>21</v>
      </c>
      <c r="I480" s="84">
        <v>16</v>
      </c>
      <c r="J480" s="84"/>
      <c r="K480" s="84"/>
    </row>
    <row r="481" spans="1:12">
      <c r="A481" s="10">
        <f t="shared" si="35"/>
        <v>43931</v>
      </c>
      <c r="C481" s="2" t="str">
        <f t="shared" si="36"/>
        <v>4:42PM</v>
      </c>
      <c r="D481" s="11">
        <f t="shared" si="37"/>
        <v>43931</v>
      </c>
      <c r="E481" s="2"/>
      <c r="F481" s="6"/>
      <c r="H481" s="79" t="s">
        <v>116</v>
      </c>
      <c r="I481" s="19"/>
      <c r="J481" s="19"/>
      <c r="K481" s="19"/>
    </row>
    <row r="482" spans="1:12">
      <c r="A482" s="10">
        <f t="shared" si="35"/>
        <v>43931</v>
      </c>
      <c r="C482" s="2" t="str">
        <f t="shared" si="36"/>
        <v>4:42PM</v>
      </c>
      <c r="D482" s="11">
        <f t="shared" si="37"/>
        <v>43931</v>
      </c>
      <c r="E482" s="2" t="s">
        <v>34</v>
      </c>
      <c r="F482" s="72" t="s">
        <v>23</v>
      </c>
      <c r="H482" s="81" t="s">
        <v>23</v>
      </c>
      <c r="I482" s="84">
        <v>36</v>
      </c>
      <c r="J482" s="84"/>
      <c r="K482" s="84"/>
    </row>
    <row r="483" spans="1:12">
      <c r="A483" s="10">
        <f t="shared" si="35"/>
        <v>43931</v>
      </c>
      <c r="C483" s="2" t="str">
        <f t="shared" si="36"/>
        <v>4:42PM</v>
      </c>
      <c r="D483" s="11">
        <f t="shared" si="37"/>
        <v>43931</v>
      </c>
      <c r="E483" s="2" t="s">
        <v>34</v>
      </c>
      <c r="F483" s="75" t="s">
        <v>52</v>
      </c>
      <c r="H483" s="83">
        <v>44123</v>
      </c>
      <c r="I483" s="84">
        <v>146</v>
      </c>
      <c r="J483" s="84"/>
      <c r="K483" s="84"/>
    </row>
    <row r="484" spans="1:12">
      <c r="A484" s="10">
        <f t="shared" si="35"/>
        <v>43931</v>
      </c>
      <c r="C484" s="2" t="str">
        <f t="shared" si="36"/>
        <v>4:42PM</v>
      </c>
      <c r="D484" s="11">
        <f t="shared" si="37"/>
        <v>43931</v>
      </c>
      <c r="E484" s="2" t="s">
        <v>34</v>
      </c>
      <c r="F484" s="72" t="s">
        <v>24</v>
      </c>
      <c r="H484" s="81" t="s">
        <v>24</v>
      </c>
      <c r="I484" s="84">
        <v>772</v>
      </c>
      <c r="J484" s="84"/>
      <c r="K484" s="84"/>
    </row>
    <row r="485" spans="1:12">
      <c r="A485" s="10">
        <f t="shared" si="35"/>
        <v>43931</v>
      </c>
      <c r="C485" s="2" t="str">
        <f t="shared" si="36"/>
        <v>4:42PM</v>
      </c>
      <c r="D485" s="11">
        <f t="shared" si="37"/>
        <v>43931</v>
      </c>
      <c r="E485" s="2" t="s">
        <v>34</v>
      </c>
      <c r="F485" s="72" t="s">
        <v>25</v>
      </c>
      <c r="H485" s="81" t="s">
        <v>25</v>
      </c>
      <c r="I485" s="85">
        <v>1205</v>
      </c>
      <c r="J485" s="84"/>
      <c r="K485" s="84"/>
      <c r="L485" s="47">
        <v>5</v>
      </c>
    </row>
    <row r="486" spans="1:12">
      <c r="A486" s="10">
        <f t="shared" si="35"/>
        <v>43931</v>
      </c>
      <c r="C486" s="2" t="str">
        <f t="shared" si="36"/>
        <v>4:42PM</v>
      </c>
      <c r="D486" s="11">
        <f t="shared" si="37"/>
        <v>43931</v>
      </c>
      <c r="E486" s="2" t="s">
        <v>34</v>
      </c>
      <c r="F486" s="72" t="s">
        <v>26</v>
      </c>
      <c r="H486" s="81" t="s">
        <v>26</v>
      </c>
      <c r="I486" s="85">
        <v>1281</v>
      </c>
      <c r="J486" s="84"/>
      <c r="K486" s="84"/>
      <c r="L486" s="47">
        <v>5</v>
      </c>
    </row>
    <row r="487" spans="1:12">
      <c r="A487" s="10">
        <f t="shared" si="35"/>
        <v>43931</v>
      </c>
      <c r="C487" s="2" t="str">
        <f t="shared" si="36"/>
        <v>4:42PM</v>
      </c>
      <c r="D487" s="11">
        <f t="shared" si="37"/>
        <v>43931</v>
      </c>
      <c r="E487" s="2" t="s">
        <v>34</v>
      </c>
      <c r="F487" s="72" t="s">
        <v>27</v>
      </c>
      <c r="H487" s="81" t="s">
        <v>27</v>
      </c>
      <c r="I487" s="85">
        <v>1421</v>
      </c>
      <c r="J487" s="84"/>
      <c r="K487" s="84"/>
      <c r="L487" s="47">
        <v>20</v>
      </c>
    </row>
    <row r="488" spans="1:12">
      <c r="A488" s="10">
        <f t="shared" si="35"/>
        <v>43931</v>
      </c>
      <c r="C488" s="2" t="str">
        <f t="shared" si="36"/>
        <v>4:42PM</v>
      </c>
      <c r="D488" s="11">
        <f t="shared" si="37"/>
        <v>43931</v>
      </c>
      <c r="E488" s="2" t="s">
        <v>34</v>
      </c>
      <c r="F488" s="72" t="s">
        <v>28</v>
      </c>
      <c r="H488" s="81" t="s">
        <v>28</v>
      </c>
      <c r="I488" s="85">
        <v>1051</v>
      </c>
      <c r="J488" s="84"/>
      <c r="K488" s="84"/>
      <c r="L488" s="47">
        <v>32</v>
      </c>
    </row>
    <row r="489" spans="1:12">
      <c r="A489" s="10">
        <f t="shared" si="35"/>
        <v>43931</v>
      </c>
      <c r="C489" s="2" t="str">
        <f t="shared" si="36"/>
        <v>4:42PM</v>
      </c>
      <c r="D489" s="11">
        <f t="shared" si="37"/>
        <v>43931</v>
      </c>
      <c r="E489" s="2" t="s">
        <v>34</v>
      </c>
      <c r="F489" s="72" t="s">
        <v>29</v>
      </c>
      <c r="H489" s="81" t="s">
        <v>29</v>
      </c>
      <c r="I489" s="84">
        <v>685</v>
      </c>
      <c r="J489" s="84"/>
      <c r="K489" s="84"/>
      <c r="L489" s="47">
        <v>51</v>
      </c>
    </row>
    <row r="490" spans="1:12">
      <c r="A490" s="10">
        <f t="shared" si="35"/>
        <v>43931</v>
      </c>
      <c r="C490" s="2" t="str">
        <f t="shared" si="36"/>
        <v>4:42PM</v>
      </c>
      <c r="D490" s="11">
        <f t="shared" si="37"/>
        <v>43931</v>
      </c>
      <c r="E490" s="2" t="s">
        <v>34</v>
      </c>
      <c r="F490" s="72" t="s">
        <v>30</v>
      </c>
      <c r="H490" s="81" t="s">
        <v>30</v>
      </c>
      <c r="I490" s="84">
        <v>371</v>
      </c>
      <c r="J490" s="84"/>
      <c r="K490" s="84"/>
      <c r="L490" s="47">
        <v>58</v>
      </c>
    </row>
    <row r="491" spans="1:12">
      <c r="A491" s="10">
        <f t="shared" si="35"/>
        <v>43931</v>
      </c>
      <c r="C491" s="2" t="str">
        <f>C490</f>
        <v>4:42PM</v>
      </c>
      <c r="D491" s="11">
        <f t="shared" ref="C491:D493" si="38">D490</f>
        <v>43931</v>
      </c>
      <c r="E491" s="2" t="s">
        <v>35</v>
      </c>
      <c r="F491" s="72" t="s">
        <v>51</v>
      </c>
      <c r="H491" s="81" t="s">
        <v>117</v>
      </c>
      <c r="I491" s="85">
        <v>3753</v>
      </c>
      <c r="J491" s="84"/>
      <c r="K491" s="84"/>
      <c r="L491" s="47">
        <v>69</v>
      </c>
    </row>
    <row r="492" spans="1:12">
      <c r="A492" s="10">
        <f t="shared" si="35"/>
        <v>43931</v>
      </c>
      <c r="C492" s="2" t="str">
        <f>C491</f>
        <v>4:42PM</v>
      </c>
      <c r="D492" s="11">
        <f t="shared" si="38"/>
        <v>43931</v>
      </c>
      <c r="E492" s="2" t="s">
        <v>35</v>
      </c>
      <c r="F492" s="72" t="s">
        <v>55</v>
      </c>
      <c r="H492" s="81" t="s">
        <v>118</v>
      </c>
      <c r="I492" s="85">
        <v>3215</v>
      </c>
      <c r="J492" s="84"/>
      <c r="K492" s="84"/>
      <c r="L492" s="47">
        <v>102</v>
      </c>
    </row>
    <row r="493" spans="1:12">
      <c r="A493" s="10">
        <f t="shared" si="35"/>
        <v>43931</v>
      </c>
      <c r="C493" s="2" t="str">
        <f t="shared" si="38"/>
        <v>4:42PM</v>
      </c>
      <c r="D493" s="11">
        <f t="shared" si="38"/>
        <v>43931</v>
      </c>
      <c r="E493" s="2"/>
      <c r="F493" s="72"/>
      <c r="H493" s="79" t="s">
        <v>120</v>
      </c>
      <c r="I493" s="19"/>
      <c r="J493" s="19"/>
      <c r="K493" s="19"/>
    </row>
    <row r="494" spans="1:12">
      <c r="A494" s="10">
        <f t="shared" si="35"/>
        <v>43931</v>
      </c>
      <c r="C494" s="2" t="str">
        <f t="shared" ref="C494:D498" si="39">C493</f>
        <v>4:42PM</v>
      </c>
      <c r="D494" s="11">
        <f t="shared" si="39"/>
        <v>43931</v>
      </c>
      <c r="E494" s="2" t="s">
        <v>132</v>
      </c>
      <c r="F494" s="81" t="s">
        <v>121</v>
      </c>
      <c r="H494" s="81" t="s">
        <v>121</v>
      </c>
      <c r="I494" s="85">
        <v>2304</v>
      </c>
      <c r="J494" s="84"/>
      <c r="K494" s="84"/>
      <c r="L494" s="47">
        <v>61</v>
      </c>
    </row>
    <row r="495" spans="1:12">
      <c r="A495" s="10">
        <f t="shared" si="35"/>
        <v>43931</v>
      </c>
      <c r="C495" s="2" t="str">
        <f t="shared" si="39"/>
        <v>4:42PM</v>
      </c>
      <c r="D495" s="11">
        <f t="shared" si="39"/>
        <v>43931</v>
      </c>
      <c r="E495" s="2" t="s">
        <v>132</v>
      </c>
      <c r="F495" s="81" t="s">
        <v>122</v>
      </c>
      <c r="H495" s="81" t="s">
        <v>122</v>
      </c>
      <c r="I495" s="84">
        <v>136</v>
      </c>
      <c r="J495" s="84"/>
      <c r="K495" s="84"/>
      <c r="L495" s="47">
        <v>6</v>
      </c>
    </row>
    <row r="496" spans="1:12">
      <c r="A496" s="10">
        <f t="shared" si="35"/>
        <v>43931</v>
      </c>
      <c r="C496" s="2" t="str">
        <f t="shared" si="39"/>
        <v>4:42PM</v>
      </c>
      <c r="D496" s="11">
        <f t="shared" si="39"/>
        <v>43931</v>
      </c>
      <c r="E496" s="2" t="s">
        <v>132</v>
      </c>
      <c r="F496" s="81" t="s">
        <v>123</v>
      </c>
      <c r="H496" s="81" t="s">
        <v>123</v>
      </c>
      <c r="I496" s="85">
        <v>1694</v>
      </c>
      <c r="J496" s="84"/>
      <c r="K496" s="84"/>
      <c r="L496" s="47">
        <v>45</v>
      </c>
    </row>
    <row r="497" spans="1:18">
      <c r="A497" s="10">
        <f t="shared" si="35"/>
        <v>43931</v>
      </c>
      <c r="C497" s="2" t="str">
        <f t="shared" si="39"/>
        <v>4:42PM</v>
      </c>
      <c r="D497" s="11">
        <f t="shared" si="39"/>
        <v>43931</v>
      </c>
      <c r="E497" s="2" t="s">
        <v>132</v>
      </c>
      <c r="F497" s="81" t="s">
        <v>124</v>
      </c>
      <c r="H497" s="81" t="s">
        <v>124</v>
      </c>
      <c r="I497" s="84">
        <v>544</v>
      </c>
      <c r="J497" s="84"/>
      <c r="K497" s="84"/>
      <c r="L497" s="47">
        <v>5</v>
      </c>
    </row>
    <row r="498" spans="1:18">
      <c r="A498" s="10">
        <f t="shared" si="35"/>
        <v>43931</v>
      </c>
      <c r="C498" s="2" t="str">
        <f t="shared" si="39"/>
        <v>4:42PM</v>
      </c>
      <c r="D498" s="11">
        <f t="shared" si="39"/>
        <v>43931</v>
      </c>
      <c r="E498" s="2" t="s">
        <v>132</v>
      </c>
      <c r="F498" s="72" t="s">
        <v>133</v>
      </c>
      <c r="H498" s="81" t="s">
        <v>125</v>
      </c>
      <c r="I498" s="85">
        <v>1507</v>
      </c>
      <c r="J498" s="84"/>
      <c r="K498" s="84"/>
      <c r="L498" s="47">
        <v>21</v>
      </c>
    </row>
    <row r="499" spans="1:18">
      <c r="A499" s="9">
        <v>43932</v>
      </c>
      <c r="B499" s="9"/>
      <c r="C499" s="1" t="s">
        <v>142</v>
      </c>
      <c r="D499" s="15">
        <f>A499</f>
        <v>43932</v>
      </c>
      <c r="E499" s="2" t="s">
        <v>46</v>
      </c>
      <c r="F499" s="6" t="s">
        <v>46</v>
      </c>
      <c r="H499" s="79" t="s">
        <v>36</v>
      </c>
      <c r="I499" s="19" t="s">
        <v>143</v>
      </c>
      <c r="J499" s="55" t="str">
        <f>I500</f>
        <v> 39,544</v>
      </c>
      <c r="L499" s="47" t="str">
        <f>I501</f>
        <v> 206</v>
      </c>
      <c r="O499" s="56"/>
      <c r="P499" s="56"/>
      <c r="Q499" s="57" t="str">
        <f>I502</f>
        <v> 1,709</v>
      </c>
      <c r="R499" s="56" t="str">
        <f>I503</f>
        <v> 431</v>
      </c>
    </row>
    <row r="500" spans="1:18">
      <c r="A500" s="10">
        <f t="shared" ref="A500:A546" si="40">A499</f>
        <v>43932</v>
      </c>
      <c r="C500" s="2" t="str">
        <f t="shared" ref="C500:C546" si="41">C499</f>
        <v>1:26PM</v>
      </c>
      <c r="D500" s="11">
        <f t="shared" ref="D500:D546" si="42">D499</f>
        <v>43932</v>
      </c>
      <c r="E500" s="2"/>
      <c r="F500" s="6"/>
      <c r="H500" s="79" t="s">
        <v>37</v>
      </c>
      <c r="I500" s="19" t="s">
        <v>144</v>
      </c>
      <c r="O500" s="56"/>
      <c r="P500" s="56"/>
      <c r="Q500" s="56"/>
      <c r="R500" s="56"/>
    </row>
    <row r="501" spans="1:18">
      <c r="A501" s="10">
        <f t="shared" si="40"/>
        <v>43932</v>
      </c>
      <c r="C501" s="2" t="str">
        <f t="shared" si="41"/>
        <v>1:26PM</v>
      </c>
      <c r="D501" s="11">
        <f t="shared" si="42"/>
        <v>43932</v>
      </c>
      <c r="E501" s="2"/>
      <c r="F501" s="6"/>
      <c r="H501" s="79" t="s">
        <v>39</v>
      </c>
      <c r="I501" s="19" t="s">
        <v>145</v>
      </c>
      <c r="O501" s="56"/>
      <c r="P501" s="56"/>
      <c r="Q501" s="56"/>
      <c r="R501" s="56"/>
    </row>
    <row r="502" spans="1:18">
      <c r="A502" s="10">
        <f t="shared" si="40"/>
        <v>43932</v>
      </c>
      <c r="C502" s="2" t="str">
        <f t="shared" si="41"/>
        <v>1:26PM</v>
      </c>
      <c r="D502" s="11">
        <f t="shared" si="42"/>
        <v>43932</v>
      </c>
      <c r="E502" s="2"/>
      <c r="F502" s="6"/>
      <c r="H502" s="79" t="s">
        <v>41</v>
      </c>
      <c r="I502" s="19" t="s">
        <v>147</v>
      </c>
      <c r="O502" s="56"/>
      <c r="P502" s="56"/>
      <c r="Q502" s="56"/>
      <c r="R502" s="56"/>
    </row>
    <row r="503" spans="1:18">
      <c r="A503" s="10">
        <f t="shared" si="40"/>
        <v>43932</v>
      </c>
      <c r="C503" s="2" t="str">
        <f t="shared" si="41"/>
        <v>1:26PM</v>
      </c>
      <c r="D503" s="11">
        <f t="shared" si="42"/>
        <v>43932</v>
      </c>
      <c r="E503" s="2"/>
      <c r="F503" s="6"/>
      <c r="H503" s="79" t="s">
        <v>42</v>
      </c>
      <c r="I503" s="19" t="s">
        <v>146</v>
      </c>
      <c r="O503" s="56"/>
      <c r="P503" s="56"/>
      <c r="Q503" s="56"/>
      <c r="R503" s="56"/>
    </row>
    <row r="504" spans="1:18">
      <c r="A504" s="10">
        <f t="shared" si="40"/>
        <v>43932</v>
      </c>
      <c r="C504" s="2" t="str">
        <f t="shared" si="41"/>
        <v>1:26PM</v>
      </c>
      <c r="D504" s="11">
        <f t="shared" si="42"/>
        <v>43932</v>
      </c>
      <c r="E504" s="2"/>
      <c r="F504" s="6"/>
      <c r="H504" s="79" t="s">
        <v>78</v>
      </c>
      <c r="I504" s="19"/>
      <c r="J504" s="19"/>
      <c r="K504" s="19"/>
    </row>
    <row r="505" spans="1:18">
      <c r="A505" s="10">
        <f t="shared" si="40"/>
        <v>43932</v>
      </c>
      <c r="C505" s="2" t="str">
        <f t="shared" si="41"/>
        <v>1:26PM</v>
      </c>
      <c r="D505" s="11">
        <f t="shared" si="42"/>
        <v>43932</v>
      </c>
      <c r="E505" s="2" t="s">
        <v>33</v>
      </c>
      <c r="F505" s="80" t="s">
        <v>65</v>
      </c>
      <c r="H505" s="81" t="s">
        <v>65</v>
      </c>
      <c r="I505" s="84">
        <v>11</v>
      </c>
      <c r="J505" s="19"/>
      <c r="K505" s="19"/>
    </row>
    <row r="506" spans="1:18">
      <c r="A506" s="10">
        <f t="shared" si="40"/>
        <v>43932</v>
      </c>
      <c r="C506" s="2" t="str">
        <f t="shared" si="41"/>
        <v>1:26PM</v>
      </c>
      <c r="D506" s="11">
        <f t="shared" si="42"/>
        <v>43932</v>
      </c>
      <c r="E506" s="2" t="s">
        <v>33</v>
      </c>
      <c r="F506" s="80" t="s">
        <v>0</v>
      </c>
      <c r="H506" s="81" t="s">
        <v>0</v>
      </c>
      <c r="I506" s="84">
        <v>615</v>
      </c>
      <c r="J506" s="84"/>
      <c r="K506" s="84"/>
      <c r="L506" s="47">
        <v>19</v>
      </c>
    </row>
    <row r="507" spans="1:18">
      <c r="A507" s="10">
        <f t="shared" si="40"/>
        <v>43932</v>
      </c>
      <c r="C507" s="2" t="str">
        <f t="shared" si="41"/>
        <v>1:26PM</v>
      </c>
      <c r="D507" s="11">
        <f t="shared" si="42"/>
        <v>43932</v>
      </c>
      <c r="E507" s="2" t="s">
        <v>33</v>
      </c>
      <c r="F507" s="80" t="s">
        <v>1</v>
      </c>
      <c r="H507" s="81" t="s">
        <v>1</v>
      </c>
      <c r="I507" s="84">
        <v>756</v>
      </c>
      <c r="J507" s="84"/>
      <c r="K507" s="84"/>
      <c r="L507" s="47">
        <v>22</v>
      </c>
    </row>
    <row r="508" spans="1:18">
      <c r="A508" s="10">
        <f t="shared" si="40"/>
        <v>43932</v>
      </c>
      <c r="C508" s="2" t="str">
        <f t="shared" si="41"/>
        <v>1:26PM</v>
      </c>
      <c r="D508" s="11">
        <f t="shared" si="42"/>
        <v>43932</v>
      </c>
      <c r="E508" s="2" t="s">
        <v>33</v>
      </c>
      <c r="F508" s="80" t="s">
        <v>2</v>
      </c>
      <c r="H508" s="81" t="s">
        <v>2</v>
      </c>
      <c r="I508" s="85">
        <v>1173</v>
      </c>
      <c r="J508" s="84"/>
      <c r="K508" s="84"/>
      <c r="L508" s="47">
        <v>26</v>
      </c>
    </row>
    <row r="509" spans="1:18">
      <c r="A509" s="10">
        <f t="shared" si="40"/>
        <v>43932</v>
      </c>
      <c r="C509" s="2" t="str">
        <f t="shared" si="41"/>
        <v>1:26PM</v>
      </c>
      <c r="D509" s="11">
        <f t="shared" si="42"/>
        <v>43932</v>
      </c>
      <c r="E509" s="2" t="s">
        <v>33</v>
      </c>
      <c r="F509" s="80" t="s">
        <v>3</v>
      </c>
      <c r="H509" s="81" t="s">
        <v>3</v>
      </c>
      <c r="I509" s="84">
        <v>82</v>
      </c>
      <c r="J509" s="84"/>
      <c r="K509" s="84"/>
      <c r="L509" s="47">
        <v>1</v>
      </c>
    </row>
    <row r="510" spans="1:18">
      <c r="A510" s="10">
        <f t="shared" si="40"/>
        <v>43932</v>
      </c>
      <c r="C510" s="2" t="str">
        <f t="shared" si="41"/>
        <v>1:26PM</v>
      </c>
      <c r="D510" s="11">
        <f t="shared" si="42"/>
        <v>43932</v>
      </c>
      <c r="E510" s="2" t="s">
        <v>33</v>
      </c>
      <c r="F510" s="80" t="s">
        <v>4</v>
      </c>
      <c r="H510" s="81" t="s">
        <v>4</v>
      </c>
      <c r="I510" s="84">
        <v>15</v>
      </c>
      <c r="J510" s="84"/>
      <c r="K510" s="84"/>
    </row>
    <row r="511" spans="1:18">
      <c r="A511" s="10">
        <f t="shared" si="40"/>
        <v>43932</v>
      </c>
      <c r="C511" s="2" t="str">
        <f t="shared" si="41"/>
        <v>1:26PM</v>
      </c>
      <c r="D511" s="11">
        <f t="shared" si="42"/>
        <v>43932</v>
      </c>
      <c r="E511" s="2" t="s">
        <v>33</v>
      </c>
      <c r="F511" s="80" t="s">
        <v>5</v>
      </c>
      <c r="H511" s="81" t="s">
        <v>5</v>
      </c>
      <c r="I511" s="84">
        <v>214</v>
      </c>
      <c r="J511" s="84"/>
      <c r="K511" s="84"/>
      <c r="L511" s="47">
        <v>25</v>
      </c>
    </row>
    <row r="512" spans="1:18">
      <c r="A512" s="10">
        <f t="shared" si="40"/>
        <v>43932</v>
      </c>
      <c r="C512" s="2" t="str">
        <f t="shared" si="41"/>
        <v>1:26PM</v>
      </c>
      <c r="D512" s="11">
        <f t="shared" si="42"/>
        <v>43932</v>
      </c>
      <c r="E512" s="2" t="s">
        <v>33</v>
      </c>
      <c r="F512" s="80" t="s">
        <v>6</v>
      </c>
      <c r="H512" s="81" t="s">
        <v>6</v>
      </c>
      <c r="I512" s="84">
        <v>66</v>
      </c>
      <c r="J512" s="84"/>
      <c r="K512" s="84"/>
      <c r="L512" s="47">
        <v>1</v>
      </c>
    </row>
    <row r="513" spans="1:12">
      <c r="A513" s="10">
        <f t="shared" si="40"/>
        <v>43932</v>
      </c>
      <c r="C513" s="2" t="str">
        <f t="shared" si="41"/>
        <v>1:26PM</v>
      </c>
      <c r="D513" s="11">
        <f t="shared" si="42"/>
        <v>43932</v>
      </c>
      <c r="E513" s="2" t="s">
        <v>33</v>
      </c>
      <c r="F513" s="80" t="s">
        <v>7</v>
      </c>
      <c r="H513" s="81" t="s">
        <v>7</v>
      </c>
      <c r="I513" s="84">
        <v>235</v>
      </c>
      <c r="J513" s="84"/>
      <c r="K513" s="84"/>
      <c r="L513" s="47">
        <v>5</v>
      </c>
    </row>
    <row r="514" spans="1:12">
      <c r="A514" s="10">
        <f t="shared" si="40"/>
        <v>43932</v>
      </c>
      <c r="C514" s="2" t="str">
        <f t="shared" si="41"/>
        <v>1:26PM</v>
      </c>
      <c r="D514" s="11">
        <f t="shared" si="42"/>
        <v>43932</v>
      </c>
      <c r="E514" s="2" t="s">
        <v>33</v>
      </c>
      <c r="F514" s="80" t="s">
        <v>58</v>
      </c>
      <c r="H514" s="81" t="s">
        <v>58</v>
      </c>
      <c r="I514" s="84">
        <v>8</v>
      </c>
      <c r="J514" s="84"/>
      <c r="K514" s="84"/>
    </row>
    <row r="515" spans="1:12">
      <c r="A515" s="10">
        <f t="shared" si="40"/>
        <v>43932</v>
      </c>
      <c r="C515" s="2" t="str">
        <f t="shared" si="41"/>
        <v>1:26PM</v>
      </c>
      <c r="D515" s="11">
        <f t="shared" si="42"/>
        <v>43932</v>
      </c>
      <c r="E515" s="2" t="s">
        <v>33</v>
      </c>
      <c r="F515" s="80" t="s">
        <v>8</v>
      </c>
      <c r="H515" s="81" t="s">
        <v>8</v>
      </c>
      <c r="I515" s="84">
        <v>341</v>
      </c>
      <c r="J515" s="84"/>
      <c r="K515" s="84"/>
      <c r="L515" s="47">
        <v>11</v>
      </c>
    </row>
    <row r="516" spans="1:12">
      <c r="A516" s="10">
        <f t="shared" si="40"/>
        <v>43932</v>
      </c>
      <c r="C516" s="2" t="str">
        <f t="shared" si="41"/>
        <v>1:26PM</v>
      </c>
      <c r="D516" s="11">
        <f t="shared" si="42"/>
        <v>43932</v>
      </c>
      <c r="E516" s="2" t="s">
        <v>33</v>
      </c>
      <c r="F516" s="80" t="s">
        <v>9</v>
      </c>
      <c r="H516" s="81" t="s">
        <v>9</v>
      </c>
      <c r="I516" s="84">
        <v>4</v>
      </c>
      <c r="J516" s="84"/>
      <c r="K516" s="84"/>
    </row>
    <row r="517" spans="1:12">
      <c r="A517" s="10">
        <f t="shared" si="40"/>
        <v>43932</v>
      </c>
      <c r="C517" s="2" t="str">
        <f t="shared" si="41"/>
        <v>1:26PM</v>
      </c>
      <c r="D517" s="11">
        <f t="shared" si="42"/>
        <v>43932</v>
      </c>
      <c r="E517" s="2" t="s">
        <v>33</v>
      </c>
      <c r="F517" s="80" t="s">
        <v>10</v>
      </c>
      <c r="H517" s="81" t="s">
        <v>10</v>
      </c>
      <c r="I517" s="84">
        <v>120</v>
      </c>
      <c r="J517" s="84"/>
      <c r="K517" s="84"/>
      <c r="L517" s="47">
        <v>1</v>
      </c>
    </row>
    <row r="518" spans="1:12">
      <c r="A518" s="10">
        <f t="shared" si="40"/>
        <v>43932</v>
      </c>
      <c r="C518" s="2" t="str">
        <f t="shared" si="41"/>
        <v>1:26PM</v>
      </c>
      <c r="D518" s="11">
        <f t="shared" si="42"/>
        <v>43932</v>
      </c>
      <c r="E518" s="2" t="s">
        <v>33</v>
      </c>
      <c r="F518" s="80" t="s">
        <v>11</v>
      </c>
      <c r="H518" s="81" t="s">
        <v>11</v>
      </c>
      <c r="I518" s="84">
        <v>351</v>
      </c>
      <c r="J518" s="84"/>
      <c r="K518" s="84"/>
      <c r="L518" s="47">
        <v>6</v>
      </c>
    </row>
    <row r="519" spans="1:12">
      <c r="A519" s="10">
        <f t="shared" si="40"/>
        <v>43932</v>
      </c>
      <c r="C519" s="2" t="str">
        <f t="shared" si="41"/>
        <v>1:26PM</v>
      </c>
      <c r="D519" s="11">
        <f t="shared" si="42"/>
        <v>43932</v>
      </c>
      <c r="E519" s="2" t="s">
        <v>33</v>
      </c>
      <c r="F519" s="80" t="s">
        <v>12</v>
      </c>
      <c r="H519" s="81" t="s">
        <v>12</v>
      </c>
      <c r="I519" s="84">
        <v>10</v>
      </c>
      <c r="J519" s="84"/>
      <c r="K519" s="84"/>
    </row>
    <row r="520" spans="1:12">
      <c r="A520" s="10">
        <f t="shared" si="40"/>
        <v>43932</v>
      </c>
      <c r="C520" s="2" t="str">
        <f t="shared" si="41"/>
        <v>1:26PM</v>
      </c>
      <c r="D520" s="11">
        <f t="shared" si="42"/>
        <v>43932</v>
      </c>
      <c r="E520" s="2" t="s">
        <v>33</v>
      </c>
      <c r="F520" s="80" t="s">
        <v>13</v>
      </c>
      <c r="H520" s="81" t="s">
        <v>13</v>
      </c>
      <c r="I520" s="85">
        <v>1537</v>
      </c>
      <c r="J520" s="84"/>
      <c r="K520" s="84"/>
      <c r="L520" s="47">
        <v>36</v>
      </c>
    </row>
    <row r="521" spans="1:12">
      <c r="A521" s="10">
        <f t="shared" si="40"/>
        <v>43932</v>
      </c>
      <c r="C521" s="2" t="str">
        <f t="shared" si="41"/>
        <v>1:26PM</v>
      </c>
      <c r="D521" s="11">
        <f t="shared" si="42"/>
        <v>43932</v>
      </c>
      <c r="E521" s="2" t="s">
        <v>33</v>
      </c>
      <c r="F521" s="80" t="s">
        <v>14</v>
      </c>
      <c r="H521" s="81" t="s">
        <v>14</v>
      </c>
      <c r="I521" s="85">
        <v>1923</v>
      </c>
      <c r="J521" s="84"/>
      <c r="K521" s="84"/>
      <c r="L521" s="47">
        <v>50</v>
      </c>
    </row>
    <row r="522" spans="1:12">
      <c r="A522" s="10">
        <f t="shared" si="40"/>
        <v>43932</v>
      </c>
      <c r="C522" s="2" t="str">
        <f t="shared" si="41"/>
        <v>1:26PM</v>
      </c>
      <c r="D522" s="11">
        <f t="shared" si="42"/>
        <v>43932</v>
      </c>
      <c r="E522" s="2" t="s">
        <v>33</v>
      </c>
      <c r="F522" s="80" t="s">
        <v>15</v>
      </c>
      <c r="H522" s="81" t="s">
        <v>15</v>
      </c>
      <c r="I522" s="84">
        <v>19</v>
      </c>
      <c r="J522" s="84"/>
      <c r="K522" s="84"/>
    </row>
    <row r="523" spans="1:12">
      <c r="A523" s="10">
        <f t="shared" si="40"/>
        <v>43932</v>
      </c>
      <c r="C523" s="2" t="str">
        <f t="shared" si="41"/>
        <v>1:26PM</v>
      </c>
      <c r="D523" s="11">
        <f t="shared" si="42"/>
        <v>43932</v>
      </c>
      <c r="E523" s="2" t="s">
        <v>33</v>
      </c>
      <c r="F523" s="80" t="s">
        <v>16</v>
      </c>
      <c r="H523" s="81" t="s">
        <v>16</v>
      </c>
      <c r="I523" s="84">
        <v>73</v>
      </c>
      <c r="J523" s="84"/>
      <c r="K523" s="84"/>
    </row>
    <row r="524" spans="1:12">
      <c r="A524" s="10">
        <f t="shared" si="40"/>
        <v>43932</v>
      </c>
      <c r="C524" s="2" t="str">
        <f t="shared" si="41"/>
        <v>1:26PM</v>
      </c>
      <c r="D524" s="11">
        <f t="shared" si="42"/>
        <v>43932</v>
      </c>
      <c r="E524" s="2" t="s">
        <v>33</v>
      </c>
      <c r="F524" s="80" t="s">
        <v>17</v>
      </c>
      <c r="H524" s="81" t="s">
        <v>17</v>
      </c>
      <c r="I524" s="84">
        <v>4</v>
      </c>
      <c r="J524" s="84"/>
      <c r="K524" s="84"/>
    </row>
    <row r="525" spans="1:12">
      <c r="A525" s="10">
        <f t="shared" si="40"/>
        <v>43932</v>
      </c>
      <c r="C525" s="2" t="str">
        <f t="shared" si="41"/>
        <v>1:26PM</v>
      </c>
      <c r="D525" s="11">
        <f t="shared" si="42"/>
        <v>43932</v>
      </c>
      <c r="E525" s="2" t="s">
        <v>33</v>
      </c>
      <c r="F525" s="80" t="s">
        <v>18</v>
      </c>
      <c r="H525" s="81" t="s">
        <v>18</v>
      </c>
      <c r="I525" s="84">
        <v>13</v>
      </c>
      <c r="J525" s="84"/>
      <c r="K525" s="84"/>
      <c r="L525" s="47">
        <v>1</v>
      </c>
    </row>
    <row r="526" spans="1:12">
      <c r="A526" s="10">
        <f t="shared" si="40"/>
        <v>43932</v>
      </c>
      <c r="C526" s="2" t="str">
        <f t="shared" si="41"/>
        <v>1:26PM</v>
      </c>
      <c r="D526" s="11">
        <f t="shared" si="42"/>
        <v>43932</v>
      </c>
      <c r="E526" s="2" t="s">
        <v>33</v>
      </c>
      <c r="F526" s="80" t="s">
        <v>19</v>
      </c>
      <c r="H526" s="81" t="s">
        <v>19</v>
      </c>
      <c r="I526" s="84">
        <v>72</v>
      </c>
      <c r="J526" s="84"/>
      <c r="K526" s="84"/>
      <c r="L526" s="47">
        <v>1</v>
      </c>
    </row>
    <row r="527" spans="1:12">
      <c r="A527" s="10">
        <f t="shared" si="40"/>
        <v>43932</v>
      </c>
      <c r="C527" s="2" t="str">
        <f t="shared" si="41"/>
        <v>1:26PM</v>
      </c>
      <c r="D527" s="11">
        <f t="shared" si="42"/>
        <v>43932</v>
      </c>
      <c r="E527" s="2" t="s">
        <v>33</v>
      </c>
      <c r="F527" s="80" t="s">
        <v>20</v>
      </c>
      <c r="H527" s="81" t="s">
        <v>20</v>
      </c>
      <c r="I527" s="84">
        <v>33</v>
      </c>
      <c r="J527" s="84"/>
      <c r="K527" s="84"/>
      <c r="L527" s="47">
        <v>1</v>
      </c>
    </row>
    <row r="528" spans="1:12">
      <c r="A528" s="10">
        <f t="shared" si="40"/>
        <v>43932</v>
      </c>
      <c r="C528" s="2" t="str">
        <f t="shared" si="41"/>
        <v>1:26PM</v>
      </c>
      <c r="D528" s="11">
        <f t="shared" si="42"/>
        <v>43932</v>
      </c>
      <c r="E528" s="2" t="s">
        <v>33</v>
      </c>
      <c r="F528" s="80" t="s">
        <v>21</v>
      </c>
      <c r="H528" s="81" t="s">
        <v>21</v>
      </c>
      <c r="I528" s="84">
        <v>19</v>
      </c>
      <c r="J528" s="84"/>
      <c r="K528" s="84"/>
    </row>
    <row r="529" spans="1:12">
      <c r="A529" s="10">
        <f t="shared" si="40"/>
        <v>43932</v>
      </c>
      <c r="C529" s="2" t="str">
        <f t="shared" si="41"/>
        <v>1:26PM</v>
      </c>
      <c r="D529" s="11">
        <f t="shared" si="42"/>
        <v>43932</v>
      </c>
      <c r="E529" s="2"/>
      <c r="F529" s="6"/>
      <c r="H529" s="79" t="s">
        <v>116</v>
      </c>
      <c r="I529" s="19"/>
      <c r="J529" s="19"/>
      <c r="K529" s="19"/>
    </row>
    <row r="530" spans="1:12">
      <c r="A530" s="10">
        <f t="shared" si="40"/>
        <v>43932</v>
      </c>
      <c r="C530" s="2" t="str">
        <f t="shared" si="41"/>
        <v>1:26PM</v>
      </c>
      <c r="D530" s="11">
        <f t="shared" si="42"/>
        <v>43932</v>
      </c>
      <c r="E530" s="2" t="s">
        <v>34</v>
      </c>
      <c r="F530" s="72" t="s">
        <v>23</v>
      </c>
      <c r="H530" s="81" t="s">
        <v>23</v>
      </c>
      <c r="I530" s="84">
        <v>45</v>
      </c>
      <c r="J530" s="84"/>
      <c r="K530" s="84"/>
    </row>
    <row r="531" spans="1:12">
      <c r="A531" s="10">
        <f t="shared" si="40"/>
        <v>43932</v>
      </c>
      <c r="C531" s="2" t="str">
        <f t="shared" si="41"/>
        <v>1:26PM</v>
      </c>
      <c r="D531" s="11">
        <f t="shared" si="42"/>
        <v>43932</v>
      </c>
      <c r="E531" s="2" t="s">
        <v>34</v>
      </c>
      <c r="F531" s="75" t="s">
        <v>52</v>
      </c>
      <c r="H531" s="83">
        <v>44123</v>
      </c>
      <c r="I531" s="84">
        <v>162</v>
      </c>
      <c r="J531" s="84"/>
      <c r="K531" s="84"/>
    </row>
    <row r="532" spans="1:12">
      <c r="A532" s="10">
        <f t="shared" si="40"/>
        <v>43932</v>
      </c>
      <c r="C532" s="2" t="str">
        <f t="shared" si="41"/>
        <v>1:26PM</v>
      </c>
      <c r="D532" s="11">
        <f t="shared" si="42"/>
        <v>43932</v>
      </c>
      <c r="E532" s="2" t="s">
        <v>34</v>
      </c>
      <c r="F532" s="72" t="s">
        <v>24</v>
      </c>
      <c r="H532" s="81" t="s">
        <v>24</v>
      </c>
      <c r="I532" s="84">
        <v>855</v>
      </c>
      <c r="J532" s="84"/>
      <c r="K532" s="84"/>
      <c r="L532" s="47">
        <v>1</v>
      </c>
    </row>
    <row r="533" spans="1:12">
      <c r="A533" s="10">
        <f t="shared" si="40"/>
        <v>43932</v>
      </c>
      <c r="C533" s="2" t="str">
        <f t="shared" si="41"/>
        <v>1:26PM</v>
      </c>
      <c r="D533" s="11">
        <f t="shared" si="42"/>
        <v>43932</v>
      </c>
      <c r="E533" s="2" t="s">
        <v>34</v>
      </c>
      <c r="F533" s="72" t="s">
        <v>25</v>
      </c>
      <c r="H533" s="81" t="s">
        <v>25</v>
      </c>
      <c r="I533" s="85">
        <v>1317</v>
      </c>
      <c r="J533" s="84"/>
      <c r="K533" s="84"/>
      <c r="L533" s="47">
        <v>8</v>
      </c>
    </row>
    <row r="534" spans="1:12">
      <c r="A534" s="10">
        <f t="shared" si="40"/>
        <v>43932</v>
      </c>
      <c r="C534" s="2" t="str">
        <f t="shared" si="41"/>
        <v>1:26PM</v>
      </c>
      <c r="D534" s="11">
        <f t="shared" si="42"/>
        <v>43932</v>
      </c>
      <c r="E534" s="2" t="s">
        <v>34</v>
      </c>
      <c r="F534" s="72" t="s">
        <v>26</v>
      </c>
      <c r="H534" s="81" t="s">
        <v>26</v>
      </c>
      <c r="I534" s="85">
        <v>1413</v>
      </c>
      <c r="J534" s="84"/>
      <c r="K534" s="84"/>
      <c r="L534" s="47">
        <v>5</v>
      </c>
    </row>
    <row r="535" spans="1:12">
      <c r="A535" s="10">
        <f t="shared" si="40"/>
        <v>43932</v>
      </c>
      <c r="C535" s="2" t="str">
        <f t="shared" si="41"/>
        <v>1:26PM</v>
      </c>
      <c r="D535" s="11">
        <f t="shared" si="42"/>
        <v>43932</v>
      </c>
      <c r="E535" s="2" t="s">
        <v>34</v>
      </c>
      <c r="F535" s="72" t="s">
        <v>27</v>
      </c>
      <c r="H535" s="81" t="s">
        <v>27</v>
      </c>
      <c r="I535" s="85">
        <v>1565</v>
      </c>
      <c r="J535" s="84"/>
      <c r="K535" s="84"/>
      <c r="L535" s="47">
        <v>22</v>
      </c>
    </row>
    <row r="536" spans="1:12">
      <c r="A536" s="10">
        <f t="shared" si="40"/>
        <v>43932</v>
      </c>
      <c r="C536" s="2" t="str">
        <f t="shared" si="41"/>
        <v>1:26PM</v>
      </c>
      <c r="D536" s="11">
        <f t="shared" si="42"/>
        <v>43932</v>
      </c>
      <c r="E536" s="2" t="s">
        <v>34</v>
      </c>
      <c r="F536" s="72" t="s">
        <v>28</v>
      </c>
      <c r="H536" s="81" t="s">
        <v>28</v>
      </c>
      <c r="I536" s="85">
        <v>1141</v>
      </c>
      <c r="J536" s="84"/>
      <c r="K536" s="84"/>
      <c r="L536" s="47">
        <v>42</v>
      </c>
    </row>
    <row r="537" spans="1:12">
      <c r="A537" s="10">
        <f t="shared" si="40"/>
        <v>43932</v>
      </c>
      <c r="C537" s="2" t="str">
        <f t="shared" si="41"/>
        <v>1:26PM</v>
      </c>
      <c r="D537" s="11">
        <f t="shared" si="42"/>
        <v>43932</v>
      </c>
      <c r="E537" s="2" t="s">
        <v>34</v>
      </c>
      <c r="F537" s="72" t="s">
        <v>29</v>
      </c>
      <c r="H537" s="81" t="s">
        <v>29</v>
      </c>
      <c r="I537" s="84">
        <v>757</v>
      </c>
      <c r="J537" s="84"/>
      <c r="K537" s="84"/>
      <c r="L537" s="47">
        <v>57</v>
      </c>
    </row>
    <row r="538" spans="1:12">
      <c r="A538" s="10">
        <f t="shared" si="40"/>
        <v>43932</v>
      </c>
      <c r="C538" s="2" t="str">
        <f t="shared" si="41"/>
        <v>1:26PM</v>
      </c>
      <c r="D538" s="11">
        <f t="shared" si="42"/>
        <v>43932</v>
      </c>
      <c r="E538" s="2" t="s">
        <v>34</v>
      </c>
      <c r="F538" s="72" t="s">
        <v>30</v>
      </c>
      <c r="H538" s="81" t="s">
        <v>30</v>
      </c>
      <c r="I538" s="84">
        <v>439</v>
      </c>
      <c r="J538" s="84"/>
      <c r="K538" s="84"/>
      <c r="L538" s="47">
        <v>71</v>
      </c>
    </row>
    <row r="539" spans="1:12">
      <c r="A539" s="10">
        <f t="shared" si="40"/>
        <v>43932</v>
      </c>
      <c r="C539" s="2" t="str">
        <f t="shared" si="41"/>
        <v>1:26PM</v>
      </c>
      <c r="D539" s="11">
        <f t="shared" si="42"/>
        <v>43932</v>
      </c>
      <c r="E539" s="2" t="s">
        <v>35</v>
      </c>
      <c r="F539" s="72" t="s">
        <v>51</v>
      </c>
      <c r="H539" s="81" t="s">
        <v>117</v>
      </c>
      <c r="I539" s="84" t="s">
        <v>140</v>
      </c>
      <c r="J539" s="84"/>
      <c r="K539" s="84"/>
      <c r="L539" s="47">
        <v>85</v>
      </c>
    </row>
    <row r="540" spans="1:12">
      <c r="A540" s="10">
        <f t="shared" si="40"/>
        <v>43932</v>
      </c>
      <c r="C540" s="2" t="str">
        <f t="shared" si="41"/>
        <v>1:26PM</v>
      </c>
      <c r="D540" s="11">
        <f t="shared" si="42"/>
        <v>43932</v>
      </c>
      <c r="E540" s="2" t="s">
        <v>35</v>
      </c>
      <c r="F540" s="72" t="s">
        <v>55</v>
      </c>
      <c r="H540" s="81" t="s">
        <v>118</v>
      </c>
      <c r="I540" s="84" t="s">
        <v>141</v>
      </c>
      <c r="J540" s="84"/>
      <c r="K540" s="84"/>
      <c r="L540" s="47">
        <v>121</v>
      </c>
    </row>
    <row r="541" spans="1:12">
      <c r="A541" s="10">
        <f t="shared" si="40"/>
        <v>43932</v>
      </c>
      <c r="C541" s="2" t="str">
        <f t="shared" si="41"/>
        <v>1:26PM</v>
      </c>
      <c r="D541" s="11">
        <f t="shared" si="42"/>
        <v>43932</v>
      </c>
      <c r="E541" s="2"/>
      <c r="F541" s="72"/>
      <c r="H541" s="79" t="s">
        <v>120</v>
      </c>
      <c r="I541" s="19"/>
      <c r="J541" s="19"/>
      <c r="K541" s="19"/>
    </row>
    <row r="542" spans="1:12">
      <c r="A542" s="10">
        <f t="shared" si="40"/>
        <v>43932</v>
      </c>
      <c r="C542" s="2" t="str">
        <f t="shared" si="41"/>
        <v>1:26PM</v>
      </c>
      <c r="D542" s="11">
        <f t="shared" si="42"/>
        <v>43932</v>
      </c>
      <c r="E542" s="2" t="s">
        <v>132</v>
      </c>
      <c r="F542" s="81" t="s">
        <v>121</v>
      </c>
      <c r="H542" s="81" t="s">
        <v>121</v>
      </c>
      <c r="I542" s="85">
        <v>2599</v>
      </c>
      <c r="J542" s="84"/>
      <c r="K542" s="84"/>
      <c r="L542" s="47">
        <v>77</v>
      </c>
    </row>
    <row r="543" spans="1:12">
      <c r="A543" s="10">
        <f t="shared" si="40"/>
        <v>43932</v>
      </c>
      <c r="C543" s="2" t="str">
        <f t="shared" si="41"/>
        <v>1:26PM</v>
      </c>
      <c r="D543" s="11">
        <f t="shared" si="42"/>
        <v>43932</v>
      </c>
      <c r="E543" s="2" t="s">
        <v>132</v>
      </c>
      <c r="F543" s="81" t="s">
        <v>122</v>
      </c>
      <c r="H543" s="81" t="s">
        <v>122</v>
      </c>
      <c r="I543" s="84">
        <v>153</v>
      </c>
      <c r="J543" s="84"/>
      <c r="K543" s="84"/>
      <c r="L543" s="47">
        <v>6</v>
      </c>
    </row>
    <row r="544" spans="1:12">
      <c r="A544" s="10">
        <f t="shared" si="40"/>
        <v>43932</v>
      </c>
      <c r="C544" s="2" t="str">
        <f t="shared" si="41"/>
        <v>1:26PM</v>
      </c>
      <c r="D544" s="11">
        <f t="shared" si="42"/>
        <v>43932</v>
      </c>
      <c r="E544" s="2" t="s">
        <v>132</v>
      </c>
      <c r="F544" s="81" t="s">
        <v>123</v>
      </c>
      <c r="H544" s="81" t="s">
        <v>123</v>
      </c>
      <c r="I544" s="85">
        <v>1883</v>
      </c>
      <c r="J544" s="84"/>
      <c r="K544" s="84"/>
      <c r="L544" s="47">
        <v>58</v>
      </c>
    </row>
    <row r="545" spans="1:18">
      <c r="A545" s="10">
        <f t="shared" si="40"/>
        <v>43932</v>
      </c>
      <c r="C545" s="2" t="str">
        <f t="shared" si="41"/>
        <v>1:26PM</v>
      </c>
      <c r="D545" s="11">
        <f t="shared" si="42"/>
        <v>43932</v>
      </c>
      <c r="E545" s="2" t="s">
        <v>132</v>
      </c>
      <c r="F545" s="81" t="s">
        <v>124</v>
      </c>
      <c r="H545" s="81" t="s">
        <v>124</v>
      </c>
      <c r="I545" s="84">
        <v>643</v>
      </c>
      <c r="J545" s="84"/>
      <c r="K545" s="84"/>
      <c r="L545" s="47">
        <v>7</v>
      </c>
    </row>
    <row r="546" spans="1:18">
      <c r="A546" s="10">
        <f t="shared" si="40"/>
        <v>43932</v>
      </c>
      <c r="C546" s="2" t="str">
        <f t="shared" si="41"/>
        <v>1:26PM</v>
      </c>
      <c r="D546" s="11">
        <f t="shared" si="42"/>
        <v>43932</v>
      </c>
      <c r="E546" s="2" t="s">
        <v>132</v>
      </c>
      <c r="F546" s="72" t="s">
        <v>133</v>
      </c>
      <c r="H546" s="81" t="s">
        <v>125</v>
      </c>
      <c r="I546" s="85">
        <v>1690</v>
      </c>
      <c r="J546" s="84"/>
      <c r="K546" s="84"/>
      <c r="L546" s="47">
        <v>23</v>
      </c>
    </row>
    <row r="547" spans="1:18">
      <c r="A547" s="9">
        <v>43933</v>
      </c>
      <c r="B547" s="9"/>
      <c r="C547" s="1" t="s">
        <v>148</v>
      </c>
      <c r="D547" s="15">
        <f>A547</f>
        <v>43933</v>
      </c>
      <c r="E547" s="2" t="s">
        <v>46</v>
      </c>
      <c r="F547" s="6" t="s">
        <v>46</v>
      </c>
      <c r="H547" s="79" t="s">
        <v>36</v>
      </c>
      <c r="I547" s="19" t="s">
        <v>149</v>
      </c>
      <c r="J547" s="55" t="str">
        <f>I548</f>
        <v> 41,539</v>
      </c>
      <c r="L547" s="47" t="str">
        <f>I549</f>
        <v> 235</v>
      </c>
      <c r="O547" s="56"/>
      <c r="P547" s="56"/>
      <c r="Q547" s="57" t="str">
        <f>I550</f>
        <v> 1,860</v>
      </c>
      <c r="R547" s="56" t="str">
        <f>I551</f>
        <v> 456</v>
      </c>
    </row>
    <row r="548" spans="1:18">
      <c r="A548" s="10">
        <f t="shared" ref="A548:A594" si="43">A547</f>
        <v>43933</v>
      </c>
      <c r="C548" s="2" t="str">
        <f t="shared" ref="C548:C594" si="44">C547</f>
        <v>1:30PM</v>
      </c>
      <c r="D548" s="11">
        <f t="shared" ref="D548:D594" si="45">D547</f>
        <v>43933</v>
      </c>
      <c r="E548" s="2"/>
      <c r="F548" s="6"/>
      <c r="H548" s="79" t="s">
        <v>37</v>
      </c>
      <c r="I548" s="19" t="s">
        <v>150</v>
      </c>
      <c r="O548" s="56"/>
      <c r="P548" s="56"/>
      <c r="Q548" s="56"/>
      <c r="R548" s="56"/>
    </row>
    <row r="549" spans="1:18">
      <c r="A549" s="10">
        <f t="shared" si="43"/>
        <v>43933</v>
      </c>
      <c r="C549" s="2" t="str">
        <f t="shared" si="44"/>
        <v>1:30PM</v>
      </c>
      <c r="D549" s="11">
        <f t="shared" si="45"/>
        <v>43933</v>
      </c>
      <c r="E549" s="2"/>
      <c r="F549" s="6"/>
      <c r="H549" s="79" t="s">
        <v>39</v>
      </c>
      <c r="I549" s="19" t="s">
        <v>151</v>
      </c>
      <c r="O549" s="56"/>
      <c r="P549" s="56"/>
      <c r="Q549" s="56"/>
      <c r="R549" s="56"/>
    </row>
    <row r="550" spans="1:18">
      <c r="A550" s="10">
        <f t="shared" si="43"/>
        <v>43933</v>
      </c>
      <c r="C550" s="2" t="str">
        <f t="shared" si="44"/>
        <v>1:30PM</v>
      </c>
      <c r="D550" s="11">
        <f t="shared" si="45"/>
        <v>43933</v>
      </c>
      <c r="E550" s="2"/>
      <c r="F550" s="6"/>
      <c r="H550" s="79" t="s">
        <v>41</v>
      </c>
      <c r="I550" s="19" t="s">
        <v>153</v>
      </c>
      <c r="O550" s="56"/>
      <c r="P550" s="56"/>
      <c r="Q550" s="56"/>
      <c r="R550" s="56"/>
    </row>
    <row r="551" spans="1:18">
      <c r="A551" s="10">
        <f t="shared" si="43"/>
        <v>43933</v>
      </c>
      <c r="C551" s="2" t="str">
        <f t="shared" si="44"/>
        <v>1:30PM</v>
      </c>
      <c r="D551" s="11">
        <f t="shared" si="45"/>
        <v>43933</v>
      </c>
      <c r="E551" s="2"/>
      <c r="F551" s="6"/>
      <c r="H551" s="79" t="s">
        <v>42</v>
      </c>
      <c r="I551" s="19" t="s">
        <v>152</v>
      </c>
      <c r="O551" s="56"/>
      <c r="P551" s="56"/>
      <c r="Q551" s="56"/>
      <c r="R551" s="56"/>
    </row>
    <row r="552" spans="1:18">
      <c r="A552" s="10">
        <f t="shared" si="43"/>
        <v>43933</v>
      </c>
      <c r="C552" s="2" t="str">
        <f t="shared" si="44"/>
        <v>1:30PM</v>
      </c>
      <c r="D552" s="11">
        <f t="shared" si="45"/>
        <v>43933</v>
      </c>
      <c r="E552" s="2"/>
      <c r="F552" s="6"/>
      <c r="H552" s="79" t="s">
        <v>78</v>
      </c>
      <c r="I552" s="19"/>
      <c r="J552" s="19"/>
      <c r="K552" s="19"/>
    </row>
    <row r="553" spans="1:18">
      <c r="A553" s="10">
        <f t="shared" si="43"/>
        <v>43933</v>
      </c>
      <c r="C553" s="2" t="str">
        <f t="shared" si="44"/>
        <v>1:30PM</v>
      </c>
      <c r="D553" s="11">
        <f t="shared" si="45"/>
        <v>43933</v>
      </c>
      <c r="E553" s="2" t="s">
        <v>33</v>
      </c>
      <c r="F553" s="80" t="s">
        <v>65</v>
      </c>
      <c r="H553" s="81" t="s">
        <v>65</v>
      </c>
      <c r="I553" s="84">
        <v>13</v>
      </c>
      <c r="J553" s="19"/>
      <c r="K553" s="19"/>
    </row>
    <row r="554" spans="1:18">
      <c r="A554" s="10">
        <f t="shared" si="43"/>
        <v>43933</v>
      </c>
      <c r="C554" s="2" t="str">
        <f t="shared" si="44"/>
        <v>1:30PM</v>
      </c>
      <c r="D554" s="11">
        <f t="shared" si="45"/>
        <v>43933</v>
      </c>
      <c r="E554" s="2" t="s">
        <v>33</v>
      </c>
      <c r="F554" s="80" t="s">
        <v>0</v>
      </c>
      <c r="H554" s="81" t="s">
        <v>0</v>
      </c>
      <c r="I554" s="84">
        <v>659</v>
      </c>
      <c r="J554" s="84"/>
      <c r="K554" s="84"/>
      <c r="L554" s="47">
        <v>27</v>
      </c>
    </row>
    <row r="555" spans="1:18">
      <c r="A555" s="10">
        <f t="shared" si="43"/>
        <v>43933</v>
      </c>
      <c r="C555" s="2" t="str">
        <f t="shared" si="44"/>
        <v>1:30PM</v>
      </c>
      <c r="D555" s="11">
        <f t="shared" si="45"/>
        <v>43933</v>
      </c>
      <c r="E555" s="2" t="s">
        <v>33</v>
      </c>
      <c r="F555" s="80" t="s">
        <v>1</v>
      </c>
      <c r="H555" s="81" t="s">
        <v>1</v>
      </c>
      <c r="I555" s="84">
        <v>812</v>
      </c>
      <c r="J555" s="84"/>
      <c r="K555" s="84"/>
      <c r="L555" s="47">
        <v>24</v>
      </c>
    </row>
    <row r="556" spans="1:18">
      <c r="A556" s="10">
        <f t="shared" si="43"/>
        <v>43933</v>
      </c>
      <c r="C556" s="2" t="str">
        <f t="shared" si="44"/>
        <v>1:30PM</v>
      </c>
      <c r="D556" s="11">
        <f t="shared" si="45"/>
        <v>43933</v>
      </c>
      <c r="E556" s="2" t="s">
        <v>33</v>
      </c>
      <c r="F556" s="80" t="s">
        <v>2</v>
      </c>
      <c r="H556" s="81" t="s">
        <v>2</v>
      </c>
      <c r="I556" s="85">
        <v>1257</v>
      </c>
      <c r="J556" s="84"/>
      <c r="K556" s="84"/>
      <c r="L556" s="47">
        <v>30</v>
      </c>
    </row>
    <row r="557" spans="1:18">
      <c r="A557" s="10">
        <f t="shared" si="43"/>
        <v>43933</v>
      </c>
      <c r="C557" s="2" t="str">
        <f t="shared" si="44"/>
        <v>1:30PM</v>
      </c>
      <c r="D557" s="11">
        <f t="shared" si="45"/>
        <v>43933</v>
      </c>
      <c r="E557" s="2" t="s">
        <v>33</v>
      </c>
      <c r="F557" s="80" t="s">
        <v>3</v>
      </c>
      <c r="H557" s="81" t="s">
        <v>3</v>
      </c>
      <c r="I557" s="84">
        <v>90</v>
      </c>
      <c r="J557" s="84"/>
      <c r="K557" s="84"/>
      <c r="L557" s="47">
        <v>1</v>
      </c>
    </row>
    <row r="558" spans="1:18">
      <c r="A558" s="10">
        <f t="shared" si="43"/>
        <v>43933</v>
      </c>
      <c r="C558" s="2" t="str">
        <f t="shared" si="44"/>
        <v>1:30PM</v>
      </c>
      <c r="D558" s="11">
        <f t="shared" si="45"/>
        <v>43933</v>
      </c>
      <c r="E558" s="2" t="s">
        <v>33</v>
      </c>
      <c r="F558" s="80" t="s">
        <v>4</v>
      </c>
      <c r="H558" s="81" t="s">
        <v>4</v>
      </c>
      <c r="I558" s="84">
        <v>17</v>
      </c>
      <c r="J558" s="84"/>
      <c r="K558" s="84"/>
    </row>
    <row r="559" spans="1:18">
      <c r="A559" s="10">
        <f t="shared" si="43"/>
        <v>43933</v>
      </c>
      <c r="C559" s="2" t="str">
        <f t="shared" si="44"/>
        <v>1:30PM</v>
      </c>
      <c r="D559" s="11">
        <f t="shared" si="45"/>
        <v>43933</v>
      </c>
      <c r="E559" s="2" t="s">
        <v>33</v>
      </c>
      <c r="F559" s="80" t="s">
        <v>5</v>
      </c>
      <c r="H559" s="81" t="s">
        <v>5</v>
      </c>
      <c r="I559" s="84">
        <v>236</v>
      </c>
      <c r="J559" s="84"/>
      <c r="K559" s="84"/>
      <c r="L559" s="47">
        <v>25</v>
      </c>
    </row>
    <row r="560" spans="1:18">
      <c r="A560" s="10">
        <f t="shared" si="43"/>
        <v>43933</v>
      </c>
      <c r="C560" s="2" t="str">
        <f t="shared" si="44"/>
        <v>1:30PM</v>
      </c>
      <c r="D560" s="11">
        <f t="shared" si="45"/>
        <v>43933</v>
      </c>
      <c r="E560" s="2" t="s">
        <v>33</v>
      </c>
      <c r="F560" s="80" t="s">
        <v>6</v>
      </c>
      <c r="H560" s="81" t="s">
        <v>6</v>
      </c>
      <c r="I560" s="84">
        <v>74</v>
      </c>
      <c r="J560" s="84"/>
      <c r="K560" s="84"/>
      <c r="L560" s="47">
        <v>1</v>
      </c>
    </row>
    <row r="561" spans="1:12">
      <c r="A561" s="10">
        <f t="shared" si="43"/>
        <v>43933</v>
      </c>
      <c r="C561" s="2" t="str">
        <f t="shared" si="44"/>
        <v>1:30PM</v>
      </c>
      <c r="D561" s="11">
        <f t="shared" si="45"/>
        <v>43933</v>
      </c>
      <c r="E561" s="2" t="s">
        <v>33</v>
      </c>
      <c r="F561" s="80" t="s">
        <v>7</v>
      </c>
      <c r="H561" s="81" t="s">
        <v>7</v>
      </c>
      <c r="I561" s="84">
        <v>253</v>
      </c>
      <c r="J561" s="84"/>
      <c r="K561" s="84"/>
      <c r="L561" s="47">
        <v>9</v>
      </c>
    </row>
    <row r="562" spans="1:12">
      <c r="A562" s="10">
        <f t="shared" si="43"/>
        <v>43933</v>
      </c>
      <c r="C562" s="2" t="str">
        <f t="shared" si="44"/>
        <v>1:30PM</v>
      </c>
      <c r="D562" s="11">
        <f t="shared" si="45"/>
        <v>43933</v>
      </c>
      <c r="E562" s="2" t="s">
        <v>33</v>
      </c>
      <c r="F562" s="80" t="s">
        <v>58</v>
      </c>
      <c r="H562" s="81" t="s">
        <v>58</v>
      </c>
      <c r="I562" s="84">
        <v>9</v>
      </c>
      <c r="J562" s="84"/>
      <c r="K562" s="84"/>
    </row>
    <row r="563" spans="1:12">
      <c r="A563" s="10">
        <f t="shared" si="43"/>
        <v>43933</v>
      </c>
      <c r="C563" s="2" t="str">
        <f t="shared" si="44"/>
        <v>1:30PM</v>
      </c>
      <c r="D563" s="11">
        <f t="shared" si="45"/>
        <v>43933</v>
      </c>
      <c r="E563" s="2" t="s">
        <v>33</v>
      </c>
      <c r="F563" s="80" t="s">
        <v>8</v>
      </c>
      <c r="H563" s="81" t="s">
        <v>8</v>
      </c>
      <c r="I563" s="84">
        <v>368</v>
      </c>
      <c r="J563" s="84"/>
      <c r="K563" s="84"/>
      <c r="L563" s="47">
        <v>12</v>
      </c>
    </row>
    <row r="564" spans="1:12">
      <c r="A564" s="10">
        <f t="shared" si="43"/>
        <v>43933</v>
      </c>
      <c r="C564" s="2" t="str">
        <f t="shared" si="44"/>
        <v>1:30PM</v>
      </c>
      <c r="D564" s="11">
        <f t="shared" si="45"/>
        <v>43933</v>
      </c>
      <c r="E564" s="2" t="s">
        <v>33</v>
      </c>
      <c r="F564" s="80" t="s">
        <v>9</v>
      </c>
      <c r="H564" s="81" t="s">
        <v>9</v>
      </c>
      <c r="I564" s="84">
        <v>4</v>
      </c>
      <c r="J564" s="84"/>
      <c r="K564" s="84"/>
    </row>
    <row r="565" spans="1:12">
      <c r="A565" s="10">
        <f t="shared" si="43"/>
        <v>43933</v>
      </c>
      <c r="C565" s="2" t="str">
        <f t="shared" si="44"/>
        <v>1:30PM</v>
      </c>
      <c r="D565" s="11">
        <f t="shared" si="45"/>
        <v>43933</v>
      </c>
      <c r="E565" s="2" t="s">
        <v>33</v>
      </c>
      <c r="F565" s="80" t="s">
        <v>10</v>
      </c>
      <c r="H565" s="81" t="s">
        <v>10</v>
      </c>
      <c r="I565" s="84">
        <v>129</v>
      </c>
      <c r="J565" s="84"/>
      <c r="K565" s="84"/>
    </row>
    <row r="566" spans="1:12">
      <c r="A566" s="10">
        <f t="shared" si="43"/>
        <v>43933</v>
      </c>
      <c r="C566" s="2" t="str">
        <f t="shared" si="44"/>
        <v>1:30PM</v>
      </c>
      <c r="D566" s="11">
        <f t="shared" si="45"/>
        <v>43933</v>
      </c>
      <c r="E566" s="2" t="s">
        <v>33</v>
      </c>
      <c r="F566" s="80" t="s">
        <v>11</v>
      </c>
      <c r="H566" s="81" t="s">
        <v>11</v>
      </c>
      <c r="I566" s="84">
        <v>371</v>
      </c>
      <c r="J566" s="84"/>
      <c r="K566" s="84"/>
      <c r="L566" s="47">
        <v>6</v>
      </c>
    </row>
    <row r="567" spans="1:12">
      <c r="A567" s="10">
        <f t="shared" si="43"/>
        <v>43933</v>
      </c>
      <c r="C567" s="2" t="str">
        <f t="shared" si="44"/>
        <v>1:30PM</v>
      </c>
      <c r="D567" s="11">
        <f t="shared" si="45"/>
        <v>43933</v>
      </c>
      <c r="E567" s="2" t="s">
        <v>33</v>
      </c>
      <c r="F567" s="80" t="s">
        <v>12</v>
      </c>
      <c r="H567" s="81" t="s">
        <v>12</v>
      </c>
      <c r="I567" s="84">
        <v>11</v>
      </c>
      <c r="J567" s="84"/>
      <c r="K567" s="84"/>
    </row>
    <row r="568" spans="1:12">
      <c r="A568" s="10">
        <f t="shared" si="43"/>
        <v>43933</v>
      </c>
      <c r="C568" s="2" t="str">
        <f t="shared" si="44"/>
        <v>1:30PM</v>
      </c>
      <c r="D568" s="11">
        <f t="shared" si="45"/>
        <v>43933</v>
      </c>
      <c r="E568" s="2" t="s">
        <v>33</v>
      </c>
      <c r="F568" s="80" t="s">
        <v>13</v>
      </c>
      <c r="H568" s="81" t="s">
        <v>13</v>
      </c>
      <c r="I568" s="85">
        <v>1631</v>
      </c>
      <c r="J568" s="84"/>
      <c r="K568" s="84"/>
      <c r="L568" s="47">
        <v>42</v>
      </c>
    </row>
    <row r="569" spans="1:12">
      <c r="A569" s="10">
        <f t="shared" si="43"/>
        <v>43933</v>
      </c>
      <c r="C569" s="2" t="str">
        <f t="shared" si="44"/>
        <v>1:30PM</v>
      </c>
      <c r="D569" s="11">
        <f t="shared" si="45"/>
        <v>43933</v>
      </c>
      <c r="E569" s="2" t="s">
        <v>33</v>
      </c>
      <c r="F569" s="80" t="s">
        <v>14</v>
      </c>
      <c r="H569" s="81" t="s">
        <v>14</v>
      </c>
      <c r="I569" s="85">
        <v>2035</v>
      </c>
      <c r="J569" s="84"/>
      <c r="K569" s="84"/>
      <c r="L569" s="47">
        <v>55</v>
      </c>
    </row>
    <row r="570" spans="1:12">
      <c r="A570" s="10">
        <f t="shared" si="43"/>
        <v>43933</v>
      </c>
      <c r="C570" s="2" t="str">
        <f t="shared" si="44"/>
        <v>1:30PM</v>
      </c>
      <c r="D570" s="11">
        <f t="shared" si="45"/>
        <v>43933</v>
      </c>
      <c r="E570" s="2" t="s">
        <v>33</v>
      </c>
      <c r="F570" s="80" t="s">
        <v>15</v>
      </c>
      <c r="H570" s="81" t="s">
        <v>15</v>
      </c>
      <c r="I570" s="84">
        <v>19</v>
      </c>
      <c r="J570" s="84"/>
      <c r="K570" s="84"/>
    </row>
    <row r="571" spans="1:12">
      <c r="A571" s="10">
        <f t="shared" si="43"/>
        <v>43933</v>
      </c>
      <c r="C571" s="2" t="str">
        <f t="shared" si="44"/>
        <v>1:30PM</v>
      </c>
      <c r="D571" s="11">
        <f t="shared" si="45"/>
        <v>43933</v>
      </c>
      <c r="E571" s="2" t="s">
        <v>33</v>
      </c>
      <c r="F571" s="80" t="s">
        <v>16</v>
      </c>
      <c r="H571" s="81" t="s">
        <v>16</v>
      </c>
      <c r="I571" s="84">
        <v>82</v>
      </c>
      <c r="J571" s="84"/>
      <c r="K571" s="84"/>
    </row>
    <row r="572" spans="1:12">
      <c r="A572" s="10">
        <f t="shared" si="43"/>
        <v>43933</v>
      </c>
      <c r="C572" s="2" t="str">
        <f t="shared" si="44"/>
        <v>1:30PM</v>
      </c>
      <c r="D572" s="11">
        <f t="shared" si="45"/>
        <v>43933</v>
      </c>
      <c r="E572" s="2" t="s">
        <v>33</v>
      </c>
      <c r="F572" s="80" t="s">
        <v>17</v>
      </c>
      <c r="H572" s="81" t="s">
        <v>17</v>
      </c>
      <c r="I572" s="84">
        <v>4</v>
      </c>
      <c r="J572" s="84"/>
      <c r="K572" s="84"/>
    </row>
    <row r="573" spans="1:12">
      <c r="A573" s="10">
        <f t="shared" si="43"/>
        <v>43933</v>
      </c>
      <c r="C573" s="2" t="str">
        <f t="shared" si="44"/>
        <v>1:30PM</v>
      </c>
      <c r="D573" s="11">
        <f t="shared" si="45"/>
        <v>43933</v>
      </c>
      <c r="E573" s="2" t="s">
        <v>33</v>
      </c>
      <c r="F573" s="80" t="s">
        <v>18</v>
      </c>
      <c r="H573" s="81" t="s">
        <v>18</v>
      </c>
      <c r="I573" s="84">
        <v>14</v>
      </c>
      <c r="J573" s="84"/>
      <c r="K573" s="84"/>
      <c r="L573" s="47">
        <v>1</v>
      </c>
    </row>
    <row r="574" spans="1:12">
      <c r="A574" s="10">
        <f t="shared" si="43"/>
        <v>43933</v>
      </c>
      <c r="C574" s="2" t="str">
        <f t="shared" si="44"/>
        <v>1:30PM</v>
      </c>
      <c r="D574" s="11">
        <f t="shared" si="45"/>
        <v>43933</v>
      </c>
      <c r="E574" s="2" t="s">
        <v>33</v>
      </c>
      <c r="F574" s="80" t="s">
        <v>19</v>
      </c>
      <c r="H574" s="81" t="s">
        <v>19</v>
      </c>
      <c r="I574" s="84">
        <v>75</v>
      </c>
      <c r="J574" s="84"/>
      <c r="K574" s="84"/>
      <c r="L574" s="47">
        <v>1</v>
      </c>
    </row>
    <row r="575" spans="1:12">
      <c r="A575" s="10">
        <f t="shared" si="43"/>
        <v>43933</v>
      </c>
      <c r="C575" s="2" t="str">
        <f t="shared" si="44"/>
        <v>1:30PM</v>
      </c>
      <c r="D575" s="11">
        <f t="shared" si="45"/>
        <v>43933</v>
      </c>
      <c r="E575" s="2" t="s">
        <v>33</v>
      </c>
      <c r="F575" s="80" t="s">
        <v>20</v>
      </c>
      <c r="H575" s="81" t="s">
        <v>20</v>
      </c>
      <c r="I575" s="84">
        <v>42</v>
      </c>
      <c r="J575" s="84"/>
      <c r="K575" s="84"/>
      <c r="L575" s="47">
        <v>1</v>
      </c>
    </row>
    <row r="576" spans="1:12">
      <c r="A576" s="10">
        <f t="shared" si="43"/>
        <v>43933</v>
      </c>
      <c r="C576" s="2" t="str">
        <f t="shared" si="44"/>
        <v>1:30PM</v>
      </c>
      <c r="D576" s="11">
        <f t="shared" si="45"/>
        <v>43933</v>
      </c>
      <c r="E576" s="2" t="s">
        <v>33</v>
      </c>
      <c r="F576" s="80" t="s">
        <v>21</v>
      </c>
      <c r="H576" s="81" t="s">
        <v>21</v>
      </c>
      <c r="I576" s="84">
        <v>20</v>
      </c>
      <c r="J576" s="84"/>
      <c r="K576" s="84"/>
    </row>
    <row r="577" spans="1:12">
      <c r="A577" s="10">
        <f t="shared" si="43"/>
        <v>43933</v>
      </c>
      <c r="C577" s="2" t="str">
        <f t="shared" si="44"/>
        <v>1:30PM</v>
      </c>
      <c r="D577" s="11">
        <f t="shared" si="45"/>
        <v>43933</v>
      </c>
      <c r="E577" s="2"/>
      <c r="F577" s="6"/>
      <c r="H577" s="79" t="s">
        <v>116</v>
      </c>
      <c r="I577" s="19"/>
      <c r="J577" s="19"/>
      <c r="K577" s="19"/>
    </row>
    <row r="578" spans="1:12">
      <c r="A578" s="10">
        <f t="shared" si="43"/>
        <v>43933</v>
      </c>
      <c r="C578" s="2" t="str">
        <f t="shared" si="44"/>
        <v>1:30PM</v>
      </c>
      <c r="D578" s="11">
        <f t="shared" si="45"/>
        <v>43933</v>
      </c>
      <c r="E578" s="2" t="s">
        <v>34</v>
      </c>
      <c r="F578" s="72" t="s">
        <v>23</v>
      </c>
      <c r="H578" s="81" t="s">
        <v>23</v>
      </c>
      <c r="I578" s="84">
        <v>52</v>
      </c>
      <c r="J578" s="84"/>
      <c r="K578" s="84"/>
    </row>
    <row r="579" spans="1:12">
      <c r="A579" s="10">
        <f t="shared" si="43"/>
        <v>43933</v>
      </c>
      <c r="C579" s="2" t="str">
        <f t="shared" si="44"/>
        <v>1:30PM</v>
      </c>
      <c r="D579" s="11">
        <f t="shared" si="45"/>
        <v>43933</v>
      </c>
      <c r="E579" s="2" t="s">
        <v>34</v>
      </c>
      <c r="F579" s="75" t="s">
        <v>52</v>
      </c>
      <c r="H579" s="83">
        <v>44123</v>
      </c>
      <c r="I579" s="84">
        <v>172</v>
      </c>
      <c r="J579" s="84"/>
      <c r="K579" s="84"/>
    </row>
    <row r="580" spans="1:12">
      <c r="A580" s="10">
        <f t="shared" si="43"/>
        <v>43933</v>
      </c>
      <c r="C580" s="2" t="str">
        <f t="shared" si="44"/>
        <v>1:30PM</v>
      </c>
      <c r="D580" s="11">
        <f t="shared" si="45"/>
        <v>43933</v>
      </c>
      <c r="E580" s="2" t="s">
        <v>34</v>
      </c>
      <c r="F580" s="72" t="s">
        <v>24</v>
      </c>
      <c r="H580" s="81" t="s">
        <v>24</v>
      </c>
      <c r="I580" s="84">
        <v>906</v>
      </c>
      <c r="J580" s="84"/>
      <c r="K580" s="84"/>
      <c r="L580" s="47">
        <v>1</v>
      </c>
    </row>
    <row r="581" spans="1:12">
      <c r="A581" s="10">
        <f t="shared" si="43"/>
        <v>43933</v>
      </c>
      <c r="C581" s="2" t="str">
        <f t="shared" si="44"/>
        <v>1:30PM</v>
      </c>
      <c r="D581" s="11">
        <f t="shared" si="45"/>
        <v>43933</v>
      </c>
      <c r="E581" s="2" t="s">
        <v>34</v>
      </c>
      <c r="F581" s="72" t="s">
        <v>25</v>
      </c>
      <c r="H581" s="81" t="s">
        <v>25</v>
      </c>
      <c r="I581" s="85">
        <v>1390</v>
      </c>
      <c r="J581" s="84"/>
      <c r="K581" s="84"/>
      <c r="L581" s="47">
        <v>9</v>
      </c>
    </row>
    <row r="582" spans="1:12">
      <c r="A582" s="10">
        <f t="shared" si="43"/>
        <v>43933</v>
      </c>
      <c r="C582" s="2" t="str">
        <f t="shared" si="44"/>
        <v>1:30PM</v>
      </c>
      <c r="D582" s="11">
        <f t="shared" si="45"/>
        <v>43933</v>
      </c>
      <c r="E582" s="2" t="s">
        <v>34</v>
      </c>
      <c r="F582" s="72" t="s">
        <v>26</v>
      </c>
      <c r="H582" s="81" t="s">
        <v>26</v>
      </c>
      <c r="I582" s="85">
        <v>1504</v>
      </c>
      <c r="J582" s="84"/>
      <c r="K582" s="84"/>
      <c r="L582" s="47">
        <v>5</v>
      </c>
    </row>
    <row r="583" spans="1:12">
      <c r="A583" s="10">
        <f t="shared" si="43"/>
        <v>43933</v>
      </c>
      <c r="C583" s="2" t="str">
        <f t="shared" si="44"/>
        <v>1:30PM</v>
      </c>
      <c r="D583" s="11">
        <f t="shared" si="45"/>
        <v>43933</v>
      </c>
      <c r="E583" s="2" t="s">
        <v>34</v>
      </c>
      <c r="F583" s="72" t="s">
        <v>27</v>
      </c>
      <c r="H583" s="81" t="s">
        <v>27</v>
      </c>
      <c r="I583" s="85">
        <v>1675</v>
      </c>
      <c r="J583" s="84"/>
      <c r="K583" s="84"/>
      <c r="L583" s="47">
        <v>25</v>
      </c>
    </row>
    <row r="584" spans="1:12">
      <c r="A584" s="10">
        <f t="shared" si="43"/>
        <v>43933</v>
      </c>
      <c r="C584" s="2" t="str">
        <f t="shared" si="44"/>
        <v>1:30PM</v>
      </c>
      <c r="D584" s="11">
        <f t="shared" si="45"/>
        <v>43933</v>
      </c>
      <c r="E584" s="2" t="s">
        <v>34</v>
      </c>
      <c r="F584" s="72" t="s">
        <v>28</v>
      </c>
      <c r="H584" s="81" t="s">
        <v>28</v>
      </c>
      <c r="I584" s="85">
        <v>1212</v>
      </c>
      <c r="J584" s="84"/>
      <c r="K584" s="84"/>
      <c r="L584" s="47">
        <v>51</v>
      </c>
    </row>
    <row r="585" spans="1:12">
      <c r="A585" s="10">
        <f t="shared" si="43"/>
        <v>43933</v>
      </c>
      <c r="C585" s="2" t="str">
        <f t="shared" si="44"/>
        <v>1:30PM</v>
      </c>
      <c r="D585" s="11">
        <f t="shared" si="45"/>
        <v>43933</v>
      </c>
      <c r="E585" s="2" t="s">
        <v>34</v>
      </c>
      <c r="F585" s="72" t="s">
        <v>29</v>
      </c>
      <c r="H585" s="81" t="s">
        <v>29</v>
      </c>
      <c r="I585" s="84">
        <v>816</v>
      </c>
      <c r="J585" s="84"/>
      <c r="K585" s="84"/>
      <c r="L585" s="47">
        <v>65</v>
      </c>
    </row>
    <row r="586" spans="1:12">
      <c r="A586" s="10">
        <f t="shared" si="43"/>
        <v>43933</v>
      </c>
      <c r="C586" s="2" t="str">
        <f t="shared" si="44"/>
        <v>1:30PM</v>
      </c>
      <c r="D586" s="11">
        <f t="shared" si="45"/>
        <v>43933</v>
      </c>
      <c r="E586" s="2" t="s">
        <v>34</v>
      </c>
      <c r="F586" s="72" t="s">
        <v>30</v>
      </c>
      <c r="H586" s="81" t="s">
        <v>30</v>
      </c>
      <c r="I586" s="84">
        <v>498</v>
      </c>
      <c r="J586" s="84"/>
      <c r="K586" s="84"/>
      <c r="L586" s="47">
        <v>79</v>
      </c>
    </row>
    <row r="587" spans="1:12">
      <c r="A587" s="10">
        <f t="shared" si="43"/>
        <v>43933</v>
      </c>
      <c r="C587" s="2" t="str">
        <f t="shared" si="44"/>
        <v>1:30PM</v>
      </c>
      <c r="D587" s="11">
        <f t="shared" si="45"/>
        <v>43933</v>
      </c>
      <c r="E587" s="2" t="s">
        <v>35</v>
      </c>
      <c r="F587" s="72" t="s">
        <v>51</v>
      </c>
      <c r="H587" s="81" t="s">
        <v>117</v>
      </c>
      <c r="I587" s="85">
        <v>4438</v>
      </c>
      <c r="J587" s="84"/>
      <c r="K587" s="84"/>
      <c r="L587" s="47">
        <v>99</v>
      </c>
    </row>
    <row r="588" spans="1:12">
      <c r="A588" s="10">
        <f t="shared" si="43"/>
        <v>43933</v>
      </c>
      <c r="C588" s="2" t="str">
        <f t="shared" si="44"/>
        <v>1:30PM</v>
      </c>
      <c r="D588" s="11">
        <f t="shared" si="45"/>
        <v>43933</v>
      </c>
      <c r="E588" s="2" t="s">
        <v>35</v>
      </c>
      <c r="F588" s="72" t="s">
        <v>55</v>
      </c>
      <c r="H588" s="81" t="s">
        <v>118</v>
      </c>
      <c r="I588" s="85">
        <v>3787</v>
      </c>
      <c r="J588" s="84"/>
      <c r="K588" s="84"/>
      <c r="L588" s="47">
        <v>136</v>
      </c>
    </row>
    <row r="589" spans="1:12">
      <c r="A589" s="10">
        <f t="shared" si="43"/>
        <v>43933</v>
      </c>
      <c r="C589" s="2" t="str">
        <f t="shared" si="44"/>
        <v>1:30PM</v>
      </c>
      <c r="D589" s="11">
        <f t="shared" si="45"/>
        <v>43933</v>
      </c>
      <c r="E589" s="2"/>
      <c r="F589" s="72"/>
      <c r="H589" s="79" t="s">
        <v>120</v>
      </c>
      <c r="I589" s="19"/>
      <c r="J589" s="19"/>
      <c r="K589" s="19"/>
    </row>
    <row r="590" spans="1:12">
      <c r="A590" s="10">
        <f t="shared" si="43"/>
        <v>43933</v>
      </c>
      <c r="C590" s="2" t="str">
        <f t="shared" si="44"/>
        <v>1:30PM</v>
      </c>
      <c r="D590" s="11">
        <f t="shared" si="45"/>
        <v>43933</v>
      </c>
      <c r="E590" s="2" t="s">
        <v>132</v>
      </c>
      <c r="F590" s="81" t="s">
        <v>121</v>
      </c>
      <c r="H590" s="81" t="s">
        <v>121</v>
      </c>
      <c r="I590" s="85">
        <v>2988</v>
      </c>
      <c r="J590" s="84"/>
      <c r="K590" s="84"/>
      <c r="L590" s="47">
        <v>91</v>
      </c>
    </row>
    <row r="591" spans="1:12">
      <c r="A591" s="10">
        <f t="shared" si="43"/>
        <v>43933</v>
      </c>
      <c r="C591" s="2" t="str">
        <f t="shared" si="44"/>
        <v>1:30PM</v>
      </c>
      <c r="D591" s="11">
        <f t="shared" si="45"/>
        <v>43933</v>
      </c>
      <c r="E591" s="2" t="s">
        <v>132</v>
      </c>
      <c r="F591" s="81" t="s">
        <v>122</v>
      </c>
      <c r="H591" s="81" t="s">
        <v>122</v>
      </c>
      <c r="I591" s="84">
        <v>177</v>
      </c>
      <c r="J591" s="84"/>
      <c r="K591" s="84"/>
      <c r="L591" s="47">
        <v>7</v>
      </c>
    </row>
    <row r="592" spans="1:12">
      <c r="A592" s="10">
        <f t="shared" si="43"/>
        <v>43933</v>
      </c>
      <c r="C592" s="2" t="str">
        <f t="shared" si="44"/>
        <v>1:30PM</v>
      </c>
      <c r="D592" s="11">
        <f t="shared" si="45"/>
        <v>43933</v>
      </c>
      <c r="E592" s="2" t="s">
        <v>132</v>
      </c>
      <c r="F592" s="81" t="s">
        <v>123</v>
      </c>
      <c r="H592" s="81" t="s">
        <v>123</v>
      </c>
      <c r="I592" s="85">
        <v>2145</v>
      </c>
      <c r="J592" s="84"/>
      <c r="K592" s="84"/>
      <c r="L592" s="47">
        <v>72</v>
      </c>
    </row>
    <row r="593" spans="1:18">
      <c r="A593" s="10">
        <f t="shared" si="43"/>
        <v>43933</v>
      </c>
      <c r="C593" s="2" t="str">
        <f t="shared" si="44"/>
        <v>1:30PM</v>
      </c>
      <c r="D593" s="11">
        <f t="shared" si="45"/>
        <v>43933</v>
      </c>
      <c r="E593" s="2" t="s">
        <v>132</v>
      </c>
      <c r="F593" s="81" t="s">
        <v>124</v>
      </c>
      <c r="H593" s="81" t="s">
        <v>124</v>
      </c>
      <c r="I593" s="84">
        <v>806</v>
      </c>
      <c r="J593" s="84"/>
      <c r="K593" s="84"/>
      <c r="L593" s="47">
        <v>9</v>
      </c>
    </row>
    <row r="594" spans="1:18">
      <c r="A594" s="10">
        <f t="shared" si="43"/>
        <v>43933</v>
      </c>
      <c r="C594" s="2" t="str">
        <f t="shared" si="44"/>
        <v>1:30PM</v>
      </c>
      <c r="D594" s="11">
        <f t="shared" si="45"/>
        <v>43933</v>
      </c>
      <c r="E594" s="2" t="s">
        <v>132</v>
      </c>
      <c r="F594" s="72" t="s">
        <v>133</v>
      </c>
      <c r="H594" s="81" t="s">
        <v>125</v>
      </c>
      <c r="I594" s="85">
        <v>1578</v>
      </c>
      <c r="J594" s="84"/>
      <c r="K594" s="84"/>
      <c r="L594" s="47">
        <v>27</v>
      </c>
    </row>
    <row r="595" spans="1:18">
      <c r="A595" s="9">
        <v>43934</v>
      </c>
      <c r="B595" s="9"/>
      <c r="C595" s="1" t="s">
        <v>156</v>
      </c>
      <c r="D595" s="15">
        <f>A595</f>
        <v>43934</v>
      </c>
      <c r="E595" s="2" t="s">
        <v>46</v>
      </c>
      <c r="F595" s="6" t="s">
        <v>46</v>
      </c>
      <c r="H595" s="79" t="s">
        <v>36</v>
      </c>
      <c r="I595" s="19" t="s">
        <v>157</v>
      </c>
      <c r="J595" s="55" t="str">
        <f>I596</f>
        <v> 42,815</v>
      </c>
      <c r="L595" s="47" t="str">
        <f>I597</f>
        <v> 262</v>
      </c>
      <c r="O595" s="56"/>
      <c r="P595" s="56"/>
      <c r="Q595" s="57" t="str">
        <f>I598</f>
        <v> 1,975</v>
      </c>
      <c r="R595" s="56" t="str">
        <f>I599</f>
        <v> 603</v>
      </c>
    </row>
    <row r="596" spans="1:18">
      <c r="A596" s="10">
        <f t="shared" ref="A596:A642" si="46">A595</f>
        <v>43934</v>
      </c>
      <c r="C596" s="2" t="str">
        <f t="shared" ref="C596:C642" si="47">C595</f>
        <v>8:40PM</v>
      </c>
      <c r="D596" s="11">
        <f t="shared" ref="D596:D642" si="48">D595</f>
        <v>43934</v>
      </c>
      <c r="E596" s="2"/>
      <c r="F596" s="6"/>
      <c r="H596" s="79" t="s">
        <v>37</v>
      </c>
      <c r="I596" s="19" t="s">
        <v>158</v>
      </c>
      <c r="O596" s="56"/>
      <c r="P596" s="56"/>
      <c r="Q596" s="56"/>
      <c r="R596" s="56"/>
    </row>
    <row r="597" spans="1:18">
      <c r="A597" s="10">
        <f t="shared" si="46"/>
        <v>43934</v>
      </c>
      <c r="C597" s="2" t="str">
        <f t="shared" si="47"/>
        <v>8:40PM</v>
      </c>
      <c r="D597" s="11">
        <f t="shared" si="48"/>
        <v>43934</v>
      </c>
      <c r="E597" s="2"/>
      <c r="F597" s="6"/>
      <c r="H597" s="79" t="s">
        <v>39</v>
      </c>
      <c r="I597" s="19" t="s">
        <v>159</v>
      </c>
      <c r="O597" s="56"/>
      <c r="P597" s="56"/>
      <c r="Q597" s="56"/>
      <c r="R597" s="56"/>
    </row>
    <row r="598" spans="1:18">
      <c r="A598" s="10">
        <f t="shared" si="46"/>
        <v>43934</v>
      </c>
      <c r="C598" s="2" t="str">
        <f t="shared" si="47"/>
        <v>8:40PM</v>
      </c>
      <c r="D598" s="11">
        <f t="shared" si="48"/>
        <v>43934</v>
      </c>
      <c r="E598" s="2"/>
      <c r="F598" s="6"/>
      <c r="H598" s="79" t="s">
        <v>41</v>
      </c>
      <c r="I598" s="19" t="s">
        <v>161</v>
      </c>
      <c r="O598" s="56"/>
      <c r="P598" s="56"/>
      <c r="Q598" s="56"/>
      <c r="R598" s="56"/>
    </row>
    <row r="599" spans="1:18">
      <c r="A599" s="10">
        <f t="shared" si="46"/>
        <v>43934</v>
      </c>
      <c r="C599" s="2" t="str">
        <f t="shared" si="47"/>
        <v>8:40PM</v>
      </c>
      <c r="D599" s="11">
        <f t="shared" si="48"/>
        <v>43934</v>
      </c>
      <c r="E599" s="2"/>
      <c r="F599" s="6"/>
      <c r="H599" s="79" t="s">
        <v>42</v>
      </c>
      <c r="I599" s="19" t="s">
        <v>160</v>
      </c>
      <c r="O599" s="56"/>
      <c r="P599" s="56"/>
      <c r="Q599" s="56"/>
      <c r="R599" s="56"/>
    </row>
    <row r="600" spans="1:18">
      <c r="A600" s="10">
        <f t="shared" si="46"/>
        <v>43934</v>
      </c>
      <c r="C600" s="2" t="str">
        <f t="shared" si="47"/>
        <v>8:40PM</v>
      </c>
      <c r="D600" s="11">
        <f t="shared" si="48"/>
        <v>43934</v>
      </c>
      <c r="E600" s="2"/>
      <c r="F600" s="6"/>
      <c r="H600" s="79" t="s">
        <v>78</v>
      </c>
      <c r="I600" s="19"/>
      <c r="J600" s="86"/>
      <c r="K600" s="86"/>
    </row>
    <row r="601" spans="1:18">
      <c r="A601" s="10">
        <f t="shared" si="46"/>
        <v>43934</v>
      </c>
      <c r="C601" s="2" t="str">
        <f t="shared" si="47"/>
        <v>8:40PM</v>
      </c>
      <c r="D601" s="11">
        <f t="shared" si="48"/>
        <v>43934</v>
      </c>
      <c r="E601" s="2" t="s">
        <v>33</v>
      </c>
      <c r="F601" s="80" t="s">
        <v>65</v>
      </c>
      <c r="H601" s="81" t="s">
        <v>65</v>
      </c>
      <c r="I601" s="84">
        <v>15</v>
      </c>
      <c r="J601" s="86"/>
      <c r="K601" s="86"/>
    </row>
    <row r="602" spans="1:18">
      <c r="A602" s="10">
        <f t="shared" si="46"/>
        <v>43934</v>
      </c>
      <c r="C602" s="2" t="str">
        <f t="shared" si="47"/>
        <v>8:40PM</v>
      </c>
      <c r="D602" s="11">
        <f t="shared" si="48"/>
        <v>43934</v>
      </c>
      <c r="E602" s="2" t="s">
        <v>33</v>
      </c>
      <c r="F602" s="80" t="s">
        <v>0</v>
      </c>
      <c r="H602" s="81" t="s">
        <v>0</v>
      </c>
      <c r="I602" s="84">
        <v>724</v>
      </c>
      <c r="J602" s="81"/>
      <c r="K602" s="81"/>
      <c r="L602" s="47">
        <v>29</v>
      </c>
    </row>
    <row r="603" spans="1:18">
      <c r="A603" s="10">
        <f t="shared" si="46"/>
        <v>43934</v>
      </c>
      <c r="C603" s="2" t="str">
        <f t="shared" si="47"/>
        <v>8:40PM</v>
      </c>
      <c r="D603" s="11">
        <f t="shared" si="48"/>
        <v>43934</v>
      </c>
      <c r="E603" s="2" t="s">
        <v>33</v>
      </c>
      <c r="F603" s="80" t="s">
        <v>1</v>
      </c>
      <c r="H603" s="81" t="s">
        <v>1</v>
      </c>
      <c r="I603" s="84">
        <v>873</v>
      </c>
      <c r="J603" s="81"/>
      <c r="K603" s="81"/>
      <c r="L603" s="47">
        <v>26</v>
      </c>
    </row>
    <row r="604" spans="1:18">
      <c r="A604" s="10">
        <f t="shared" si="46"/>
        <v>43934</v>
      </c>
      <c r="C604" s="2" t="str">
        <f t="shared" si="47"/>
        <v>8:40PM</v>
      </c>
      <c r="D604" s="11">
        <f t="shared" si="48"/>
        <v>43934</v>
      </c>
      <c r="E604" s="2" t="s">
        <v>33</v>
      </c>
      <c r="F604" s="80" t="s">
        <v>2</v>
      </c>
      <c r="H604" s="81" t="s">
        <v>2</v>
      </c>
      <c r="I604" s="85">
        <v>1361</v>
      </c>
      <c r="J604" s="81"/>
      <c r="K604" s="81"/>
      <c r="L604" s="47">
        <v>31</v>
      </c>
    </row>
    <row r="605" spans="1:18">
      <c r="A605" s="10">
        <f t="shared" si="46"/>
        <v>43934</v>
      </c>
      <c r="C605" s="2" t="str">
        <f t="shared" si="47"/>
        <v>8:40PM</v>
      </c>
      <c r="D605" s="11">
        <f t="shared" si="48"/>
        <v>43934</v>
      </c>
      <c r="E605" s="2" t="s">
        <v>33</v>
      </c>
      <c r="F605" s="80" t="s">
        <v>3</v>
      </c>
      <c r="H605" s="81" t="s">
        <v>3</v>
      </c>
      <c r="I605" s="84">
        <v>94</v>
      </c>
      <c r="J605" s="81"/>
      <c r="K605" s="81"/>
      <c r="L605" s="47">
        <v>1</v>
      </c>
    </row>
    <row r="606" spans="1:18">
      <c r="A606" s="10">
        <f t="shared" si="46"/>
        <v>43934</v>
      </c>
      <c r="C606" s="2" t="str">
        <f t="shared" si="47"/>
        <v>8:40PM</v>
      </c>
      <c r="D606" s="11">
        <f t="shared" si="48"/>
        <v>43934</v>
      </c>
      <c r="E606" s="2" t="s">
        <v>33</v>
      </c>
      <c r="F606" s="80" t="s">
        <v>4</v>
      </c>
      <c r="H606" s="81" t="s">
        <v>4</v>
      </c>
      <c r="I606" s="84">
        <v>21</v>
      </c>
      <c r="J606" s="81"/>
      <c r="K606" s="81"/>
    </row>
    <row r="607" spans="1:18">
      <c r="A607" s="10">
        <f t="shared" si="46"/>
        <v>43934</v>
      </c>
      <c r="C607" s="2" t="str">
        <f t="shared" si="47"/>
        <v>8:40PM</v>
      </c>
      <c r="D607" s="11">
        <f t="shared" si="48"/>
        <v>43934</v>
      </c>
      <c r="E607" s="2" t="s">
        <v>33</v>
      </c>
      <c r="F607" s="80" t="s">
        <v>5</v>
      </c>
      <c r="H607" s="81" t="s">
        <v>5</v>
      </c>
      <c r="I607" s="84">
        <v>250</v>
      </c>
      <c r="J607" s="81"/>
      <c r="K607" s="81"/>
      <c r="L607" s="47">
        <v>28</v>
      </c>
    </row>
    <row r="608" spans="1:18">
      <c r="A608" s="10">
        <f t="shared" si="46"/>
        <v>43934</v>
      </c>
      <c r="C608" s="2" t="str">
        <f t="shared" si="47"/>
        <v>8:40PM</v>
      </c>
      <c r="D608" s="11">
        <f t="shared" si="48"/>
        <v>43934</v>
      </c>
      <c r="E608" s="2" t="s">
        <v>33</v>
      </c>
      <c r="F608" s="80" t="s">
        <v>6</v>
      </c>
      <c r="H608" s="81" t="s">
        <v>6</v>
      </c>
      <c r="I608" s="84">
        <v>83</v>
      </c>
      <c r="J608" s="81"/>
      <c r="K608" s="81"/>
      <c r="L608" s="47">
        <v>1</v>
      </c>
    </row>
    <row r="609" spans="1:12">
      <c r="A609" s="10">
        <f t="shared" si="46"/>
        <v>43934</v>
      </c>
      <c r="C609" s="2" t="str">
        <f t="shared" si="47"/>
        <v>8:40PM</v>
      </c>
      <c r="D609" s="11">
        <f t="shared" si="48"/>
        <v>43934</v>
      </c>
      <c r="E609" s="2" t="s">
        <v>33</v>
      </c>
      <c r="F609" s="80" t="s">
        <v>7</v>
      </c>
      <c r="H609" s="81" t="s">
        <v>7</v>
      </c>
      <c r="I609" s="84">
        <v>274</v>
      </c>
      <c r="J609" s="81"/>
      <c r="K609" s="81"/>
      <c r="L609" s="47">
        <v>10</v>
      </c>
    </row>
    <row r="610" spans="1:12">
      <c r="A610" s="10">
        <f t="shared" si="46"/>
        <v>43934</v>
      </c>
      <c r="C610" s="2" t="str">
        <f t="shared" si="47"/>
        <v>8:40PM</v>
      </c>
      <c r="D610" s="11">
        <f t="shared" si="48"/>
        <v>43934</v>
      </c>
      <c r="E610" s="2" t="s">
        <v>33</v>
      </c>
      <c r="F610" s="80" t="s">
        <v>58</v>
      </c>
      <c r="H610" s="81" t="s">
        <v>58</v>
      </c>
      <c r="I610" s="84">
        <v>12</v>
      </c>
      <c r="J610" s="81"/>
      <c r="K610" s="81"/>
      <c r="L610" s="47">
        <v>1</v>
      </c>
    </row>
    <row r="611" spans="1:12">
      <c r="A611" s="10">
        <f t="shared" si="46"/>
        <v>43934</v>
      </c>
      <c r="C611" s="2" t="str">
        <f t="shared" si="47"/>
        <v>8:40PM</v>
      </c>
      <c r="D611" s="11">
        <f t="shared" si="48"/>
        <v>43934</v>
      </c>
      <c r="E611" s="2" t="s">
        <v>33</v>
      </c>
      <c r="F611" s="80" t="s">
        <v>8</v>
      </c>
      <c r="H611" s="81" t="s">
        <v>8</v>
      </c>
      <c r="I611" s="84">
        <v>417</v>
      </c>
      <c r="J611" s="81"/>
      <c r="K611" s="81"/>
      <c r="L611" s="47">
        <v>12</v>
      </c>
    </row>
    <row r="612" spans="1:12">
      <c r="A612" s="10">
        <f t="shared" si="46"/>
        <v>43934</v>
      </c>
      <c r="C612" s="2" t="str">
        <f t="shared" si="47"/>
        <v>8:40PM</v>
      </c>
      <c r="D612" s="11">
        <f t="shared" si="48"/>
        <v>43934</v>
      </c>
      <c r="E612" s="2" t="s">
        <v>33</v>
      </c>
      <c r="F612" s="80" t="s">
        <v>9</v>
      </c>
      <c r="H612" s="81" t="s">
        <v>9</v>
      </c>
      <c r="I612" s="84">
        <v>4</v>
      </c>
      <c r="J612" s="81"/>
      <c r="K612" s="81"/>
    </row>
    <row r="613" spans="1:12">
      <c r="A613" s="10">
        <f t="shared" si="46"/>
        <v>43934</v>
      </c>
      <c r="C613" s="2" t="str">
        <f t="shared" si="47"/>
        <v>8:40PM</v>
      </c>
      <c r="D613" s="11">
        <f t="shared" si="48"/>
        <v>43934</v>
      </c>
      <c r="E613" s="2" t="s">
        <v>33</v>
      </c>
      <c r="F613" s="80" t="s">
        <v>10</v>
      </c>
      <c r="H613" s="81" t="s">
        <v>10</v>
      </c>
      <c r="I613" s="84">
        <v>142</v>
      </c>
      <c r="J613" s="81"/>
      <c r="K613" s="81"/>
    </row>
    <row r="614" spans="1:12">
      <c r="A614" s="10">
        <f t="shared" si="46"/>
        <v>43934</v>
      </c>
      <c r="C614" s="2" t="str">
        <f t="shared" si="47"/>
        <v>8:40PM</v>
      </c>
      <c r="D614" s="11">
        <f t="shared" si="48"/>
        <v>43934</v>
      </c>
      <c r="E614" s="2" t="s">
        <v>33</v>
      </c>
      <c r="F614" s="80" t="s">
        <v>11</v>
      </c>
      <c r="H614" s="81" t="s">
        <v>11</v>
      </c>
      <c r="I614" s="84">
        <v>386</v>
      </c>
      <c r="J614" s="81"/>
      <c r="K614" s="81"/>
      <c r="L614" s="47">
        <v>8</v>
      </c>
    </row>
    <row r="615" spans="1:12">
      <c r="A615" s="10">
        <f t="shared" si="46"/>
        <v>43934</v>
      </c>
      <c r="C615" s="2" t="str">
        <f t="shared" si="47"/>
        <v>8:40PM</v>
      </c>
      <c r="D615" s="11">
        <f t="shared" si="48"/>
        <v>43934</v>
      </c>
      <c r="E615" s="2" t="s">
        <v>33</v>
      </c>
      <c r="F615" s="80" t="s">
        <v>12</v>
      </c>
      <c r="H615" s="81" t="s">
        <v>12</v>
      </c>
      <c r="I615" s="84">
        <v>11</v>
      </c>
      <c r="J615" s="81"/>
      <c r="K615" s="81"/>
    </row>
    <row r="616" spans="1:12">
      <c r="A616" s="10">
        <f t="shared" si="46"/>
        <v>43934</v>
      </c>
      <c r="C616" s="2" t="str">
        <f t="shared" si="47"/>
        <v>8:40PM</v>
      </c>
      <c r="D616" s="11">
        <f t="shared" si="48"/>
        <v>43934</v>
      </c>
      <c r="E616" s="2" t="s">
        <v>33</v>
      </c>
      <c r="F616" s="80" t="s">
        <v>13</v>
      </c>
      <c r="H616" s="81" t="s">
        <v>13</v>
      </c>
      <c r="I616" s="85">
        <v>1756</v>
      </c>
      <c r="J616" s="81"/>
      <c r="K616" s="81"/>
      <c r="L616" s="47">
        <v>48</v>
      </c>
    </row>
    <row r="617" spans="1:12">
      <c r="A617" s="10">
        <f t="shared" si="46"/>
        <v>43934</v>
      </c>
      <c r="C617" s="2" t="str">
        <f t="shared" si="47"/>
        <v>8:40PM</v>
      </c>
      <c r="D617" s="11">
        <f t="shared" si="48"/>
        <v>43934</v>
      </c>
      <c r="E617" s="2" t="s">
        <v>33</v>
      </c>
      <c r="F617" s="80" t="s">
        <v>14</v>
      </c>
      <c r="H617" s="81" t="s">
        <v>14</v>
      </c>
      <c r="I617" s="85">
        <v>2205</v>
      </c>
      <c r="J617" s="81"/>
      <c r="K617" s="81"/>
      <c r="L617" s="47">
        <v>63</v>
      </c>
    </row>
    <row r="618" spans="1:12">
      <c r="A618" s="10">
        <f t="shared" si="46"/>
        <v>43934</v>
      </c>
      <c r="C618" s="2" t="str">
        <f t="shared" si="47"/>
        <v>8:40PM</v>
      </c>
      <c r="D618" s="11">
        <f t="shared" si="48"/>
        <v>43934</v>
      </c>
      <c r="E618" s="2" t="s">
        <v>33</v>
      </c>
      <c r="F618" s="80" t="s">
        <v>15</v>
      </c>
      <c r="H618" s="81" t="s">
        <v>15</v>
      </c>
      <c r="I618" s="84">
        <v>19</v>
      </c>
      <c r="J618" s="81"/>
      <c r="K618" s="81"/>
    </row>
    <row r="619" spans="1:12">
      <c r="A619" s="10">
        <f t="shared" si="46"/>
        <v>43934</v>
      </c>
      <c r="C619" s="2" t="str">
        <f t="shared" si="47"/>
        <v>8:40PM</v>
      </c>
      <c r="D619" s="11">
        <f t="shared" si="48"/>
        <v>43934</v>
      </c>
      <c r="E619" s="2" t="s">
        <v>33</v>
      </c>
      <c r="F619" s="80" t="s">
        <v>16</v>
      </c>
      <c r="H619" s="81" t="s">
        <v>16</v>
      </c>
      <c r="I619" s="84">
        <v>95</v>
      </c>
      <c r="J619" s="81"/>
      <c r="K619" s="81"/>
      <c r="L619" s="47">
        <v>1</v>
      </c>
    </row>
    <row r="620" spans="1:12">
      <c r="A620" s="10">
        <f t="shared" si="46"/>
        <v>43934</v>
      </c>
      <c r="C620" s="2" t="str">
        <f t="shared" si="47"/>
        <v>8:40PM</v>
      </c>
      <c r="D620" s="11">
        <f t="shared" si="48"/>
        <v>43934</v>
      </c>
      <c r="E620" s="2" t="s">
        <v>33</v>
      </c>
      <c r="F620" s="80" t="s">
        <v>17</v>
      </c>
      <c r="H620" s="81" t="s">
        <v>17</v>
      </c>
      <c r="I620" s="84">
        <v>6</v>
      </c>
      <c r="J620" s="81"/>
      <c r="K620" s="81"/>
    </row>
    <row r="621" spans="1:12">
      <c r="A621" s="10">
        <f t="shared" si="46"/>
        <v>43934</v>
      </c>
      <c r="C621" s="2" t="str">
        <f t="shared" si="47"/>
        <v>8:40PM</v>
      </c>
      <c r="D621" s="11">
        <f t="shared" si="48"/>
        <v>43934</v>
      </c>
      <c r="E621" s="2" t="s">
        <v>33</v>
      </c>
      <c r="F621" s="80" t="s">
        <v>18</v>
      </c>
      <c r="H621" s="81" t="s">
        <v>18</v>
      </c>
      <c r="I621" s="84">
        <v>16</v>
      </c>
      <c r="J621" s="81"/>
      <c r="K621" s="81"/>
      <c r="L621" s="47">
        <v>1</v>
      </c>
    </row>
    <row r="622" spans="1:12">
      <c r="A622" s="10">
        <f t="shared" si="46"/>
        <v>43934</v>
      </c>
      <c r="C622" s="2" t="str">
        <f t="shared" si="47"/>
        <v>8:40PM</v>
      </c>
      <c r="D622" s="11">
        <f t="shared" si="48"/>
        <v>43934</v>
      </c>
      <c r="E622" s="2" t="s">
        <v>33</v>
      </c>
      <c r="F622" s="80" t="s">
        <v>19</v>
      </c>
      <c r="H622" s="81" t="s">
        <v>19</v>
      </c>
      <c r="I622" s="84">
        <v>93</v>
      </c>
      <c r="J622" s="81"/>
      <c r="K622" s="81"/>
      <c r="L622" s="47">
        <v>1</v>
      </c>
    </row>
    <row r="623" spans="1:12">
      <c r="A623" s="10">
        <f t="shared" si="46"/>
        <v>43934</v>
      </c>
      <c r="C623" s="2" t="str">
        <f t="shared" si="47"/>
        <v>8:40PM</v>
      </c>
      <c r="D623" s="11">
        <f t="shared" si="48"/>
        <v>43934</v>
      </c>
      <c r="E623" s="2" t="s">
        <v>33</v>
      </c>
      <c r="F623" s="80" t="s">
        <v>20</v>
      </c>
      <c r="H623" s="81" t="s">
        <v>20</v>
      </c>
      <c r="I623" s="84">
        <v>58</v>
      </c>
      <c r="J623" s="81"/>
      <c r="K623" s="81"/>
      <c r="L623" s="47">
        <v>1</v>
      </c>
    </row>
    <row r="624" spans="1:12">
      <c r="A624" s="10">
        <f t="shared" si="46"/>
        <v>43934</v>
      </c>
      <c r="C624" s="2" t="str">
        <f t="shared" si="47"/>
        <v>8:40PM</v>
      </c>
      <c r="D624" s="11">
        <f t="shared" si="48"/>
        <v>43934</v>
      </c>
      <c r="E624" s="2" t="s">
        <v>33</v>
      </c>
      <c r="F624" s="80" t="s">
        <v>21</v>
      </c>
      <c r="H624" s="81" t="s">
        <v>21</v>
      </c>
      <c r="I624" s="84">
        <v>21</v>
      </c>
      <c r="J624" s="81"/>
      <c r="K624" s="81"/>
    </row>
    <row r="625" spans="1:12">
      <c r="A625" s="10">
        <f t="shared" si="46"/>
        <v>43934</v>
      </c>
      <c r="C625" s="2" t="str">
        <f t="shared" si="47"/>
        <v>8:40PM</v>
      </c>
      <c r="D625" s="11">
        <f t="shared" si="48"/>
        <v>43934</v>
      </c>
      <c r="E625" s="2"/>
      <c r="F625" s="6"/>
      <c r="H625" s="79" t="s">
        <v>116</v>
      </c>
      <c r="I625" s="19"/>
      <c r="J625" s="86"/>
      <c r="K625" s="86"/>
    </row>
    <row r="626" spans="1:12">
      <c r="A626" s="10">
        <f t="shared" si="46"/>
        <v>43934</v>
      </c>
      <c r="C626" s="2" t="str">
        <f t="shared" si="47"/>
        <v>8:40PM</v>
      </c>
      <c r="D626" s="11">
        <f t="shared" si="48"/>
        <v>43934</v>
      </c>
      <c r="E626" s="2" t="s">
        <v>34</v>
      </c>
      <c r="F626" s="72" t="s">
        <v>23</v>
      </c>
      <c r="H626" s="81" t="s">
        <v>23</v>
      </c>
      <c r="I626" s="84">
        <v>63</v>
      </c>
      <c r="J626" s="81"/>
      <c r="K626" s="81"/>
    </row>
    <row r="627" spans="1:12">
      <c r="A627" s="10">
        <f t="shared" si="46"/>
        <v>43934</v>
      </c>
      <c r="C627" s="2" t="str">
        <f t="shared" si="47"/>
        <v>8:40PM</v>
      </c>
      <c r="D627" s="11">
        <f t="shared" si="48"/>
        <v>43934</v>
      </c>
      <c r="E627" s="2" t="s">
        <v>34</v>
      </c>
      <c r="F627" s="75" t="s">
        <v>52</v>
      </c>
      <c r="H627" s="83">
        <v>44123</v>
      </c>
      <c r="I627" s="84">
        <v>190</v>
      </c>
      <c r="J627" s="81"/>
      <c r="K627" s="81"/>
    </row>
    <row r="628" spans="1:12">
      <c r="A628" s="10">
        <f t="shared" si="46"/>
        <v>43934</v>
      </c>
      <c r="C628" s="2" t="str">
        <f t="shared" si="47"/>
        <v>8:40PM</v>
      </c>
      <c r="D628" s="11">
        <f t="shared" si="48"/>
        <v>43934</v>
      </c>
      <c r="E628" s="2" t="s">
        <v>34</v>
      </c>
      <c r="F628" s="72" t="s">
        <v>24</v>
      </c>
      <c r="H628" s="81" t="s">
        <v>24</v>
      </c>
      <c r="I628" s="84">
        <v>970</v>
      </c>
      <c r="J628" s="81"/>
      <c r="K628" s="81"/>
      <c r="L628" s="47">
        <v>1</v>
      </c>
    </row>
    <row r="629" spans="1:12">
      <c r="A629" s="10">
        <f t="shared" si="46"/>
        <v>43934</v>
      </c>
      <c r="C629" s="2" t="str">
        <f t="shared" si="47"/>
        <v>8:40PM</v>
      </c>
      <c r="D629" s="11">
        <f t="shared" si="48"/>
        <v>43934</v>
      </c>
      <c r="E629" s="2" t="s">
        <v>34</v>
      </c>
      <c r="F629" s="72" t="s">
        <v>25</v>
      </c>
      <c r="H629" s="81" t="s">
        <v>25</v>
      </c>
      <c r="I629" s="85">
        <v>1511</v>
      </c>
      <c r="J629" s="81"/>
      <c r="K629" s="81"/>
      <c r="L629" s="47">
        <v>9</v>
      </c>
    </row>
    <row r="630" spans="1:12">
      <c r="A630" s="10">
        <f t="shared" si="46"/>
        <v>43934</v>
      </c>
      <c r="C630" s="2" t="str">
        <f t="shared" si="47"/>
        <v>8:40PM</v>
      </c>
      <c r="D630" s="11">
        <f t="shared" si="48"/>
        <v>43934</v>
      </c>
      <c r="E630" s="2" t="s">
        <v>34</v>
      </c>
      <c r="F630" s="72" t="s">
        <v>26</v>
      </c>
      <c r="H630" s="81" t="s">
        <v>26</v>
      </c>
      <c r="I630" s="85">
        <v>1637</v>
      </c>
      <c r="J630" s="81"/>
      <c r="K630" s="81"/>
      <c r="L630" s="47">
        <v>5</v>
      </c>
    </row>
    <row r="631" spans="1:12">
      <c r="A631" s="10">
        <f t="shared" si="46"/>
        <v>43934</v>
      </c>
      <c r="C631" s="2" t="str">
        <f t="shared" si="47"/>
        <v>8:40PM</v>
      </c>
      <c r="D631" s="11">
        <f t="shared" si="48"/>
        <v>43934</v>
      </c>
      <c r="E631" s="2" t="s">
        <v>34</v>
      </c>
      <c r="F631" s="72" t="s">
        <v>27</v>
      </c>
      <c r="H631" s="81" t="s">
        <v>27</v>
      </c>
      <c r="I631" s="85">
        <v>1801</v>
      </c>
      <c r="J631" s="81"/>
      <c r="K631" s="81"/>
      <c r="L631" s="47">
        <v>26</v>
      </c>
    </row>
    <row r="632" spans="1:12">
      <c r="A632" s="10">
        <f t="shared" si="46"/>
        <v>43934</v>
      </c>
      <c r="C632" s="2" t="str">
        <f t="shared" si="47"/>
        <v>8:40PM</v>
      </c>
      <c r="D632" s="11">
        <f t="shared" si="48"/>
        <v>43934</v>
      </c>
      <c r="E632" s="2" t="s">
        <v>34</v>
      </c>
      <c r="F632" s="72" t="s">
        <v>28</v>
      </c>
      <c r="H632" s="81" t="s">
        <v>28</v>
      </c>
      <c r="I632" s="85">
        <v>1317</v>
      </c>
      <c r="J632" s="81"/>
      <c r="K632" s="81"/>
      <c r="L632" s="47">
        <v>58</v>
      </c>
    </row>
    <row r="633" spans="1:12">
      <c r="A633" s="10">
        <f t="shared" si="46"/>
        <v>43934</v>
      </c>
      <c r="C633" s="2" t="str">
        <f t="shared" si="47"/>
        <v>8:40PM</v>
      </c>
      <c r="D633" s="11">
        <f t="shared" si="48"/>
        <v>43934</v>
      </c>
      <c r="E633" s="2" t="s">
        <v>34</v>
      </c>
      <c r="F633" s="72" t="s">
        <v>29</v>
      </c>
      <c r="H633" s="81" t="s">
        <v>29</v>
      </c>
      <c r="I633" s="84">
        <v>877</v>
      </c>
      <c r="J633" s="81"/>
      <c r="K633" s="81"/>
      <c r="L633" s="47">
        <v>73</v>
      </c>
    </row>
    <row r="634" spans="1:12">
      <c r="A634" s="10">
        <f t="shared" si="46"/>
        <v>43934</v>
      </c>
      <c r="C634" s="2" t="str">
        <f t="shared" si="47"/>
        <v>8:40PM</v>
      </c>
      <c r="D634" s="11">
        <f t="shared" si="48"/>
        <v>43934</v>
      </c>
      <c r="E634" s="2" t="s">
        <v>34</v>
      </c>
      <c r="F634" s="72" t="s">
        <v>30</v>
      </c>
      <c r="H634" s="81" t="s">
        <v>30</v>
      </c>
      <c r="I634" s="84">
        <v>570</v>
      </c>
      <c r="J634" s="81"/>
      <c r="K634" s="81"/>
      <c r="L634" s="47">
        <v>90</v>
      </c>
    </row>
    <row r="635" spans="1:12">
      <c r="A635" s="10">
        <f t="shared" si="46"/>
        <v>43934</v>
      </c>
      <c r="C635" s="2" t="str">
        <f t="shared" si="47"/>
        <v>8:40PM</v>
      </c>
      <c r="D635" s="11">
        <f t="shared" si="48"/>
        <v>43934</v>
      </c>
      <c r="E635" s="2" t="s">
        <v>35</v>
      </c>
      <c r="F635" s="72" t="s">
        <v>51</v>
      </c>
      <c r="H635" s="81" t="s">
        <v>117</v>
      </c>
      <c r="I635" s="84" t="s">
        <v>154</v>
      </c>
      <c r="J635" s="81"/>
      <c r="K635" s="81"/>
      <c r="L635" s="47">
        <v>117</v>
      </c>
    </row>
    <row r="636" spans="1:12">
      <c r="A636" s="10">
        <f t="shared" si="46"/>
        <v>43934</v>
      </c>
      <c r="C636" s="2" t="str">
        <f t="shared" si="47"/>
        <v>8:40PM</v>
      </c>
      <c r="D636" s="11">
        <f t="shared" si="48"/>
        <v>43934</v>
      </c>
      <c r="E636" s="2" t="s">
        <v>35</v>
      </c>
      <c r="F636" s="72" t="s">
        <v>55</v>
      </c>
      <c r="H636" s="81" t="s">
        <v>118</v>
      </c>
      <c r="I636" s="84" t="s">
        <v>155</v>
      </c>
      <c r="J636" s="81"/>
      <c r="K636" s="81"/>
      <c r="L636" s="47">
        <v>145</v>
      </c>
    </row>
    <row r="637" spans="1:12">
      <c r="A637" s="10">
        <f t="shared" si="46"/>
        <v>43934</v>
      </c>
      <c r="C637" s="2" t="str">
        <f t="shared" si="47"/>
        <v>8:40PM</v>
      </c>
      <c r="D637" s="11">
        <f t="shared" si="48"/>
        <v>43934</v>
      </c>
      <c r="E637" s="2"/>
      <c r="F637" s="72"/>
      <c r="H637" s="79" t="s">
        <v>120</v>
      </c>
      <c r="I637" s="19"/>
      <c r="J637" s="86"/>
      <c r="K637" s="86"/>
    </row>
    <row r="638" spans="1:12">
      <c r="A638" s="10">
        <f t="shared" si="46"/>
        <v>43934</v>
      </c>
      <c r="C638" s="2" t="str">
        <f t="shared" si="47"/>
        <v>8:40PM</v>
      </c>
      <c r="D638" s="11">
        <f t="shared" si="48"/>
        <v>43934</v>
      </c>
      <c r="E638" s="2" t="s">
        <v>132</v>
      </c>
      <c r="F638" s="81" t="s">
        <v>121</v>
      </c>
      <c r="H638" s="81" t="s">
        <v>121</v>
      </c>
      <c r="I638" s="85">
        <v>3202</v>
      </c>
      <c r="J638" s="81"/>
      <c r="K638" s="81"/>
      <c r="L638" s="47">
        <v>104</v>
      </c>
    </row>
    <row r="639" spans="1:12">
      <c r="A639" s="10">
        <f t="shared" si="46"/>
        <v>43934</v>
      </c>
      <c r="C639" s="2" t="str">
        <f t="shared" si="47"/>
        <v>8:40PM</v>
      </c>
      <c r="D639" s="11">
        <f t="shared" si="48"/>
        <v>43934</v>
      </c>
      <c r="E639" s="2" t="s">
        <v>132</v>
      </c>
      <c r="F639" s="81" t="s">
        <v>122</v>
      </c>
      <c r="H639" s="81" t="s">
        <v>122</v>
      </c>
      <c r="I639" s="84">
        <v>190</v>
      </c>
      <c r="J639" s="81"/>
      <c r="K639" s="81"/>
      <c r="L639" s="47">
        <v>8</v>
      </c>
    </row>
    <row r="640" spans="1:12">
      <c r="A640" s="10">
        <f t="shared" si="46"/>
        <v>43934</v>
      </c>
      <c r="C640" s="2" t="str">
        <f t="shared" si="47"/>
        <v>8:40PM</v>
      </c>
      <c r="D640" s="11">
        <f t="shared" si="48"/>
        <v>43934</v>
      </c>
      <c r="E640" s="2" t="s">
        <v>132</v>
      </c>
      <c r="F640" s="81" t="s">
        <v>123</v>
      </c>
      <c r="H640" s="81" t="s">
        <v>123</v>
      </c>
      <c r="I640" s="85">
        <v>2305</v>
      </c>
      <c r="J640" s="81"/>
      <c r="K640" s="81"/>
      <c r="L640" s="47">
        <v>83</v>
      </c>
    </row>
    <row r="641" spans="1:18">
      <c r="A641" s="10">
        <f t="shared" si="46"/>
        <v>43934</v>
      </c>
      <c r="C641" s="2" t="str">
        <f t="shared" si="47"/>
        <v>8:40PM</v>
      </c>
      <c r="D641" s="11">
        <f t="shared" si="48"/>
        <v>43934</v>
      </c>
      <c r="E641" s="2" t="s">
        <v>132</v>
      </c>
      <c r="F641" s="81" t="s">
        <v>124</v>
      </c>
      <c r="H641" s="81" t="s">
        <v>124</v>
      </c>
      <c r="I641" s="84">
        <v>861</v>
      </c>
      <c r="J641" s="81"/>
      <c r="K641" s="81"/>
      <c r="L641" s="47">
        <v>12</v>
      </c>
    </row>
    <row r="642" spans="1:18">
      <c r="A642" s="10">
        <f t="shared" si="46"/>
        <v>43934</v>
      </c>
      <c r="C642" s="2" t="str">
        <f t="shared" si="47"/>
        <v>8:40PM</v>
      </c>
      <c r="D642" s="11">
        <f t="shared" si="48"/>
        <v>43934</v>
      </c>
      <c r="E642" s="2" t="s">
        <v>132</v>
      </c>
      <c r="F642" s="72" t="s">
        <v>133</v>
      </c>
      <c r="H642" s="81" t="s">
        <v>125</v>
      </c>
      <c r="I642" s="85">
        <v>1667</v>
      </c>
      <c r="J642" s="81"/>
      <c r="K642" s="81"/>
      <c r="L642" s="47">
        <v>28</v>
      </c>
    </row>
    <row r="643" spans="1:18">
      <c r="A643" s="9">
        <v>43935</v>
      </c>
      <c r="B643" s="9"/>
      <c r="C643" s="1" t="s">
        <v>162</v>
      </c>
      <c r="D643" s="15">
        <f>A643</f>
        <v>43935</v>
      </c>
      <c r="E643" s="2" t="s">
        <v>46</v>
      </c>
      <c r="F643" s="6" t="s">
        <v>46</v>
      </c>
      <c r="H643" s="79" t="s">
        <v>36</v>
      </c>
      <c r="I643" s="19" t="s">
        <v>163</v>
      </c>
      <c r="J643" s="55" t="str">
        <f>I644</f>
        <v> 44,261</v>
      </c>
      <c r="L643" s="47" t="str">
        <f>I645</f>
        <v> 302</v>
      </c>
      <c r="O643" s="56"/>
      <c r="P643" s="56"/>
      <c r="Q643" s="57" t="str">
        <f>I646</f>
        <v> 2,122</v>
      </c>
      <c r="R643" s="56" t="str">
        <f>I647</f>
        <v> 607</v>
      </c>
    </row>
    <row r="644" spans="1:18">
      <c r="A644" s="10">
        <f t="shared" ref="A644:A690" si="49">A643</f>
        <v>43935</v>
      </c>
      <c r="C644" s="2" t="str">
        <f t="shared" ref="C644:C690" si="50">C643</f>
        <v>6:36PM</v>
      </c>
      <c r="D644" s="11">
        <f t="shared" ref="D644:D690" si="51">D643</f>
        <v>43935</v>
      </c>
      <c r="E644" s="2"/>
      <c r="F644" s="6"/>
      <c r="H644" s="79" t="s">
        <v>37</v>
      </c>
      <c r="I644" s="19" t="s">
        <v>164</v>
      </c>
      <c r="O644" s="56"/>
      <c r="P644" s="56"/>
      <c r="Q644" s="56"/>
      <c r="R644" s="56"/>
    </row>
    <row r="645" spans="1:18">
      <c r="A645" s="10">
        <f t="shared" si="49"/>
        <v>43935</v>
      </c>
      <c r="C645" s="2" t="str">
        <f t="shared" si="50"/>
        <v>6:36PM</v>
      </c>
      <c r="D645" s="11">
        <f t="shared" si="51"/>
        <v>43935</v>
      </c>
      <c r="E645" s="2"/>
      <c r="F645" s="6"/>
      <c r="H645" s="79" t="s">
        <v>39</v>
      </c>
      <c r="I645" s="19" t="s">
        <v>165</v>
      </c>
      <c r="O645" s="56"/>
      <c r="P645" s="56"/>
      <c r="Q645" s="56"/>
      <c r="R645" s="56"/>
    </row>
    <row r="646" spans="1:18">
      <c r="A646" s="10">
        <f t="shared" si="49"/>
        <v>43935</v>
      </c>
      <c r="C646" s="2" t="str">
        <f t="shared" si="50"/>
        <v>6:36PM</v>
      </c>
      <c r="D646" s="11">
        <f t="shared" si="51"/>
        <v>43935</v>
      </c>
      <c r="E646" s="2"/>
      <c r="F646" s="6"/>
      <c r="H646" s="79" t="s">
        <v>41</v>
      </c>
      <c r="I646" s="19" t="s">
        <v>167</v>
      </c>
      <c r="O646" s="56"/>
      <c r="P646" s="56"/>
      <c r="Q646" s="56"/>
      <c r="R646" s="56"/>
    </row>
    <row r="647" spans="1:18">
      <c r="A647" s="10">
        <f t="shared" si="49"/>
        <v>43935</v>
      </c>
      <c r="C647" s="2" t="str">
        <f t="shared" si="50"/>
        <v>6:36PM</v>
      </c>
      <c r="D647" s="11">
        <f t="shared" si="51"/>
        <v>43935</v>
      </c>
      <c r="E647" s="2"/>
      <c r="F647" s="6"/>
      <c r="H647" s="79" t="s">
        <v>42</v>
      </c>
      <c r="I647" s="19" t="s">
        <v>166</v>
      </c>
      <c r="O647" s="56"/>
      <c r="P647" s="56"/>
      <c r="Q647" s="56"/>
      <c r="R647" s="56"/>
    </row>
    <row r="648" spans="1:18">
      <c r="A648" s="10">
        <f t="shared" si="49"/>
        <v>43935</v>
      </c>
      <c r="C648" s="2" t="str">
        <f t="shared" si="50"/>
        <v>6:36PM</v>
      </c>
      <c r="D648" s="11">
        <f t="shared" si="51"/>
        <v>43935</v>
      </c>
      <c r="E648" s="2"/>
      <c r="F648" s="6"/>
      <c r="H648" s="79" t="s">
        <v>78</v>
      </c>
      <c r="I648" s="19"/>
      <c r="J648" s="86"/>
      <c r="K648" s="86"/>
    </row>
    <row r="649" spans="1:18">
      <c r="A649" s="10">
        <f t="shared" si="49"/>
        <v>43935</v>
      </c>
      <c r="C649" s="2" t="str">
        <f t="shared" si="50"/>
        <v>6:36PM</v>
      </c>
      <c r="D649" s="11">
        <f t="shared" si="51"/>
        <v>43935</v>
      </c>
      <c r="E649" s="2" t="s">
        <v>33</v>
      </c>
      <c r="F649" s="80" t="s">
        <v>65</v>
      </c>
      <c r="H649" s="81" t="s">
        <v>65</v>
      </c>
      <c r="I649" s="84">
        <v>17</v>
      </c>
      <c r="J649" s="86"/>
      <c r="K649" s="86"/>
    </row>
    <row r="650" spans="1:18">
      <c r="A650" s="10">
        <f t="shared" si="49"/>
        <v>43935</v>
      </c>
      <c r="C650" s="2" t="str">
        <f t="shared" si="50"/>
        <v>6:36PM</v>
      </c>
      <c r="D650" s="11">
        <f t="shared" si="51"/>
        <v>43935</v>
      </c>
      <c r="E650" s="2" t="s">
        <v>33</v>
      </c>
      <c r="F650" s="80" t="s">
        <v>0</v>
      </c>
      <c r="H650" s="81" t="s">
        <v>0</v>
      </c>
      <c r="I650" s="84">
        <v>783</v>
      </c>
      <c r="J650" s="81"/>
      <c r="K650" s="81"/>
      <c r="L650" s="47">
        <v>32</v>
      </c>
    </row>
    <row r="651" spans="1:18">
      <c r="A651" s="10">
        <f t="shared" si="49"/>
        <v>43935</v>
      </c>
      <c r="C651" s="2" t="str">
        <f t="shared" si="50"/>
        <v>6:36PM</v>
      </c>
      <c r="D651" s="11">
        <f t="shared" si="51"/>
        <v>43935</v>
      </c>
      <c r="E651" s="2" t="s">
        <v>33</v>
      </c>
      <c r="F651" s="80" t="s">
        <v>1</v>
      </c>
      <c r="H651" s="81" t="s">
        <v>1</v>
      </c>
      <c r="I651" s="84">
        <v>962</v>
      </c>
      <c r="J651" s="81"/>
      <c r="K651" s="81"/>
      <c r="L651" s="47">
        <v>29</v>
      </c>
    </row>
    <row r="652" spans="1:18">
      <c r="A652" s="10">
        <f t="shared" si="49"/>
        <v>43935</v>
      </c>
      <c r="C652" s="2" t="str">
        <f t="shared" si="50"/>
        <v>6:36PM</v>
      </c>
      <c r="D652" s="11">
        <f t="shared" si="51"/>
        <v>43935</v>
      </c>
      <c r="E652" s="2" t="s">
        <v>33</v>
      </c>
      <c r="F652" s="80" t="s">
        <v>2</v>
      </c>
      <c r="H652" s="81" t="s">
        <v>2</v>
      </c>
      <c r="I652" s="85">
        <v>1377</v>
      </c>
      <c r="J652" s="81"/>
      <c r="K652" s="81"/>
      <c r="L652" s="47">
        <v>41</v>
      </c>
    </row>
    <row r="653" spans="1:18">
      <c r="A653" s="10">
        <f t="shared" si="49"/>
        <v>43935</v>
      </c>
      <c r="C653" s="2" t="str">
        <f t="shared" si="50"/>
        <v>6:36PM</v>
      </c>
      <c r="D653" s="11">
        <f t="shared" si="51"/>
        <v>43935</v>
      </c>
      <c r="E653" s="2" t="s">
        <v>33</v>
      </c>
      <c r="F653" s="80" t="s">
        <v>3</v>
      </c>
      <c r="H653" s="81" t="s">
        <v>3</v>
      </c>
      <c r="I653" s="84">
        <v>99</v>
      </c>
      <c r="J653" s="81"/>
      <c r="K653" s="81"/>
      <c r="L653" s="47">
        <v>1</v>
      </c>
    </row>
    <row r="654" spans="1:18">
      <c r="A654" s="10">
        <f t="shared" si="49"/>
        <v>43935</v>
      </c>
      <c r="C654" s="2" t="str">
        <f t="shared" si="50"/>
        <v>6:36PM</v>
      </c>
      <c r="D654" s="11">
        <f t="shared" si="51"/>
        <v>43935</v>
      </c>
      <c r="E654" s="2" t="s">
        <v>33</v>
      </c>
      <c r="F654" s="80" t="s">
        <v>4</v>
      </c>
      <c r="H654" s="81" t="s">
        <v>4</v>
      </c>
      <c r="I654" s="84">
        <v>21</v>
      </c>
      <c r="J654" s="81"/>
      <c r="K654" s="81"/>
    </row>
    <row r="655" spans="1:18">
      <c r="A655" s="10">
        <f t="shared" si="49"/>
        <v>43935</v>
      </c>
      <c r="C655" s="2" t="str">
        <f t="shared" si="50"/>
        <v>6:36PM</v>
      </c>
      <c r="D655" s="11">
        <f t="shared" si="51"/>
        <v>43935</v>
      </c>
      <c r="E655" s="2" t="s">
        <v>33</v>
      </c>
      <c r="F655" s="80" t="s">
        <v>5</v>
      </c>
      <c r="H655" s="81" t="s">
        <v>5</v>
      </c>
      <c r="I655" s="84">
        <v>259</v>
      </c>
      <c r="J655" s="81"/>
      <c r="K655" s="81"/>
      <c r="L655" s="47">
        <v>29</v>
      </c>
    </row>
    <row r="656" spans="1:18">
      <c r="A656" s="10">
        <f t="shared" si="49"/>
        <v>43935</v>
      </c>
      <c r="C656" s="2" t="str">
        <f t="shared" si="50"/>
        <v>6:36PM</v>
      </c>
      <c r="D656" s="11">
        <f t="shared" si="51"/>
        <v>43935</v>
      </c>
      <c r="E656" s="2" t="s">
        <v>33</v>
      </c>
      <c r="F656" s="80" t="s">
        <v>6</v>
      </c>
      <c r="H656" s="81" t="s">
        <v>6</v>
      </c>
      <c r="I656" s="84">
        <v>85</v>
      </c>
      <c r="J656" s="81"/>
      <c r="K656" s="81"/>
      <c r="L656" s="47">
        <v>2</v>
      </c>
    </row>
    <row r="657" spans="1:12">
      <c r="A657" s="10">
        <f t="shared" si="49"/>
        <v>43935</v>
      </c>
      <c r="C657" s="2" t="str">
        <f t="shared" si="50"/>
        <v>6:36PM</v>
      </c>
      <c r="D657" s="11">
        <f t="shared" si="51"/>
        <v>43935</v>
      </c>
      <c r="E657" s="2" t="s">
        <v>33</v>
      </c>
      <c r="F657" s="80" t="s">
        <v>7</v>
      </c>
      <c r="H657" s="81" t="s">
        <v>7</v>
      </c>
      <c r="I657" s="84">
        <v>292</v>
      </c>
      <c r="J657" s="81"/>
      <c r="K657" s="81"/>
      <c r="L657" s="47">
        <v>12</v>
      </c>
    </row>
    <row r="658" spans="1:12">
      <c r="A658" s="10">
        <f t="shared" si="49"/>
        <v>43935</v>
      </c>
      <c r="C658" s="2" t="str">
        <f t="shared" si="50"/>
        <v>6:36PM</v>
      </c>
      <c r="D658" s="11">
        <f t="shared" si="51"/>
        <v>43935</v>
      </c>
      <c r="E658" s="2" t="s">
        <v>33</v>
      </c>
      <c r="F658" s="80" t="s">
        <v>58</v>
      </c>
      <c r="H658" s="81" t="s">
        <v>58</v>
      </c>
      <c r="I658" s="84">
        <v>14</v>
      </c>
      <c r="J658" s="81"/>
      <c r="K658" s="81"/>
      <c r="L658" s="47">
        <v>1</v>
      </c>
    </row>
    <row r="659" spans="1:12">
      <c r="A659" s="10">
        <f t="shared" si="49"/>
        <v>43935</v>
      </c>
      <c r="C659" s="2" t="str">
        <f t="shared" si="50"/>
        <v>6:36PM</v>
      </c>
      <c r="D659" s="11">
        <f t="shared" si="51"/>
        <v>43935</v>
      </c>
      <c r="E659" s="2" t="s">
        <v>33</v>
      </c>
      <c r="F659" s="80" t="s">
        <v>8</v>
      </c>
      <c r="H659" s="81" t="s">
        <v>8</v>
      </c>
      <c r="I659" s="84">
        <v>441</v>
      </c>
      <c r="J659" s="81"/>
      <c r="K659" s="81"/>
      <c r="L659" s="47">
        <v>14</v>
      </c>
    </row>
    <row r="660" spans="1:12">
      <c r="A660" s="10">
        <f t="shared" si="49"/>
        <v>43935</v>
      </c>
      <c r="C660" s="2" t="str">
        <f t="shared" si="50"/>
        <v>6:36PM</v>
      </c>
      <c r="D660" s="11">
        <f t="shared" si="51"/>
        <v>43935</v>
      </c>
      <c r="E660" s="2" t="s">
        <v>33</v>
      </c>
      <c r="F660" s="80" t="s">
        <v>9</v>
      </c>
      <c r="H660" s="81" t="s">
        <v>9</v>
      </c>
      <c r="I660" s="84">
        <v>4</v>
      </c>
      <c r="J660" s="81"/>
      <c r="K660" s="81"/>
    </row>
    <row r="661" spans="1:12">
      <c r="A661" s="10">
        <f t="shared" si="49"/>
        <v>43935</v>
      </c>
      <c r="C661" s="2" t="str">
        <f t="shared" si="50"/>
        <v>6:36PM</v>
      </c>
      <c r="D661" s="11">
        <f t="shared" si="51"/>
        <v>43935</v>
      </c>
      <c r="E661" s="2" t="s">
        <v>33</v>
      </c>
      <c r="F661" s="80" t="s">
        <v>10</v>
      </c>
      <c r="H661" s="81" t="s">
        <v>10</v>
      </c>
      <c r="I661" s="84">
        <v>147</v>
      </c>
      <c r="J661" s="81"/>
      <c r="K661" s="81"/>
    </row>
    <row r="662" spans="1:12">
      <c r="A662" s="10">
        <f t="shared" si="49"/>
        <v>43935</v>
      </c>
      <c r="C662" s="2" t="str">
        <f t="shared" si="50"/>
        <v>6:36PM</v>
      </c>
      <c r="D662" s="11">
        <f t="shared" si="51"/>
        <v>43935</v>
      </c>
      <c r="E662" s="2" t="s">
        <v>33</v>
      </c>
      <c r="F662" s="80" t="s">
        <v>11</v>
      </c>
      <c r="H662" s="81" t="s">
        <v>11</v>
      </c>
      <c r="I662" s="84">
        <v>403</v>
      </c>
      <c r="J662" s="81"/>
      <c r="K662" s="81"/>
      <c r="L662" s="47">
        <v>9</v>
      </c>
    </row>
    <row r="663" spans="1:12">
      <c r="A663" s="10">
        <f t="shared" si="49"/>
        <v>43935</v>
      </c>
      <c r="C663" s="2" t="str">
        <f t="shared" si="50"/>
        <v>6:36PM</v>
      </c>
      <c r="D663" s="11">
        <f t="shared" si="51"/>
        <v>43935</v>
      </c>
      <c r="E663" s="2" t="s">
        <v>33</v>
      </c>
      <c r="F663" s="80" t="s">
        <v>12</v>
      </c>
      <c r="H663" s="81" t="s">
        <v>12</v>
      </c>
      <c r="I663" s="84">
        <v>11</v>
      </c>
      <c r="J663" s="81"/>
      <c r="K663" s="81"/>
    </row>
    <row r="664" spans="1:12">
      <c r="A664" s="10">
        <f t="shared" si="49"/>
        <v>43935</v>
      </c>
      <c r="C664" s="2" t="str">
        <f t="shared" si="50"/>
        <v>6:36PM</v>
      </c>
      <c r="D664" s="11">
        <f t="shared" si="51"/>
        <v>43935</v>
      </c>
      <c r="E664" s="2" t="s">
        <v>33</v>
      </c>
      <c r="F664" s="80" t="s">
        <v>13</v>
      </c>
      <c r="H664" s="81" t="s">
        <v>13</v>
      </c>
      <c r="I664" s="85">
        <v>1883</v>
      </c>
      <c r="J664" s="81"/>
      <c r="K664" s="81"/>
      <c r="L664" s="47">
        <v>54</v>
      </c>
    </row>
    <row r="665" spans="1:12">
      <c r="A665" s="10">
        <f t="shared" si="49"/>
        <v>43935</v>
      </c>
      <c r="C665" s="2" t="str">
        <f t="shared" si="50"/>
        <v>6:36PM</v>
      </c>
      <c r="D665" s="11">
        <f t="shared" si="51"/>
        <v>43935</v>
      </c>
      <c r="E665" s="2" t="s">
        <v>33</v>
      </c>
      <c r="F665" s="80" t="s">
        <v>14</v>
      </c>
      <c r="H665" s="81" t="s">
        <v>14</v>
      </c>
      <c r="I665" s="85">
        <v>2356</v>
      </c>
      <c r="J665" s="81"/>
      <c r="K665" s="81"/>
      <c r="L665" s="47">
        <v>72</v>
      </c>
    </row>
    <row r="666" spans="1:12">
      <c r="A666" s="10">
        <f t="shared" si="49"/>
        <v>43935</v>
      </c>
      <c r="C666" s="2" t="str">
        <f t="shared" si="50"/>
        <v>6:36PM</v>
      </c>
      <c r="D666" s="11">
        <f t="shared" si="51"/>
        <v>43935</v>
      </c>
      <c r="E666" s="2" t="s">
        <v>33</v>
      </c>
      <c r="F666" s="80" t="s">
        <v>15</v>
      </c>
      <c r="H666" s="81" t="s">
        <v>15</v>
      </c>
      <c r="I666" s="84">
        <v>19</v>
      </c>
      <c r="J666" s="81"/>
      <c r="K666" s="81"/>
    </row>
    <row r="667" spans="1:12">
      <c r="A667" s="10">
        <f t="shared" si="49"/>
        <v>43935</v>
      </c>
      <c r="C667" s="2" t="str">
        <f t="shared" si="50"/>
        <v>6:36PM</v>
      </c>
      <c r="D667" s="11">
        <f t="shared" si="51"/>
        <v>43935</v>
      </c>
      <c r="E667" s="2" t="s">
        <v>33</v>
      </c>
      <c r="F667" s="80" t="s">
        <v>16</v>
      </c>
      <c r="H667" s="81" t="s">
        <v>16</v>
      </c>
      <c r="I667" s="84">
        <v>98</v>
      </c>
      <c r="J667" s="81"/>
      <c r="K667" s="81"/>
      <c r="L667" s="47">
        <v>3</v>
      </c>
    </row>
    <row r="668" spans="1:12">
      <c r="A668" s="10">
        <f t="shared" si="49"/>
        <v>43935</v>
      </c>
      <c r="C668" s="2" t="str">
        <f t="shared" si="50"/>
        <v>6:36PM</v>
      </c>
      <c r="D668" s="11">
        <f t="shared" si="51"/>
        <v>43935</v>
      </c>
      <c r="E668" s="2" t="s">
        <v>33</v>
      </c>
      <c r="F668" s="80" t="s">
        <v>17</v>
      </c>
      <c r="H668" s="81" t="s">
        <v>17</v>
      </c>
      <c r="I668" s="84">
        <v>5</v>
      </c>
      <c r="J668" s="81"/>
      <c r="K668" s="81"/>
    </row>
    <row r="669" spans="1:12">
      <c r="A669" s="10">
        <f t="shared" si="49"/>
        <v>43935</v>
      </c>
      <c r="C669" s="2" t="str">
        <f t="shared" si="50"/>
        <v>6:36PM</v>
      </c>
      <c r="D669" s="11">
        <f t="shared" si="51"/>
        <v>43935</v>
      </c>
      <c r="E669" s="2" t="s">
        <v>33</v>
      </c>
      <c r="F669" s="80" t="s">
        <v>18</v>
      </c>
      <c r="H669" s="81" t="s">
        <v>18</v>
      </c>
      <c r="I669" s="84">
        <v>16</v>
      </c>
      <c r="J669" s="81"/>
      <c r="K669" s="81"/>
      <c r="L669" s="47">
        <v>1</v>
      </c>
    </row>
    <row r="670" spans="1:12">
      <c r="A670" s="10">
        <f t="shared" si="49"/>
        <v>43935</v>
      </c>
      <c r="C670" s="2" t="str">
        <f t="shared" si="50"/>
        <v>6:36PM</v>
      </c>
      <c r="D670" s="11">
        <f t="shared" si="51"/>
        <v>43935</v>
      </c>
      <c r="E670" s="2" t="s">
        <v>33</v>
      </c>
      <c r="F670" s="80" t="s">
        <v>19</v>
      </c>
      <c r="H670" s="81" t="s">
        <v>19</v>
      </c>
      <c r="I670" s="84">
        <v>96</v>
      </c>
      <c r="J670" s="81"/>
      <c r="K670" s="81"/>
      <c r="L670" s="47">
        <v>1</v>
      </c>
    </row>
    <row r="671" spans="1:12">
      <c r="A671" s="10">
        <f t="shared" si="49"/>
        <v>43935</v>
      </c>
      <c r="C671" s="2" t="str">
        <f t="shared" si="50"/>
        <v>6:36PM</v>
      </c>
      <c r="D671" s="11">
        <f t="shared" si="51"/>
        <v>43935</v>
      </c>
      <c r="E671" s="2" t="s">
        <v>33</v>
      </c>
      <c r="F671" s="80" t="s">
        <v>20</v>
      </c>
      <c r="H671" s="81" t="s">
        <v>20</v>
      </c>
      <c r="I671" s="84">
        <v>63</v>
      </c>
      <c r="J671" s="81"/>
      <c r="K671" s="81"/>
      <c r="L671" s="47">
        <v>1</v>
      </c>
    </row>
    <row r="672" spans="1:12">
      <c r="A672" s="10">
        <f t="shared" si="49"/>
        <v>43935</v>
      </c>
      <c r="C672" s="2" t="str">
        <f t="shared" si="50"/>
        <v>6:36PM</v>
      </c>
      <c r="D672" s="11">
        <f t="shared" si="51"/>
        <v>43935</v>
      </c>
      <c r="E672" s="2" t="s">
        <v>33</v>
      </c>
      <c r="F672" s="80" t="s">
        <v>21</v>
      </c>
      <c r="H672" s="81" t="s">
        <v>21</v>
      </c>
      <c r="I672" s="84">
        <v>21</v>
      </c>
      <c r="J672" s="81"/>
      <c r="K672" s="81"/>
    </row>
    <row r="673" spans="1:12">
      <c r="A673" s="10">
        <f t="shared" si="49"/>
        <v>43935</v>
      </c>
      <c r="C673" s="2" t="str">
        <f t="shared" si="50"/>
        <v>6:36PM</v>
      </c>
      <c r="D673" s="11">
        <f t="shared" si="51"/>
        <v>43935</v>
      </c>
      <c r="E673" s="2"/>
      <c r="F673" s="6"/>
      <c r="H673" s="79" t="s">
        <v>116</v>
      </c>
      <c r="I673" s="19"/>
      <c r="J673" s="86"/>
      <c r="K673" s="86"/>
    </row>
    <row r="674" spans="1:12">
      <c r="A674" s="10">
        <f t="shared" si="49"/>
        <v>43935</v>
      </c>
      <c r="C674" s="2" t="str">
        <f t="shared" si="50"/>
        <v>6:36PM</v>
      </c>
      <c r="D674" s="11">
        <f t="shared" si="51"/>
        <v>43935</v>
      </c>
      <c r="E674" s="2" t="s">
        <v>34</v>
      </c>
      <c r="F674" s="72" t="s">
        <v>23</v>
      </c>
      <c r="H674" s="81" t="s">
        <v>23</v>
      </c>
      <c r="I674" s="84">
        <v>70</v>
      </c>
      <c r="J674" s="81"/>
      <c r="K674" s="81"/>
    </row>
    <row r="675" spans="1:12">
      <c r="A675" s="10">
        <f t="shared" si="49"/>
        <v>43935</v>
      </c>
      <c r="C675" s="2" t="str">
        <f t="shared" si="50"/>
        <v>6:36PM</v>
      </c>
      <c r="D675" s="11">
        <f t="shared" si="51"/>
        <v>43935</v>
      </c>
      <c r="E675" s="2" t="s">
        <v>34</v>
      </c>
      <c r="F675" s="75" t="s">
        <v>52</v>
      </c>
      <c r="H675" s="83">
        <v>44123</v>
      </c>
      <c r="I675" s="84">
        <v>199</v>
      </c>
      <c r="J675" s="81"/>
      <c r="K675" s="81"/>
    </row>
    <row r="676" spans="1:12">
      <c r="A676" s="10">
        <f t="shared" si="49"/>
        <v>43935</v>
      </c>
      <c r="C676" s="2" t="str">
        <f t="shared" si="50"/>
        <v>6:36PM</v>
      </c>
      <c r="D676" s="11">
        <f t="shared" si="51"/>
        <v>43935</v>
      </c>
      <c r="E676" s="2" t="s">
        <v>34</v>
      </c>
      <c r="F676" s="72" t="s">
        <v>24</v>
      </c>
      <c r="H676" s="81" t="s">
        <v>24</v>
      </c>
      <c r="I676" s="85">
        <v>1030</v>
      </c>
      <c r="J676" s="81"/>
      <c r="K676" s="81"/>
      <c r="L676" s="47">
        <v>1</v>
      </c>
    </row>
    <row r="677" spans="1:12">
      <c r="A677" s="10">
        <f t="shared" si="49"/>
        <v>43935</v>
      </c>
      <c r="C677" s="2" t="str">
        <f t="shared" si="50"/>
        <v>6:36PM</v>
      </c>
      <c r="D677" s="11">
        <f t="shared" si="51"/>
        <v>43935</v>
      </c>
      <c r="E677" s="2" t="s">
        <v>34</v>
      </c>
      <c r="F677" s="72" t="s">
        <v>25</v>
      </c>
      <c r="H677" s="81" t="s">
        <v>25</v>
      </c>
      <c r="I677" s="85">
        <v>1603</v>
      </c>
      <c r="J677" s="81"/>
      <c r="K677" s="81"/>
      <c r="L677" s="47">
        <v>11</v>
      </c>
    </row>
    <row r="678" spans="1:12">
      <c r="A678" s="10">
        <f t="shared" si="49"/>
        <v>43935</v>
      </c>
      <c r="C678" s="2" t="str">
        <f t="shared" si="50"/>
        <v>6:36PM</v>
      </c>
      <c r="D678" s="11">
        <f t="shared" si="51"/>
        <v>43935</v>
      </c>
      <c r="E678" s="2" t="s">
        <v>34</v>
      </c>
      <c r="F678" s="72" t="s">
        <v>26</v>
      </c>
      <c r="H678" s="81" t="s">
        <v>26</v>
      </c>
      <c r="I678" s="85">
        <v>1740</v>
      </c>
      <c r="J678" s="81"/>
      <c r="K678" s="81"/>
      <c r="L678" s="47">
        <v>6</v>
      </c>
    </row>
    <row r="679" spans="1:12">
      <c r="A679" s="10">
        <f t="shared" si="49"/>
        <v>43935</v>
      </c>
      <c r="C679" s="2" t="str">
        <f t="shared" si="50"/>
        <v>6:36PM</v>
      </c>
      <c r="D679" s="11">
        <f t="shared" si="51"/>
        <v>43935</v>
      </c>
      <c r="E679" s="2" t="s">
        <v>34</v>
      </c>
      <c r="F679" s="72" t="s">
        <v>27</v>
      </c>
      <c r="H679" s="81" t="s">
        <v>27</v>
      </c>
      <c r="I679" s="85">
        <v>1902</v>
      </c>
      <c r="J679" s="81"/>
      <c r="K679" s="81"/>
      <c r="L679" s="47">
        <v>29</v>
      </c>
    </row>
    <row r="680" spans="1:12">
      <c r="A680" s="10">
        <f t="shared" si="49"/>
        <v>43935</v>
      </c>
      <c r="C680" s="2" t="str">
        <f t="shared" si="50"/>
        <v>6:36PM</v>
      </c>
      <c r="D680" s="11">
        <f t="shared" si="51"/>
        <v>43935</v>
      </c>
      <c r="E680" s="2" t="s">
        <v>34</v>
      </c>
      <c r="F680" s="72" t="s">
        <v>28</v>
      </c>
      <c r="H680" s="81" t="s">
        <v>28</v>
      </c>
      <c r="I680" s="85">
        <v>1389</v>
      </c>
      <c r="J680" s="81"/>
      <c r="K680" s="81"/>
      <c r="L680" s="47">
        <v>69</v>
      </c>
    </row>
    <row r="681" spans="1:12">
      <c r="A681" s="10">
        <f t="shared" si="49"/>
        <v>43935</v>
      </c>
      <c r="C681" s="2" t="str">
        <f t="shared" si="50"/>
        <v>6:36PM</v>
      </c>
      <c r="D681" s="11">
        <f t="shared" si="51"/>
        <v>43935</v>
      </c>
      <c r="E681" s="2" t="s">
        <v>34</v>
      </c>
      <c r="F681" s="72" t="s">
        <v>29</v>
      </c>
      <c r="H681" s="81" t="s">
        <v>29</v>
      </c>
      <c r="I681" s="84">
        <v>935</v>
      </c>
      <c r="J681" s="81"/>
      <c r="K681" s="81"/>
      <c r="L681" s="47">
        <v>83</v>
      </c>
    </row>
    <row r="682" spans="1:12">
      <c r="A682" s="10">
        <f t="shared" si="49"/>
        <v>43935</v>
      </c>
      <c r="C682" s="2" t="str">
        <f t="shared" si="50"/>
        <v>6:36PM</v>
      </c>
      <c r="D682" s="11">
        <f t="shared" si="51"/>
        <v>43935</v>
      </c>
      <c r="E682" s="2" t="s">
        <v>34</v>
      </c>
      <c r="F682" s="72" t="s">
        <v>30</v>
      </c>
      <c r="H682" s="81" t="s">
        <v>30</v>
      </c>
      <c r="I682" s="84">
        <v>604</v>
      </c>
      <c r="J682" s="81"/>
      <c r="K682" s="81"/>
      <c r="L682" s="47">
        <v>103</v>
      </c>
    </row>
    <row r="683" spans="1:12">
      <c r="A683" s="10">
        <f t="shared" si="49"/>
        <v>43935</v>
      </c>
      <c r="C683" s="2" t="str">
        <f t="shared" si="50"/>
        <v>6:36PM</v>
      </c>
      <c r="D683" s="11">
        <f t="shared" si="51"/>
        <v>43935</v>
      </c>
      <c r="E683" s="2" t="s">
        <v>35</v>
      </c>
      <c r="F683" s="72" t="s">
        <v>51</v>
      </c>
      <c r="H683" s="81" t="s">
        <v>117</v>
      </c>
      <c r="I683" s="85">
        <v>5132</v>
      </c>
      <c r="J683" s="81"/>
      <c r="K683" s="81"/>
      <c r="L683" s="47">
        <v>137</v>
      </c>
    </row>
    <row r="684" spans="1:12">
      <c r="A684" s="10">
        <f t="shared" si="49"/>
        <v>43935</v>
      </c>
      <c r="C684" s="2" t="str">
        <f t="shared" si="50"/>
        <v>6:36PM</v>
      </c>
      <c r="D684" s="11">
        <f t="shared" si="51"/>
        <v>43935</v>
      </c>
      <c r="E684" s="2" t="s">
        <v>35</v>
      </c>
      <c r="F684" s="72" t="s">
        <v>55</v>
      </c>
      <c r="H684" s="81" t="s">
        <v>118</v>
      </c>
      <c r="I684" s="85">
        <v>4340</v>
      </c>
      <c r="J684" s="81"/>
      <c r="K684" s="81"/>
      <c r="L684" s="47">
        <v>165</v>
      </c>
    </row>
    <row r="685" spans="1:12">
      <c r="A685" s="10">
        <f t="shared" si="49"/>
        <v>43935</v>
      </c>
      <c r="C685" s="2" t="str">
        <f t="shared" si="50"/>
        <v>6:36PM</v>
      </c>
      <c r="D685" s="11">
        <f t="shared" si="51"/>
        <v>43935</v>
      </c>
      <c r="E685" s="2"/>
      <c r="F685" s="72"/>
      <c r="H685" s="79" t="s">
        <v>120</v>
      </c>
      <c r="I685" s="19"/>
      <c r="J685" s="86"/>
      <c r="K685" s="86"/>
    </row>
    <row r="686" spans="1:12">
      <c r="A686" s="10">
        <f t="shared" si="49"/>
        <v>43935</v>
      </c>
      <c r="C686" s="2" t="str">
        <f t="shared" si="50"/>
        <v>6:36PM</v>
      </c>
      <c r="D686" s="11">
        <f t="shared" si="51"/>
        <v>43935</v>
      </c>
      <c r="E686" s="2" t="s">
        <v>132</v>
      </c>
      <c r="F686" s="81" t="s">
        <v>121</v>
      </c>
      <c r="H686" s="81" t="s">
        <v>121</v>
      </c>
      <c r="I686" s="85">
        <v>3512</v>
      </c>
      <c r="J686" s="81"/>
      <c r="K686" s="81"/>
      <c r="L686" s="47">
        <v>120</v>
      </c>
    </row>
    <row r="687" spans="1:12">
      <c r="A687" s="10">
        <f t="shared" si="49"/>
        <v>43935</v>
      </c>
      <c r="C687" s="2" t="str">
        <f t="shared" si="50"/>
        <v>6:36PM</v>
      </c>
      <c r="D687" s="11">
        <f t="shared" si="51"/>
        <v>43935</v>
      </c>
      <c r="E687" s="2" t="s">
        <v>132</v>
      </c>
      <c r="F687" s="81" t="s">
        <v>122</v>
      </c>
      <c r="H687" s="81" t="s">
        <v>122</v>
      </c>
      <c r="I687" s="84">
        <v>211</v>
      </c>
      <c r="J687" s="81"/>
      <c r="K687" s="81"/>
      <c r="L687" s="47">
        <v>10</v>
      </c>
    </row>
    <row r="688" spans="1:12">
      <c r="A688" s="10">
        <f t="shared" si="49"/>
        <v>43935</v>
      </c>
      <c r="C688" s="2" t="str">
        <f t="shared" si="50"/>
        <v>6:36PM</v>
      </c>
      <c r="D688" s="11">
        <f t="shared" si="51"/>
        <v>43935</v>
      </c>
      <c r="E688" s="2" t="s">
        <v>132</v>
      </c>
      <c r="F688" s="81" t="s">
        <v>123</v>
      </c>
      <c r="H688" s="81" t="s">
        <v>123</v>
      </c>
      <c r="I688" s="85">
        <v>2547</v>
      </c>
      <c r="J688" s="81"/>
      <c r="K688" s="81"/>
      <c r="L688" s="47">
        <v>93</v>
      </c>
    </row>
    <row r="689" spans="1:18">
      <c r="A689" s="10">
        <f t="shared" si="49"/>
        <v>43935</v>
      </c>
      <c r="C689" s="2" t="str">
        <f t="shared" si="50"/>
        <v>6:36PM</v>
      </c>
      <c r="D689" s="11">
        <f t="shared" si="51"/>
        <v>43935</v>
      </c>
      <c r="E689" s="2" t="s">
        <v>132</v>
      </c>
      <c r="F689" s="81" t="s">
        <v>124</v>
      </c>
      <c r="H689" s="81" t="s">
        <v>124</v>
      </c>
      <c r="I689" s="84">
        <v>961</v>
      </c>
      <c r="J689" s="81"/>
      <c r="K689" s="81"/>
      <c r="L689" s="47">
        <v>15</v>
      </c>
    </row>
    <row r="690" spans="1:18">
      <c r="A690" s="10">
        <f t="shared" si="49"/>
        <v>43935</v>
      </c>
      <c r="C690" s="2" t="str">
        <f t="shared" si="50"/>
        <v>6:36PM</v>
      </c>
      <c r="D690" s="11">
        <f t="shared" si="51"/>
        <v>43935</v>
      </c>
      <c r="E690" s="2" t="s">
        <v>132</v>
      </c>
      <c r="F690" s="72" t="s">
        <v>133</v>
      </c>
      <c r="H690" s="81" t="s">
        <v>125</v>
      </c>
      <c r="I690" s="85">
        <v>1705</v>
      </c>
      <c r="J690" s="81"/>
      <c r="K690" s="81"/>
      <c r="L690" s="47">
        <v>24</v>
      </c>
    </row>
    <row r="691" spans="1:18">
      <c r="A691" s="9">
        <v>43936</v>
      </c>
      <c r="B691" s="9"/>
      <c r="C691" s="1" t="s">
        <v>162</v>
      </c>
      <c r="D691" s="15">
        <f>A691</f>
        <v>43936</v>
      </c>
      <c r="E691" s="2" t="s">
        <v>46</v>
      </c>
      <c r="F691" s="6" t="s">
        <v>46</v>
      </c>
      <c r="H691" s="79" t="s">
        <v>185</v>
      </c>
      <c r="I691" s="19" t="s">
        <v>186</v>
      </c>
      <c r="J691" s="55" t="str">
        <f>I692</f>
        <v> 45,731</v>
      </c>
      <c r="L691" s="47" t="str">
        <f>I693</f>
        <v> 349</v>
      </c>
      <c r="M691" s="47" t="str">
        <f>I694</f>
        <v> 64</v>
      </c>
      <c r="O691" s="56"/>
      <c r="P691" s="56"/>
      <c r="Q691" s="57" t="str">
        <f>I695</f>
        <v> 2,231</v>
      </c>
      <c r="R691" s="56" t="str">
        <f>I696</f>
        <v> 607</v>
      </c>
    </row>
    <row r="692" spans="1:18">
      <c r="A692" s="10">
        <f t="shared" ref="A692:A738" si="52">A691</f>
        <v>43936</v>
      </c>
      <c r="C692" s="2" t="str">
        <f t="shared" ref="C692:C738" si="53">C691</f>
        <v>6:36PM</v>
      </c>
      <c r="D692" s="11">
        <f t="shared" ref="D692:D738" si="54">D691</f>
        <v>43936</v>
      </c>
      <c r="E692" s="2"/>
      <c r="F692" s="6"/>
      <c r="H692" s="79" t="s">
        <v>37</v>
      </c>
      <c r="I692" s="19" t="s">
        <v>187</v>
      </c>
      <c r="O692" s="56"/>
      <c r="P692" s="56"/>
      <c r="Q692" s="56"/>
      <c r="R692" s="56"/>
    </row>
    <row r="693" spans="1:18">
      <c r="A693" s="10">
        <f t="shared" si="52"/>
        <v>43936</v>
      </c>
      <c r="C693" s="2" t="str">
        <f t="shared" si="53"/>
        <v>6:36PM</v>
      </c>
      <c r="D693" s="11">
        <f t="shared" si="54"/>
        <v>43936</v>
      </c>
      <c r="E693" s="2"/>
      <c r="F693" s="6"/>
      <c r="H693" s="79" t="s">
        <v>188</v>
      </c>
      <c r="I693" s="19" t="s">
        <v>189</v>
      </c>
      <c r="O693" s="56"/>
      <c r="P693" s="56"/>
      <c r="Q693" s="56"/>
      <c r="R693" s="56"/>
    </row>
    <row r="694" spans="1:18">
      <c r="A694" s="10">
        <f t="shared" si="52"/>
        <v>43936</v>
      </c>
      <c r="C694" s="2" t="str">
        <f t="shared" si="53"/>
        <v>6:36PM</v>
      </c>
      <c r="D694" s="11">
        <f t="shared" si="54"/>
        <v>43936</v>
      </c>
      <c r="E694" s="2"/>
      <c r="F694" s="6"/>
      <c r="H694" s="79" t="s">
        <v>190</v>
      </c>
      <c r="I694" s="19" t="s">
        <v>135</v>
      </c>
      <c r="O694" s="56"/>
      <c r="P694" s="56"/>
      <c r="Q694" s="56"/>
      <c r="R694" s="56"/>
    </row>
    <row r="695" spans="1:18">
      <c r="A695" s="10">
        <f t="shared" si="52"/>
        <v>43936</v>
      </c>
      <c r="C695" s="2" t="str">
        <f t="shared" si="53"/>
        <v>6:36PM</v>
      </c>
      <c r="D695" s="11">
        <f t="shared" si="54"/>
        <v>43936</v>
      </c>
      <c r="E695" s="2"/>
      <c r="F695" s="6"/>
      <c r="H695" s="79" t="s">
        <v>41</v>
      </c>
      <c r="I695" s="19" t="s">
        <v>192</v>
      </c>
      <c r="O695" s="56"/>
      <c r="P695" s="56"/>
      <c r="Q695" s="56"/>
      <c r="R695" s="56"/>
    </row>
    <row r="696" spans="1:18">
      <c r="A696" s="10">
        <f t="shared" si="52"/>
        <v>43936</v>
      </c>
      <c r="C696" s="2" t="str">
        <f t="shared" si="53"/>
        <v>6:36PM</v>
      </c>
      <c r="D696" s="11">
        <f t="shared" si="54"/>
        <v>43936</v>
      </c>
      <c r="E696" s="2"/>
      <c r="F696" s="6"/>
      <c r="H696" s="79" t="s">
        <v>191</v>
      </c>
      <c r="I696" s="19" t="s">
        <v>166</v>
      </c>
      <c r="J696" s="86"/>
      <c r="K696" s="86"/>
      <c r="L696" s="86"/>
      <c r="M696" s="86"/>
      <c r="N696" s="86"/>
      <c r="O696" s="87"/>
      <c r="P696" s="87"/>
      <c r="Q696" s="87"/>
      <c r="R696" s="56"/>
    </row>
    <row r="697" spans="1:18">
      <c r="A697" s="10">
        <f t="shared" si="52"/>
        <v>43936</v>
      </c>
      <c r="C697" s="2" t="str">
        <f t="shared" si="53"/>
        <v>6:36PM</v>
      </c>
      <c r="D697" s="11">
        <f t="shared" si="54"/>
        <v>43936</v>
      </c>
      <c r="E697" s="2"/>
      <c r="F697" s="6"/>
      <c r="H697" s="79" t="s">
        <v>168</v>
      </c>
      <c r="I697" s="19"/>
      <c r="J697" s="86"/>
      <c r="K697" s="86"/>
      <c r="L697" s="86"/>
      <c r="M697" s="86"/>
      <c r="N697" s="86"/>
      <c r="O697" s="86"/>
      <c r="P697" s="86"/>
      <c r="Q697" s="86"/>
    </row>
    <row r="698" spans="1:18">
      <c r="A698" s="10">
        <f t="shared" si="52"/>
        <v>43936</v>
      </c>
      <c r="C698" s="2" t="str">
        <f t="shared" si="53"/>
        <v>6:36PM</v>
      </c>
      <c r="D698" s="11">
        <f t="shared" si="54"/>
        <v>43936</v>
      </c>
      <c r="E698" s="2"/>
      <c r="F698" s="6"/>
      <c r="H698" s="88" t="s">
        <v>169</v>
      </c>
      <c r="I698" s="19"/>
      <c r="J698" s="86"/>
      <c r="K698" s="86"/>
      <c r="L698" s="86"/>
      <c r="M698" s="86"/>
      <c r="N698" s="86"/>
      <c r="O698" s="86"/>
      <c r="P698" s="86"/>
      <c r="Q698" s="86"/>
    </row>
    <row r="699" spans="1:18">
      <c r="A699" s="10">
        <f t="shared" si="52"/>
        <v>43936</v>
      </c>
      <c r="C699" s="2" t="str">
        <f t="shared" si="53"/>
        <v>6:36PM</v>
      </c>
      <c r="D699" s="11">
        <f t="shared" si="54"/>
        <v>43936</v>
      </c>
      <c r="E699" s="2"/>
      <c r="F699" s="6"/>
      <c r="H699" s="88" t="s">
        <v>170</v>
      </c>
      <c r="I699" s="19"/>
      <c r="J699" s="86"/>
      <c r="K699" s="86"/>
      <c r="L699" s="86"/>
      <c r="M699" s="86"/>
      <c r="N699" s="86"/>
      <c r="O699" s="86"/>
      <c r="P699" s="86"/>
      <c r="Q699" s="86"/>
    </row>
    <row r="700" spans="1:18">
      <c r="A700" s="10">
        <f t="shared" si="52"/>
        <v>43936</v>
      </c>
      <c r="C700" s="2" t="str">
        <f t="shared" si="53"/>
        <v>6:36PM</v>
      </c>
      <c r="D700" s="11">
        <f t="shared" si="54"/>
        <v>43936</v>
      </c>
      <c r="E700" s="2"/>
      <c r="F700" s="6"/>
      <c r="H700" s="88" t="s">
        <v>171</v>
      </c>
      <c r="I700" s="19"/>
      <c r="J700" s="86"/>
      <c r="K700" s="86"/>
      <c r="L700" s="86"/>
      <c r="M700" s="86"/>
      <c r="N700" s="86"/>
      <c r="O700" s="86"/>
      <c r="P700" s="86"/>
      <c r="Q700" s="86"/>
    </row>
    <row r="701" spans="1:18">
      <c r="A701" s="10">
        <f t="shared" si="52"/>
        <v>43936</v>
      </c>
      <c r="C701" s="2" t="str">
        <f t="shared" si="53"/>
        <v>6:36PM</v>
      </c>
      <c r="D701" s="11">
        <f t="shared" si="54"/>
        <v>43936</v>
      </c>
      <c r="E701" s="2"/>
      <c r="F701" s="6"/>
      <c r="H701" s="89"/>
      <c r="I701" s="19"/>
      <c r="J701" s="86"/>
      <c r="K701" s="86"/>
      <c r="L701" s="86"/>
      <c r="M701" s="86"/>
      <c r="N701" s="86"/>
      <c r="O701" s="86"/>
      <c r="P701" s="86"/>
      <c r="Q701" s="86"/>
    </row>
    <row r="702" spans="1:18">
      <c r="A702" s="10">
        <f t="shared" si="52"/>
        <v>43936</v>
      </c>
      <c r="C702" s="2" t="str">
        <f t="shared" si="53"/>
        <v>6:36PM</v>
      </c>
      <c r="D702" s="11">
        <f t="shared" si="54"/>
        <v>43936</v>
      </c>
      <c r="E702" s="2"/>
      <c r="F702" s="6"/>
      <c r="H702" s="79" t="s">
        <v>172</v>
      </c>
      <c r="I702" s="19"/>
      <c r="J702" s="86"/>
      <c r="K702" s="86"/>
      <c r="L702" s="86"/>
      <c r="M702" s="86"/>
      <c r="N702" s="86"/>
      <c r="O702" s="86"/>
      <c r="P702" s="86"/>
      <c r="Q702" s="86"/>
    </row>
    <row r="703" spans="1:18">
      <c r="A703" s="10">
        <f t="shared" si="52"/>
        <v>43936</v>
      </c>
      <c r="C703" s="2" t="str">
        <f t="shared" si="53"/>
        <v>6:36PM</v>
      </c>
      <c r="D703" s="11">
        <f t="shared" si="54"/>
        <v>43936</v>
      </c>
      <c r="E703" s="2"/>
      <c r="F703" s="6"/>
      <c r="H703" s="81" t="s">
        <v>173</v>
      </c>
      <c r="I703" s="84" t="s">
        <v>174</v>
      </c>
      <c r="J703" s="88"/>
      <c r="K703" s="88"/>
      <c r="L703" s="86"/>
      <c r="M703" s="86"/>
      <c r="N703" s="86"/>
      <c r="O703" s="86"/>
      <c r="P703" s="86"/>
      <c r="Q703" s="86"/>
    </row>
    <row r="704" spans="1:18">
      <c r="A704" s="10">
        <f t="shared" si="52"/>
        <v>43936</v>
      </c>
      <c r="C704" s="2" t="str">
        <f t="shared" si="53"/>
        <v>6:36PM</v>
      </c>
      <c r="D704" s="11">
        <f t="shared" si="54"/>
        <v>43936</v>
      </c>
      <c r="E704" s="2" t="s">
        <v>33</v>
      </c>
      <c r="F704" s="80" t="s">
        <v>65</v>
      </c>
      <c r="H704" s="81" t="s">
        <v>65</v>
      </c>
      <c r="I704" s="84">
        <v>17</v>
      </c>
      <c r="J704" s="88"/>
      <c r="K704" s="88"/>
      <c r="L704" s="81">
        <v>1</v>
      </c>
      <c r="M704" s="81"/>
      <c r="N704" s="81"/>
      <c r="O704" s="81"/>
      <c r="P704" s="81"/>
      <c r="Q704" s="86"/>
    </row>
    <row r="705" spans="1:22">
      <c r="A705" s="10">
        <f t="shared" si="52"/>
        <v>43936</v>
      </c>
      <c r="C705" s="2" t="str">
        <f t="shared" si="53"/>
        <v>6:36PM</v>
      </c>
      <c r="D705" s="11">
        <f t="shared" si="54"/>
        <v>43936</v>
      </c>
      <c r="E705" s="2" t="s">
        <v>33</v>
      </c>
      <c r="F705" s="80" t="s">
        <v>0</v>
      </c>
      <c r="H705" s="81" t="s">
        <v>0</v>
      </c>
      <c r="I705" s="84">
        <v>845</v>
      </c>
      <c r="J705" s="88"/>
      <c r="K705" s="88"/>
      <c r="L705" s="81">
        <v>25</v>
      </c>
      <c r="M705" s="81">
        <v>5</v>
      </c>
      <c r="N705" s="81"/>
      <c r="O705" s="81"/>
      <c r="P705" s="81"/>
      <c r="Q705" s="86"/>
    </row>
    <row r="706" spans="1:22">
      <c r="A706" s="10">
        <f t="shared" si="52"/>
        <v>43936</v>
      </c>
      <c r="C706" s="2" t="str">
        <f t="shared" si="53"/>
        <v>6:36PM</v>
      </c>
      <c r="D706" s="11">
        <f t="shared" si="54"/>
        <v>43936</v>
      </c>
      <c r="E706" s="2" t="s">
        <v>33</v>
      </c>
      <c r="F706" s="80" t="s">
        <v>1</v>
      </c>
      <c r="H706" s="81" t="s">
        <v>1</v>
      </c>
      <c r="I706" s="85">
        <v>1060</v>
      </c>
      <c r="J706" s="88"/>
      <c r="K706" s="88"/>
      <c r="L706" s="81">
        <v>25</v>
      </c>
      <c r="M706" s="81">
        <v>2</v>
      </c>
      <c r="N706" s="81"/>
      <c r="O706" s="81"/>
      <c r="P706" s="81"/>
      <c r="Q706" s="86"/>
    </row>
    <row r="707" spans="1:22">
      <c r="A707" s="10">
        <f t="shared" si="52"/>
        <v>43936</v>
      </c>
      <c r="C707" s="2" t="str">
        <f t="shared" si="53"/>
        <v>6:36PM</v>
      </c>
      <c r="D707" s="11">
        <f t="shared" si="54"/>
        <v>43936</v>
      </c>
      <c r="E707" s="2" t="s">
        <v>33</v>
      </c>
      <c r="F707" s="80" t="s">
        <v>2</v>
      </c>
      <c r="H707" s="81" t="s">
        <v>2</v>
      </c>
      <c r="I707" s="85">
        <v>1485</v>
      </c>
      <c r="J707" s="88"/>
      <c r="K707" s="88"/>
      <c r="L707" s="81">
        <v>27</v>
      </c>
      <c r="M707" s="81">
        <v>5</v>
      </c>
      <c r="N707" s="81"/>
      <c r="O707" s="81"/>
      <c r="P707" s="81"/>
      <c r="Q707" s="86"/>
    </row>
    <row r="708" spans="1:22">
      <c r="A708" s="10">
        <f t="shared" si="52"/>
        <v>43936</v>
      </c>
      <c r="C708" s="2" t="str">
        <f t="shared" si="53"/>
        <v>6:36PM</v>
      </c>
      <c r="D708" s="11">
        <f t="shared" si="54"/>
        <v>43936</v>
      </c>
      <c r="E708" s="2" t="s">
        <v>33</v>
      </c>
      <c r="F708" s="80" t="s">
        <v>3</v>
      </c>
      <c r="H708" s="81" t="s">
        <v>3</v>
      </c>
      <c r="I708" s="84">
        <v>102</v>
      </c>
      <c r="J708" s="88"/>
      <c r="K708" s="88"/>
      <c r="L708" s="81">
        <v>1</v>
      </c>
      <c r="M708" s="81"/>
      <c r="N708" s="81"/>
      <c r="O708" s="81"/>
      <c r="P708" s="81"/>
      <c r="Q708" s="86"/>
    </row>
    <row r="709" spans="1:22">
      <c r="A709" s="10">
        <f t="shared" si="52"/>
        <v>43936</v>
      </c>
      <c r="C709" s="2" t="str">
        <f t="shared" si="53"/>
        <v>6:36PM</v>
      </c>
      <c r="D709" s="11">
        <f t="shared" si="54"/>
        <v>43936</v>
      </c>
      <c r="E709" s="2" t="s">
        <v>33</v>
      </c>
      <c r="F709" s="80" t="s">
        <v>4</v>
      </c>
      <c r="H709" s="81" t="s">
        <v>4</v>
      </c>
      <c r="I709" s="84">
        <v>22</v>
      </c>
      <c r="J709" s="88"/>
      <c r="K709" s="88"/>
      <c r="L709" s="81"/>
      <c r="M709" s="81"/>
      <c r="N709" s="81"/>
      <c r="O709" s="81"/>
      <c r="P709" s="81"/>
      <c r="Q709" s="86"/>
    </row>
    <row r="710" spans="1:22">
      <c r="A710" s="10">
        <f t="shared" si="52"/>
        <v>43936</v>
      </c>
      <c r="C710" s="2" t="str">
        <f t="shared" si="53"/>
        <v>6:36PM</v>
      </c>
      <c r="D710" s="11">
        <f t="shared" si="54"/>
        <v>43936</v>
      </c>
      <c r="E710" s="2" t="s">
        <v>33</v>
      </c>
      <c r="F710" s="80" t="s">
        <v>5</v>
      </c>
      <c r="H710" s="81" t="s">
        <v>5</v>
      </c>
      <c r="I710" s="84">
        <v>262</v>
      </c>
      <c r="J710" s="88"/>
      <c r="K710" s="88"/>
      <c r="L710" s="81">
        <v>20</v>
      </c>
      <c r="M710" s="81">
        <v>2</v>
      </c>
      <c r="N710" s="81"/>
      <c r="O710" s="81"/>
      <c r="P710" s="81"/>
      <c r="Q710" s="86"/>
    </row>
    <row r="711" spans="1:22">
      <c r="A711" s="10">
        <f t="shared" si="52"/>
        <v>43936</v>
      </c>
      <c r="C711" s="2" t="str">
        <f t="shared" si="53"/>
        <v>6:36PM</v>
      </c>
      <c r="D711" s="11">
        <f t="shared" si="54"/>
        <v>43936</v>
      </c>
      <c r="E711" s="2" t="s">
        <v>33</v>
      </c>
      <c r="F711" s="80" t="s">
        <v>6</v>
      </c>
      <c r="H711" s="81" t="s">
        <v>6</v>
      </c>
      <c r="I711" s="84">
        <v>90</v>
      </c>
      <c r="J711" s="88"/>
      <c r="K711" s="88"/>
      <c r="L711" s="81">
        <v>2</v>
      </c>
      <c r="M711" s="81"/>
      <c r="N711" s="81"/>
      <c r="O711" s="81"/>
      <c r="P711" s="81"/>
      <c r="Q711" s="86"/>
    </row>
    <row r="712" spans="1:22">
      <c r="A712" s="10">
        <f t="shared" si="52"/>
        <v>43936</v>
      </c>
      <c r="C712" s="2" t="str">
        <f t="shared" si="53"/>
        <v>6:36PM</v>
      </c>
      <c r="D712" s="11">
        <f t="shared" si="54"/>
        <v>43936</v>
      </c>
      <c r="E712" s="2" t="s">
        <v>33</v>
      </c>
      <c r="F712" s="80" t="s">
        <v>7</v>
      </c>
      <c r="H712" s="81" t="s">
        <v>7</v>
      </c>
      <c r="I712" s="84">
        <v>310</v>
      </c>
      <c r="J712" s="88"/>
      <c r="K712" s="88"/>
      <c r="L712" s="81">
        <v>11</v>
      </c>
      <c r="M712" s="81"/>
      <c r="N712" s="81"/>
      <c r="O712" s="81"/>
      <c r="P712" s="81"/>
      <c r="Q712" s="86"/>
    </row>
    <row r="713" spans="1:22">
      <c r="A713" s="10">
        <f t="shared" si="52"/>
        <v>43936</v>
      </c>
      <c r="C713" s="2" t="str">
        <f t="shared" si="53"/>
        <v>6:36PM</v>
      </c>
      <c r="D713" s="11">
        <f t="shared" si="54"/>
        <v>43936</v>
      </c>
      <c r="E713" s="2" t="s">
        <v>33</v>
      </c>
      <c r="F713" s="80" t="s">
        <v>58</v>
      </c>
      <c r="H713" s="81" t="s">
        <v>58</v>
      </c>
      <c r="I713" s="84">
        <v>16</v>
      </c>
      <c r="J713" s="88"/>
      <c r="K713" s="88"/>
      <c r="L713" s="81">
        <v>1</v>
      </c>
      <c r="M713" s="81"/>
      <c r="N713" s="81"/>
      <c r="O713" s="81"/>
      <c r="P713" s="81"/>
      <c r="Q713" s="86"/>
      <c r="U713" s="71">
        <v>933</v>
      </c>
    </row>
    <row r="714" spans="1:22">
      <c r="A714" s="10">
        <f t="shared" si="52"/>
        <v>43936</v>
      </c>
      <c r="C714" s="2" t="str">
        <f t="shared" si="53"/>
        <v>6:36PM</v>
      </c>
      <c r="D714" s="11">
        <f t="shared" si="54"/>
        <v>43936</v>
      </c>
      <c r="E714" s="2" t="s">
        <v>33</v>
      </c>
      <c r="F714" s="80" t="s">
        <v>8</v>
      </c>
      <c r="H714" s="81" t="s">
        <v>8</v>
      </c>
      <c r="I714" s="84">
        <v>442</v>
      </c>
      <c r="J714" s="88"/>
      <c r="K714" s="88"/>
      <c r="L714" s="81">
        <v>20</v>
      </c>
      <c r="M714" s="81">
        <v>7</v>
      </c>
      <c r="N714" s="81"/>
      <c r="O714" s="81"/>
      <c r="P714" s="81"/>
      <c r="Q714" s="86"/>
      <c r="U714" s="71">
        <v>551</v>
      </c>
      <c r="V714" s="71">
        <f>U713/U714</f>
        <v>1.6932849364791289</v>
      </c>
    </row>
    <row r="715" spans="1:22">
      <c r="A715" s="10">
        <f t="shared" si="52"/>
        <v>43936</v>
      </c>
      <c r="C715" s="2" t="str">
        <f t="shared" si="53"/>
        <v>6:36PM</v>
      </c>
      <c r="D715" s="11">
        <f t="shared" si="54"/>
        <v>43936</v>
      </c>
      <c r="E715" s="2" t="s">
        <v>33</v>
      </c>
      <c r="F715" s="80" t="s">
        <v>9</v>
      </c>
      <c r="H715" s="81" t="s">
        <v>9</v>
      </c>
      <c r="I715" s="84">
        <v>4</v>
      </c>
      <c r="J715" s="88"/>
      <c r="K715" s="88"/>
      <c r="L715" s="81"/>
      <c r="M715" s="81"/>
      <c r="N715" s="81"/>
      <c r="O715" s="81"/>
      <c r="P715" s="81"/>
      <c r="Q715" s="86"/>
      <c r="U715" s="71">
        <v>210</v>
      </c>
      <c r="V715" s="71">
        <f>U713/U715</f>
        <v>4.4428571428571431</v>
      </c>
    </row>
    <row r="716" spans="1:22">
      <c r="A716" s="10">
        <f t="shared" si="52"/>
        <v>43936</v>
      </c>
      <c r="C716" s="2" t="str">
        <f t="shared" si="53"/>
        <v>6:36PM</v>
      </c>
      <c r="D716" s="11">
        <f t="shared" si="54"/>
        <v>43936</v>
      </c>
      <c r="E716" s="2" t="s">
        <v>33</v>
      </c>
      <c r="F716" s="80" t="s">
        <v>10</v>
      </c>
      <c r="H716" s="81" t="s">
        <v>10</v>
      </c>
      <c r="I716" s="84">
        <v>152</v>
      </c>
      <c r="J716" s="88"/>
      <c r="K716" s="88"/>
      <c r="L716" s="81"/>
      <c r="M716" s="81">
        <v>3</v>
      </c>
      <c r="N716" s="81"/>
      <c r="O716" s="81"/>
      <c r="P716" s="81"/>
      <c r="Q716" s="86"/>
    </row>
    <row r="717" spans="1:22">
      <c r="A717" s="10">
        <f t="shared" si="52"/>
        <v>43936</v>
      </c>
      <c r="C717" s="2" t="str">
        <f t="shared" si="53"/>
        <v>6:36PM</v>
      </c>
      <c r="D717" s="11">
        <f t="shared" si="54"/>
        <v>43936</v>
      </c>
      <c r="E717" s="2" t="s">
        <v>33</v>
      </c>
      <c r="F717" s="80" t="s">
        <v>11</v>
      </c>
      <c r="H717" s="81" t="s">
        <v>11</v>
      </c>
      <c r="I717" s="84">
        <v>424</v>
      </c>
      <c r="J717" s="88"/>
      <c r="K717" s="88"/>
      <c r="L717" s="81">
        <v>9</v>
      </c>
      <c r="M717" s="81">
        <v>1</v>
      </c>
      <c r="N717" s="81"/>
      <c r="O717" s="81"/>
      <c r="P717" s="81"/>
      <c r="Q717" s="86"/>
    </row>
    <row r="718" spans="1:22">
      <c r="A718" s="10">
        <f t="shared" si="52"/>
        <v>43936</v>
      </c>
      <c r="C718" s="2" t="str">
        <f t="shared" si="53"/>
        <v>6:36PM</v>
      </c>
      <c r="D718" s="11">
        <f t="shared" si="54"/>
        <v>43936</v>
      </c>
      <c r="E718" s="2" t="s">
        <v>33</v>
      </c>
      <c r="F718" s="80" t="s">
        <v>12</v>
      </c>
      <c r="H718" s="81" t="s">
        <v>12</v>
      </c>
      <c r="I718" s="84">
        <v>11</v>
      </c>
      <c r="J718" s="88"/>
      <c r="K718" s="88"/>
      <c r="L718" s="81">
        <v>1</v>
      </c>
      <c r="M718" s="81"/>
      <c r="N718" s="81"/>
      <c r="O718" s="81"/>
      <c r="P718" s="81"/>
      <c r="Q718" s="86"/>
    </row>
    <row r="719" spans="1:22">
      <c r="A719" s="10">
        <f t="shared" si="52"/>
        <v>43936</v>
      </c>
      <c r="C719" s="2" t="str">
        <f t="shared" si="53"/>
        <v>6:36PM</v>
      </c>
      <c r="D719" s="11">
        <f t="shared" si="54"/>
        <v>43936</v>
      </c>
      <c r="E719" s="2" t="s">
        <v>33</v>
      </c>
      <c r="F719" s="80" t="s">
        <v>13</v>
      </c>
      <c r="H719" s="81" t="s">
        <v>13</v>
      </c>
      <c r="I719" s="85">
        <v>1933</v>
      </c>
      <c r="J719" s="88"/>
      <c r="K719" s="88"/>
      <c r="L719" s="81">
        <v>44</v>
      </c>
      <c r="M719" s="81">
        <v>14</v>
      </c>
      <c r="N719" s="81"/>
      <c r="O719" s="81"/>
      <c r="P719" s="81"/>
      <c r="Q719" s="86"/>
    </row>
    <row r="720" spans="1:22">
      <c r="A720" s="10">
        <f t="shared" si="52"/>
        <v>43936</v>
      </c>
      <c r="C720" s="2" t="str">
        <f t="shared" si="53"/>
        <v>6:36PM</v>
      </c>
      <c r="D720" s="11">
        <f t="shared" si="54"/>
        <v>43936</v>
      </c>
      <c r="E720" s="2" t="s">
        <v>33</v>
      </c>
      <c r="F720" s="80" t="s">
        <v>14</v>
      </c>
      <c r="H720" s="81" t="s">
        <v>14</v>
      </c>
      <c r="I720" s="85">
        <v>2516</v>
      </c>
      <c r="J720" s="88"/>
      <c r="K720" s="88"/>
      <c r="L720" s="81">
        <v>65</v>
      </c>
      <c r="M720" s="81">
        <v>11</v>
      </c>
      <c r="N720" s="81"/>
      <c r="O720" s="81"/>
      <c r="P720" s="81"/>
      <c r="Q720" s="86"/>
    </row>
    <row r="721" spans="1:17">
      <c r="A721" s="10">
        <f t="shared" si="52"/>
        <v>43936</v>
      </c>
      <c r="C721" s="2" t="str">
        <f t="shared" si="53"/>
        <v>6:36PM</v>
      </c>
      <c r="D721" s="11">
        <f t="shared" si="54"/>
        <v>43936</v>
      </c>
      <c r="E721" s="2" t="s">
        <v>33</v>
      </c>
      <c r="F721" s="80" t="s">
        <v>15</v>
      </c>
      <c r="H721" s="81" t="s">
        <v>15</v>
      </c>
      <c r="I721" s="84">
        <v>19</v>
      </c>
      <c r="J721" s="88"/>
      <c r="K721" s="88"/>
      <c r="L721" s="81">
        <v>1</v>
      </c>
      <c r="M721" s="81"/>
      <c r="N721" s="81"/>
      <c r="O721" s="81"/>
      <c r="P721" s="81"/>
      <c r="Q721" s="81"/>
    </row>
    <row r="722" spans="1:17">
      <c r="A722" s="10">
        <f t="shared" si="52"/>
        <v>43936</v>
      </c>
      <c r="C722" s="2" t="str">
        <f t="shared" si="53"/>
        <v>6:36PM</v>
      </c>
      <c r="D722" s="11">
        <f t="shared" si="54"/>
        <v>43936</v>
      </c>
      <c r="E722" s="2" t="s">
        <v>33</v>
      </c>
      <c r="F722" s="80" t="s">
        <v>16</v>
      </c>
      <c r="H722" s="81" t="s">
        <v>16</v>
      </c>
      <c r="I722" s="84">
        <v>99</v>
      </c>
      <c r="J722" s="88"/>
      <c r="K722" s="88"/>
      <c r="L722" s="81">
        <v>1</v>
      </c>
      <c r="M722" s="81"/>
      <c r="N722" s="81"/>
      <c r="O722" s="81"/>
      <c r="P722" s="81"/>
      <c r="Q722" s="86"/>
    </row>
    <row r="723" spans="1:17">
      <c r="A723" s="10">
        <f t="shared" si="52"/>
        <v>43936</v>
      </c>
      <c r="C723" s="2" t="str">
        <f t="shared" si="53"/>
        <v>6:36PM</v>
      </c>
      <c r="D723" s="11">
        <f t="shared" si="54"/>
        <v>43936</v>
      </c>
      <c r="E723" s="2" t="s">
        <v>33</v>
      </c>
      <c r="F723" s="80" t="s">
        <v>17</v>
      </c>
      <c r="H723" s="81" t="s">
        <v>17</v>
      </c>
      <c r="I723" s="84">
        <v>5</v>
      </c>
      <c r="J723" s="88"/>
      <c r="K723" s="88"/>
      <c r="L723" s="81"/>
      <c r="M723" s="81"/>
      <c r="N723" s="81"/>
      <c r="O723" s="81"/>
      <c r="P723" s="81"/>
      <c r="Q723" s="81"/>
    </row>
    <row r="724" spans="1:17">
      <c r="A724" s="10">
        <f t="shared" si="52"/>
        <v>43936</v>
      </c>
      <c r="C724" s="2" t="str">
        <f t="shared" si="53"/>
        <v>6:36PM</v>
      </c>
      <c r="D724" s="11">
        <f t="shared" si="54"/>
        <v>43936</v>
      </c>
      <c r="E724" s="2" t="s">
        <v>33</v>
      </c>
      <c r="F724" s="80" t="s">
        <v>18</v>
      </c>
      <c r="H724" s="81" t="s">
        <v>18</v>
      </c>
      <c r="I724" s="84">
        <v>14</v>
      </c>
      <c r="J724" s="88"/>
      <c r="K724" s="88"/>
      <c r="L724" s="81">
        <v>1</v>
      </c>
      <c r="M724" s="81"/>
      <c r="N724" s="81"/>
      <c r="O724" s="81"/>
      <c r="P724" s="81"/>
      <c r="Q724" s="86"/>
    </row>
    <row r="725" spans="1:17">
      <c r="A725" s="10">
        <f t="shared" si="52"/>
        <v>43936</v>
      </c>
      <c r="C725" s="2" t="str">
        <f t="shared" si="53"/>
        <v>6:36PM</v>
      </c>
      <c r="D725" s="11">
        <f t="shared" si="54"/>
        <v>43936</v>
      </c>
      <c r="E725" s="2" t="s">
        <v>33</v>
      </c>
      <c r="F725" s="80" t="s">
        <v>19</v>
      </c>
      <c r="H725" s="81" t="s">
        <v>19</v>
      </c>
      <c r="I725" s="84">
        <v>106</v>
      </c>
      <c r="J725" s="88"/>
      <c r="K725" s="88"/>
      <c r="L725" s="81"/>
      <c r="M725" s="81"/>
      <c r="N725" s="81"/>
      <c r="O725" s="81"/>
      <c r="P725" s="81"/>
      <c r="Q725" s="86"/>
    </row>
    <row r="726" spans="1:17">
      <c r="A726" s="10">
        <f t="shared" si="52"/>
        <v>43936</v>
      </c>
      <c r="C726" s="2" t="str">
        <f t="shared" si="53"/>
        <v>6:36PM</v>
      </c>
      <c r="D726" s="11">
        <f t="shared" si="54"/>
        <v>43936</v>
      </c>
      <c r="E726" s="2" t="s">
        <v>33</v>
      </c>
      <c r="F726" s="80" t="s">
        <v>20</v>
      </c>
      <c r="H726" s="81" t="s">
        <v>20</v>
      </c>
      <c r="I726" s="84">
        <v>76</v>
      </c>
      <c r="J726" s="88"/>
      <c r="K726" s="88"/>
      <c r="L726" s="81">
        <v>1</v>
      </c>
      <c r="M726" s="81"/>
      <c r="N726" s="81"/>
      <c r="O726" s="81"/>
      <c r="P726" s="81"/>
      <c r="Q726" s="86"/>
    </row>
    <row r="727" spans="1:17">
      <c r="A727" s="10">
        <f t="shared" si="52"/>
        <v>43936</v>
      </c>
      <c r="C727" s="2" t="str">
        <f t="shared" si="53"/>
        <v>6:36PM</v>
      </c>
      <c r="D727" s="11">
        <f t="shared" si="54"/>
        <v>43936</v>
      </c>
      <c r="E727" s="2" t="s">
        <v>33</v>
      </c>
      <c r="F727" s="80" t="s">
        <v>21</v>
      </c>
      <c r="H727" s="81" t="s">
        <v>21</v>
      </c>
      <c r="I727" s="84">
        <v>22</v>
      </c>
      <c r="J727" s="88"/>
      <c r="K727" s="88"/>
      <c r="L727" s="81"/>
      <c r="M727" s="81"/>
      <c r="N727" s="81"/>
      <c r="O727" s="81"/>
      <c r="P727" s="81"/>
      <c r="Q727" s="86"/>
    </row>
    <row r="728" spans="1:17">
      <c r="A728" s="10">
        <f t="shared" si="52"/>
        <v>43936</v>
      </c>
      <c r="C728" s="2" t="str">
        <f t="shared" si="53"/>
        <v>6:36PM</v>
      </c>
      <c r="D728" s="11">
        <f t="shared" si="54"/>
        <v>43936</v>
      </c>
      <c r="E728" s="2" t="s">
        <v>33</v>
      </c>
      <c r="F728" s="90" t="s">
        <v>194</v>
      </c>
      <c r="H728" s="81" t="s">
        <v>175</v>
      </c>
      <c r="I728" s="84"/>
      <c r="J728" s="88"/>
      <c r="K728" s="88"/>
      <c r="L728" s="81">
        <v>93</v>
      </c>
      <c r="M728" s="81">
        <v>14</v>
      </c>
      <c r="N728" s="81"/>
      <c r="O728" s="81"/>
      <c r="P728" s="81"/>
      <c r="Q728" s="86"/>
    </row>
    <row r="729" spans="1:17">
      <c r="A729" s="10">
        <f t="shared" si="52"/>
        <v>43936</v>
      </c>
      <c r="C729" s="2" t="str">
        <f t="shared" si="53"/>
        <v>6:36PM</v>
      </c>
      <c r="D729" s="11">
        <f t="shared" si="54"/>
        <v>43936</v>
      </c>
      <c r="E729" s="2"/>
      <c r="F729" s="80"/>
      <c r="H729" s="79" t="s">
        <v>176</v>
      </c>
      <c r="I729" s="19"/>
      <c r="J729" s="86"/>
      <c r="K729" s="86"/>
      <c r="L729" s="81"/>
      <c r="M729" s="86"/>
      <c r="N729" s="86"/>
      <c r="O729" s="86"/>
      <c r="P729" s="86"/>
      <c r="Q729" s="86"/>
    </row>
    <row r="730" spans="1:17">
      <c r="A730" s="10">
        <f t="shared" si="52"/>
        <v>43936</v>
      </c>
      <c r="C730" s="2" t="str">
        <f t="shared" si="53"/>
        <v>6:36PM</v>
      </c>
      <c r="D730" s="11">
        <f t="shared" si="54"/>
        <v>43936</v>
      </c>
      <c r="E730" s="2"/>
      <c r="F730" s="80"/>
      <c r="H730" s="81" t="s">
        <v>177</v>
      </c>
      <c r="I730" s="84" t="s">
        <v>174</v>
      </c>
      <c r="J730" s="88"/>
      <c r="K730" s="88"/>
      <c r="L730" s="81"/>
      <c r="M730" s="86"/>
      <c r="N730" s="86"/>
      <c r="O730" s="86"/>
      <c r="P730" s="86"/>
      <c r="Q730" s="86"/>
    </row>
    <row r="731" spans="1:17">
      <c r="A731" s="10">
        <f t="shared" si="52"/>
        <v>43936</v>
      </c>
      <c r="C731" s="2" t="str">
        <f t="shared" si="53"/>
        <v>6:36PM</v>
      </c>
      <c r="D731" s="11">
        <f t="shared" si="54"/>
        <v>43936</v>
      </c>
      <c r="E731" s="2" t="s">
        <v>34</v>
      </c>
      <c r="F731" s="72" t="s">
        <v>23</v>
      </c>
      <c r="H731" s="81" t="s">
        <v>23</v>
      </c>
      <c r="I731" s="84">
        <v>74</v>
      </c>
      <c r="J731" s="88"/>
      <c r="K731" s="88"/>
      <c r="L731" s="81"/>
      <c r="M731" s="81"/>
      <c r="N731" s="81"/>
      <c r="O731" s="81"/>
      <c r="P731" s="81"/>
      <c r="Q731" s="86"/>
    </row>
    <row r="732" spans="1:17">
      <c r="A732" s="10">
        <f t="shared" si="52"/>
        <v>43936</v>
      </c>
      <c r="C732" s="2" t="str">
        <f t="shared" si="53"/>
        <v>6:36PM</v>
      </c>
      <c r="D732" s="11">
        <f t="shared" si="54"/>
        <v>43936</v>
      </c>
      <c r="E732" s="2" t="s">
        <v>34</v>
      </c>
      <c r="F732" s="75" t="s">
        <v>52</v>
      </c>
      <c r="H732" s="83">
        <v>44123</v>
      </c>
      <c r="I732" s="84">
        <v>204</v>
      </c>
      <c r="J732" s="88"/>
      <c r="K732" s="88"/>
      <c r="L732" s="81"/>
      <c r="M732" s="81"/>
      <c r="N732" s="81"/>
      <c r="O732" s="81"/>
      <c r="P732" s="81"/>
      <c r="Q732" s="86"/>
    </row>
    <row r="733" spans="1:17">
      <c r="A733" s="10">
        <f t="shared" si="52"/>
        <v>43936</v>
      </c>
      <c r="C733" s="2" t="str">
        <f t="shared" si="53"/>
        <v>6:36PM</v>
      </c>
      <c r="D733" s="11">
        <f t="shared" si="54"/>
        <v>43936</v>
      </c>
      <c r="E733" s="2" t="s">
        <v>34</v>
      </c>
      <c r="F733" s="72" t="s">
        <v>24</v>
      </c>
      <c r="H733" s="81" t="s">
        <v>24</v>
      </c>
      <c r="I733" s="85">
        <v>1089</v>
      </c>
      <c r="J733" s="88"/>
      <c r="K733" s="88"/>
      <c r="L733" s="81">
        <v>1</v>
      </c>
      <c r="M733" s="81"/>
      <c r="N733" s="81"/>
      <c r="O733" s="81"/>
      <c r="P733" s="81"/>
      <c r="Q733" s="86"/>
    </row>
    <row r="734" spans="1:17">
      <c r="A734" s="10">
        <f t="shared" si="52"/>
        <v>43936</v>
      </c>
      <c r="C734" s="2" t="str">
        <f t="shared" si="53"/>
        <v>6:36PM</v>
      </c>
      <c r="D734" s="11">
        <f t="shared" si="54"/>
        <v>43936</v>
      </c>
      <c r="E734" s="2" t="s">
        <v>34</v>
      </c>
      <c r="F734" s="72" t="s">
        <v>25</v>
      </c>
      <c r="H734" s="81" t="s">
        <v>25</v>
      </c>
      <c r="I734" s="85">
        <v>1670</v>
      </c>
      <c r="J734" s="88"/>
      <c r="K734" s="88"/>
      <c r="L734" s="81">
        <v>5</v>
      </c>
      <c r="M734" s="81"/>
      <c r="N734" s="81"/>
      <c r="O734" s="81"/>
      <c r="P734" s="81"/>
      <c r="Q734" s="86"/>
    </row>
    <row r="735" spans="1:17">
      <c r="A735" s="10">
        <f t="shared" si="52"/>
        <v>43936</v>
      </c>
      <c r="C735" s="2" t="str">
        <f t="shared" si="53"/>
        <v>6:36PM</v>
      </c>
      <c r="D735" s="11">
        <f t="shared" si="54"/>
        <v>43936</v>
      </c>
      <c r="E735" s="2" t="s">
        <v>34</v>
      </c>
      <c r="F735" s="72" t="s">
        <v>26</v>
      </c>
      <c r="H735" s="81" t="s">
        <v>26</v>
      </c>
      <c r="I735" s="85">
        <v>1808</v>
      </c>
      <c r="J735" s="88"/>
      <c r="K735" s="88"/>
      <c r="L735" s="81">
        <v>5</v>
      </c>
      <c r="M735" s="81"/>
      <c r="N735" s="81"/>
      <c r="O735" s="81"/>
      <c r="P735" s="81"/>
      <c r="Q735" s="86"/>
    </row>
    <row r="736" spans="1:17">
      <c r="A736" s="10">
        <f t="shared" si="52"/>
        <v>43936</v>
      </c>
      <c r="C736" s="2" t="str">
        <f t="shared" si="53"/>
        <v>6:36PM</v>
      </c>
      <c r="D736" s="11">
        <f t="shared" si="54"/>
        <v>43936</v>
      </c>
      <c r="E736" s="2" t="s">
        <v>34</v>
      </c>
      <c r="F736" s="72" t="s">
        <v>27</v>
      </c>
      <c r="H736" s="81" t="s">
        <v>27</v>
      </c>
      <c r="I736" s="85">
        <v>2005</v>
      </c>
      <c r="J736" s="88"/>
      <c r="K736" s="88"/>
      <c r="L736" s="81">
        <v>18</v>
      </c>
      <c r="M736" s="81">
        <v>3</v>
      </c>
      <c r="N736" s="81"/>
      <c r="O736" s="81"/>
      <c r="P736" s="81"/>
      <c r="Q736" s="86"/>
    </row>
    <row r="737" spans="1:18">
      <c r="A737" s="10">
        <f t="shared" si="52"/>
        <v>43936</v>
      </c>
      <c r="C737" s="2" t="str">
        <f t="shared" si="53"/>
        <v>6:36PM</v>
      </c>
      <c r="D737" s="11">
        <f t="shared" si="54"/>
        <v>43936</v>
      </c>
      <c r="E737" s="2" t="s">
        <v>34</v>
      </c>
      <c r="F737" s="72" t="s">
        <v>28</v>
      </c>
      <c r="H737" s="81" t="s">
        <v>28</v>
      </c>
      <c r="I737" s="85">
        <v>1474</v>
      </c>
      <c r="J737" s="88"/>
      <c r="K737" s="88"/>
      <c r="L737" s="81">
        <v>53</v>
      </c>
      <c r="M737" s="81">
        <v>9</v>
      </c>
      <c r="N737" s="81"/>
      <c r="O737" s="81"/>
      <c r="P737" s="81"/>
      <c r="Q737" s="86"/>
    </row>
    <row r="738" spans="1:18">
      <c r="A738" s="10">
        <f t="shared" si="52"/>
        <v>43936</v>
      </c>
      <c r="C738" s="2" t="str">
        <f t="shared" si="53"/>
        <v>6:36PM</v>
      </c>
      <c r="D738" s="11">
        <f t="shared" si="54"/>
        <v>43936</v>
      </c>
      <c r="E738" s="2" t="s">
        <v>34</v>
      </c>
      <c r="F738" s="72" t="s">
        <v>29</v>
      </c>
      <c r="H738" s="81" t="s">
        <v>29</v>
      </c>
      <c r="I738" s="85">
        <v>1010</v>
      </c>
      <c r="J738" s="88"/>
      <c r="K738" s="88"/>
      <c r="L738" s="81">
        <v>71</v>
      </c>
      <c r="M738" s="81">
        <v>12</v>
      </c>
      <c r="N738" s="81"/>
      <c r="O738" s="81"/>
      <c r="P738" s="81"/>
      <c r="Q738" s="86"/>
    </row>
    <row r="739" spans="1:18">
      <c r="A739" s="10">
        <f t="shared" ref="A739:D740" si="55">A738</f>
        <v>43936</v>
      </c>
      <c r="C739" s="2" t="str">
        <f t="shared" si="55"/>
        <v>6:36PM</v>
      </c>
      <c r="D739" s="11">
        <f t="shared" si="55"/>
        <v>43936</v>
      </c>
      <c r="E739" s="2" t="s">
        <v>34</v>
      </c>
      <c r="F739" s="72" t="s">
        <v>30</v>
      </c>
      <c r="H739" s="81" t="s">
        <v>30</v>
      </c>
      <c r="I739" s="84">
        <v>698</v>
      </c>
      <c r="J739" s="88"/>
      <c r="K739" s="88"/>
      <c r="L739" s="81">
        <v>107</v>
      </c>
      <c r="M739" s="81">
        <v>26</v>
      </c>
      <c r="N739" s="81"/>
      <c r="O739" s="81"/>
      <c r="P739" s="81"/>
      <c r="Q739" s="86"/>
    </row>
    <row r="740" spans="1:18">
      <c r="A740" s="10">
        <f t="shared" si="55"/>
        <v>43936</v>
      </c>
      <c r="C740" s="2" t="str">
        <f t="shared" si="55"/>
        <v>6:36PM</v>
      </c>
      <c r="D740" s="11">
        <f t="shared" si="55"/>
        <v>43936</v>
      </c>
      <c r="E740" s="2" t="s">
        <v>34</v>
      </c>
      <c r="F740" s="90" t="s">
        <v>194</v>
      </c>
      <c r="H740" s="81" t="s">
        <v>175</v>
      </c>
      <c r="I740" s="84"/>
      <c r="J740" s="88"/>
      <c r="K740" s="88"/>
      <c r="L740" s="81">
        <v>89</v>
      </c>
      <c r="M740" s="81">
        <v>14</v>
      </c>
      <c r="N740" s="81"/>
      <c r="O740" s="81"/>
      <c r="P740" s="81"/>
      <c r="Q740" s="86"/>
    </row>
    <row r="741" spans="1:18">
      <c r="A741" s="10">
        <f t="shared" ref="A741:A750" si="56">A740</f>
        <v>43936</v>
      </c>
      <c r="C741" s="2" t="str">
        <f t="shared" ref="C741:C750" si="57">C740</f>
        <v>6:36PM</v>
      </c>
      <c r="D741" s="11">
        <f t="shared" ref="D741:D750" si="58">D740</f>
        <v>43936</v>
      </c>
      <c r="E741" s="2" t="s">
        <v>35</v>
      </c>
      <c r="F741" s="72" t="s">
        <v>51</v>
      </c>
      <c r="H741" s="81" t="s">
        <v>117</v>
      </c>
      <c r="I741" s="85">
        <v>5439</v>
      </c>
      <c r="J741" s="88"/>
      <c r="K741" s="88"/>
      <c r="L741" s="81">
        <v>164</v>
      </c>
      <c r="M741" s="81">
        <v>33</v>
      </c>
      <c r="N741" s="81"/>
      <c r="O741" s="81"/>
      <c r="P741" s="81"/>
      <c r="Q741" s="86"/>
    </row>
    <row r="742" spans="1:18">
      <c r="A742" s="10">
        <f t="shared" si="56"/>
        <v>43936</v>
      </c>
      <c r="C742" s="2" t="str">
        <f t="shared" si="57"/>
        <v>6:36PM</v>
      </c>
      <c r="D742" s="11">
        <f t="shared" si="58"/>
        <v>43936</v>
      </c>
      <c r="E742" s="2" t="s">
        <v>35</v>
      </c>
      <c r="F742" s="72" t="s">
        <v>55</v>
      </c>
      <c r="H742" s="81" t="s">
        <v>118</v>
      </c>
      <c r="I742" s="85">
        <v>4593</v>
      </c>
      <c r="J742" s="88"/>
      <c r="K742" s="88"/>
      <c r="L742" s="81">
        <v>185</v>
      </c>
      <c r="M742" s="81">
        <v>31</v>
      </c>
      <c r="N742" s="81"/>
      <c r="O742" s="81"/>
      <c r="P742" s="81"/>
      <c r="Q742" s="86"/>
    </row>
    <row r="743" spans="1:18">
      <c r="A743" s="10">
        <f t="shared" si="56"/>
        <v>43936</v>
      </c>
      <c r="C743" s="2" t="str">
        <f t="shared" si="57"/>
        <v>6:36PM</v>
      </c>
      <c r="D743" s="11">
        <f t="shared" si="58"/>
        <v>43936</v>
      </c>
      <c r="E743" s="2"/>
      <c r="F743" s="72"/>
      <c r="H743" s="79" t="s">
        <v>178</v>
      </c>
      <c r="I743" s="19"/>
      <c r="J743" s="86"/>
      <c r="K743" s="86"/>
      <c r="L743" s="86"/>
      <c r="M743" s="86"/>
      <c r="N743" s="86"/>
      <c r="O743" s="86"/>
      <c r="P743" s="86"/>
      <c r="Q743" s="86"/>
    </row>
    <row r="744" spans="1:18">
      <c r="A744" s="10">
        <f t="shared" si="56"/>
        <v>43936</v>
      </c>
      <c r="C744" s="2" t="str">
        <f t="shared" si="57"/>
        <v>6:36PM</v>
      </c>
      <c r="D744" s="11">
        <f t="shared" si="58"/>
        <v>43936</v>
      </c>
      <c r="H744" s="81" t="s">
        <v>179</v>
      </c>
      <c r="I744" s="84" t="s">
        <v>174</v>
      </c>
      <c r="J744" s="88"/>
      <c r="K744" s="88"/>
      <c r="L744" s="86"/>
      <c r="M744" s="86"/>
      <c r="N744" s="86"/>
      <c r="O744" s="86"/>
      <c r="P744" s="86"/>
      <c r="Q744" s="86"/>
    </row>
    <row r="745" spans="1:18">
      <c r="A745" s="10">
        <f t="shared" si="56"/>
        <v>43936</v>
      </c>
      <c r="C745" s="2" t="str">
        <f t="shared" si="57"/>
        <v>6:36PM</v>
      </c>
      <c r="D745" s="11">
        <f t="shared" si="58"/>
        <v>43936</v>
      </c>
      <c r="E745" s="2" t="s">
        <v>132</v>
      </c>
      <c r="F745" s="81" t="s">
        <v>121</v>
      </c>
      <c r="H745" s="81" t="s">
        <v>180</v>
      </c>
      <c r="I745" s="85">
        <v>3724</v>
      </c>
      <c r="J745" s="88"/>
      <c r="K745" s="88"/>
      <c r="L745" s="81">
        <v>139</v>
      </c>
      <c r="M745" s="81">
        <v>13</v>
      </c>
      <c r="N745" s="81"/>
      <c r="O745" s="81"/>
      <c r="P745" s="81"/>
      <c r="Q745" s="86"/>
    </row>
    <row r="746" spans="1:18">
      <c r="A746" s="10">
        <f t="shared" si="56"/>
        <v>43936</v>
      </c>
      <c r="C746" s="2" t="str">
        <f t="shared" si="57"/>
        <v>6:36PM</v>
      </c>
      <c r="D746" s="11">
        <f t="shared" si="58"/>
        <v>43936</v>
      </c>
      <c r="E746" s="2" t="s">
        <v>132</v>
      </c>
      <c r="F746" s="81" t="s">
        <v>122</v>
      </c>
      <c r="H746" s="81" t="s">
        <v>181</v>
      </c>
      <c r="I746" s="84">
        <v>230</v>
      </c>
      <c r="J746" s="88"/>
      <c r="K746" s="88"/>
      <c r="L746" s="81">
        <v>10</v>
      </c>
      <c r="M746" s="81">
        <v>1</v>
      </c>
      <c r="N746" s="81"/>
      <c r="O746" s="81"/>
      <c r="P746" s="81"/>
      <c r="Q746" s="86"/>
    </row>
    <row r="747" spans="1:18">
      <c r="A747" s="10">
        <f t="shared" si="56"/>
        <v>43936</v>
      </c>
      <c r="C747" s="2" t="str">
        <f t="shared" si="57"/>
        <v>6:36PM</v>
      </c>
      <c r="D747" s="11">
        <f t="shared" si="58"/>
        <v>43936</v>
      </c>
      <c r="E747" s="2" t="s">
        <v>132</v>
      </c>
      <c r="F747" s="81" t="s">
        <v>123</v>
      </c>
      <c r="H747" s="81" t="s">
        <v>182</v>
      </c>
      <c r="I747" s="85">
        <v>2425</v>
      </c>
      <c r="J747" s="88"/>
      <c r="K747" s="88"/>
      <c r="L747" s="81">
        <v>109</v>
      </c>
      <c r="M747" s="81">
        <v>34</v>
      </c>
      <c r="N747" s="81"/>
      <c r="O747" s="81"/>
      <c r="P747" s="81"/>
      <c r="Q747" s="86"/>
    </row>
    <row r="748" spans="1:18">
      <c r="A748" s="10">
        <f t="shared" si="56"/>
        <v>43936</v>
      </c>
      <c r="C748" s="2" t="str">
        <f t="shared" si="57"/>
        <v>6:36PM</v>
      </c>
      <c r="D748" s="11">
        <f t="shared" si="58"/>
        <v>43936</v>
      </c>
      <c r="E748" s="2" t="s">
        <v>132</v>
      </c>
      <c r="F748" s="81" t="s">
        <v>183</v>
      </c>
      <c r="H748" s="81" t="s">
        <v>183</v>
      </c>
      <c r="I748" s="85">
        <v>1075</v>
      </c>
      <c r="J748" s="88"/>
      <c r="K748" s="88"/>
      <c r="L748" s="81">
        <v>13</v>
      </c>
      <c r="M748" s="81">
        <v>1</v>
      </c>
      <c r="N748" s="81"/>
      <c r="O748" s="81"/>
      <c r="P748" s="81"/>
      <c r="Q748" s="86"/>
    </row>
    <row r="749" spans="1:18">
      <c r="A749" s="10">
        <f t="shared" si="56"/>
        <v>43936</v>
      </c>
      <c r="C749" s="2" t="str">
        <f t="shared" si="57"/>
        <v>6:36PM</v>
      </c>
      <c r="D749" s="11">
        <f t="shared" si="58"/>
        <v>43936</v>
      </c>
      <c r="E749" s="2" t="s">
        <v>132</v>
      </c>
      <c r="F749" s="81" t="s">
        <v>124</v>
      </c>
      <c r="H749" s="81" t="s">
        <v>184</v>
      </c>
      <c r="I749" s="84">
        <v>357</v>
      </c>
      <c r="J749" s="88"/>
      <c r="K749" s="88"/>
      <c r="L749" s="81">
        <v>7</v>
      </c>
      <c r="M749" s="81">
        <v>1</v>
      </c>
      <c r="N749" s="81"/>
      <c r="O749" s="81"/>
      <c r="P749" s="81"/>
      <c r="Q749" s="86"/>
    </row>
    <row r="750" spans="1:18">
      <c r="A750" s="10">
        <f t="shared" si="56"/>
        <v>43936</v>
      </c>
      <c r="C750" s="2" t="str">
        <f t="shared" si="57"/>
        <v>6:36PM</v>
      </c>
      <c r="D750" s="11">
        <f t="shared" si="58"/>
        <v>43936</v>
      </c>
      <c r="E750" s="2" t="s">
        <v>132</v>
      </c>
      <c r="F750" s="72" t="s">
        <v>133</v>
      </c>
      <c r="H750" s="81" t="s">
        <v>175</v>
      </c>
      <c r="I750" s="85">
        <v>2221</v>
      </c>
      <c r="J750" s="88"/>
      <c r="K750" s="88"/>
      <c r="L750" s="81">
        <v>71</v>
      </c>
      <c r="M750" s="81">
        <v>14</v>
      </c>
      <c r="N750" s="81"/>
      <c r="O750" s="81"/>
      <c r="P750" s="81"/>
      <c r="Q750" s="86"/>
    </row>
    <row r="751" spans="1:18">
      <c r="A751" s="9">
        <v>43937</v>
      </c>
      <c r="B751" s="9"/>
      <c r="C751" s="1" t="s">
        <v>162</v>
      </c>
      <c r="D751" s="15">
        <f>A751</f>
        <v>43937</v>
      </c>
      <c r="E751" s="2" t="s">
        <v>46</v>
      </c>
      <c r="F751" s="6" t="s">
        <v>46</v>
      </c>
      <c r="H751" s="79" t="s">
        <v>36</v>
      </c>
      <c r="I751" s="19" t="s">
        <v>196</v>
      </c>
      <c r="J751" s="55" t="str">
        <f>I752</f>
        <v> 48,059</v>
      </c>
      <c r="L751" s="47" t="str">
        <f>I753</f>
        <v> 392</v>
      </c>
      <c r="M751" s="47" t="str">
        <f>I754</f>
        <v> 67</v>
      </c>
      <c r="O751" s="56"/>
      <c r="P751" s="56"/>
      <c r="Q751" s="57" t="str">
        <f>I755</f>
        <v> 2,451</v>
      </c>
      <c r="R751" s="56" t="str">
        <f>I756</f>
        <v> 736</v>
      </c>
    </row>
    <row r="752" spans="1:18">
      <c r="A752" s="10">
        <f t="shared" ref="A752:A783" si="59">A751</f>
        <v>43937</v>
      </c>
      <c r="C752" s="2" t="str">
        <f t="shared" ref="C752:C783" si="60">C751</f>
        <v>6:36PM</v>
      </c>
      <c r="D752" s="11">
        <f t="shared" ref="D752:D783" si="61">D751</f>
        <v>43937</v>
      </c>
      <c r="E752" s="2"/>
      <c r="F752" s="6"/>
      <c r="H752" s="79" t="s">
        <v>37</v>
      </c>
      <c r="I752" s="19" t="s">
        <v>197</v>
      </c>
      <c r="O752" s="56"/>
      <c r="P752" s="56"/>
      <c r="Q752" s="56"/>
      <c r="R752" s="56"/>
    </row>
    <row r="753" spans="1:18">
      <c r="A753" s="10">
        <f t="shared" si="59"/>
        <v>43937</v>
      </c>
      <c r="C753" s="2" t="str">
        <f t="shared" si="60"/>
        <v>6:36PM</v>
      </c>
      <c r="D753" s="11">
        <f t="shared" si="61"/>
        <v>43937</v>
      </c>
      <c r="E753" s="2"/>
      <c r="F753" s="6"/>
      <c r="H753" s="79" t="s">
        <v>39</v>
      </c>
      <c r="I753" s="19" t="s">
        <v>198</v>
      </c>
      <c r="O753" s="56"/>
      <c r="P753" s="56"/>
      <c r="Q753" s="56"/>
      <c r="R753" s="56"/>
    </row>
    <row r="754" spans="1:18">
      <c r="A754" s="10">
        <f t="shared" si="59"/>
        <v>43937</v>
      </c>
      <c r="C754" s="2" t="str">
        <f t="shared" si="60"/>
        <v>6:36PM</v>
      </c>
      <c r="D754" s="11">
        <f t="shared" si="61"/>
        <v>43937</v>
      </c>
      <c r="E754" s="2"/>
      <c r="F754" s="6"/>
      <c r="H754" s="79" t="s">
        <v>199</v>
      </c>
      <c r="I754" s="19" t="s">
        <v>95</v>
      </c>
      <c r="O754" s="56"/>
      <c r="P754" s="56"/>
      <c r="Q754" s="56"/>
      <c r="R754" s="56"/>
    </row>
    <row r="755" spans="1:18">
      <c r="A755" s="10">
        <f t="shared" si="59"/>
        <v>43937</v>
      </c>
      <c r="C755" s="2" t="str">
        <f t="shared" si="60"/>
        <v>6:36PM</v>
      </c>
      <c r="D755" s="11">
        <f t="shared" si="61"/>
        <v>43937</v>
      </c>
      <c r="E755" s="2"/>
      <c r="F755" s="6"/>
      <c r="H755" s="79" t="s">
        <v>41</v>
      </c>
      <c r="I755" s="19" t="s">
        <v>201</v>
      </c>
      <c r="O755" s="56"/>
      <c r="P755" s="56"/>
      <c r="Q755" s="56"/>
      <c r="R755" s="56"/>
    </row>
    <row r="756" spans="1:18">
      <c r="A756" s="10">
        <f t="shared" si="59"/>
        <v>43937</v>
      </c>
      <c r="C756" s="2" t="str">
        <f t="shared" si="60"/>
        <v>6:36PM</v>
      </c>
      <c r="D756" s="11">
        <f t="shared" si="61"/>
        <v>43937</v>
      </c>
      <c r="E756" s="2"/>
      <c r="F756" s="6"/>
      <c r="H756" s="79" t="s">
        <v>42</v>
      </c>
      <c r="I756" s="19" t="s">
        <v>200</v>
      </c>
      <c r="J756" s="86"/>
      <c r="K756" s="86"/>
      <c r="L756" s="86"/>
      <c r="M756" s="86"/>
      <c r="N756" s="86"/>
      <c r="O756" s="87"/>
      <c r="P756" s="87"/>
      <c r="Q756" s="87"/>
      <c r="R756" s="56"/>
    </row>
    <row r="757" spans="1:18">
      <c r="A757" s="10">
        <f t="shared" si="59"/>
        <v>43937</v>
      </c>
      <c r="C757" s="2" t="str">
        <f t="shared" si="60"/>
        <v>6:36PM</v>
      </c>
      <c r="D757" s="11">
        <f t="shared" si="61"/>
        <v>43937</v>
      </c>
      <c r="E757" s="2"/>
      <c r="F757" s="6"/>
      <c r="H757" s="79" t="s">
        <v>168</v>
      </c>
      <c r="I757" s="19"/>
      <c r="J757" s="86"/>
      <c r="K757" s="86"/>
      <c r="L757" s="86"/>
      <c r="M757" s="86"/>
      <c r="N757" s="86"/>
      <c r="O757" s="86"/>
      <c r="P757" s="86"/>
    </row>
    <row r="758" spans="1:18">
      <c r="A758" s="10">
        <f t="shared" si="59"/>
        <v>43937</v>
      </c>
      <c r="C758" s="2" t="str">
        <f t="shared" si="60"/>
        <v>6:36PM</v>
      </c>
      <c r="D758" s="11">
        <f t="shared" si="61"/>
        <v>43937</v>
      </c>
      <c r="E758" s="2"/>
      <c r="F758" s="6"/>
      <c r="H758" s="88" t="s">
        <v>195</v>
      </c>
      <c r="I758" s="19"/>
      <c r="J758" s="86"/>
      <c r="K758" s="86"/>
      <c r="L758" s="86"/>
      <c r="M758" s="86"/>
      <c r="N758" s="86"/>
      <c r="O758" s="86"/>
      <c r="P758" s="86"/>
    </row>
    <row r="759" spans="1:18">
      <c r="A759" s="10">
        <f t="shared" si="59"/>
        <v>43937</v>
      </c>
      <c r="C759" s="2" t="str">
        <f t="shared" si="60"/>
        <v>6:36PM</v>
      </c>
      <c r="D759" s="11">
        <f t="shared" si="61"/>
        <v>43937</v>
      </c>
      <c r="E759" s="2"/>
      <c r="F759" s="6"/>
      <c r="H759" s="88" t="s">
        <v>170</v>
      </c>
      <c r="I759" s="19"/>
      <c r="J759" s="86"/>
      <c r="K759" s="86"/>
      <c r="L759" s="86"/>
      <c r="M759" s="86"/>
      <c r="N759" s="86"/>
      <c r="O759" s="86"/>
      <c r="P759" s="86"/>
    </row>
    <row r="760" spans="1:18">
      <c r="A760" s="10">
        <f t="shared" si="59"/>
        <v>43937</v>
      </c>
      <c r="C760" s="2" t="str">
        <f t="shared" si="60"/>
        <v>6:36PM</v>
      </c>
      <c r="D760" s="11">
        <f t="shared" si="61"/>
        <v>43937</v>
      </c>
      <c r="E760" s="2"/>
      <c r="F760" s="6"/>
      <c r="H760" s="88" t="s">
        <v>171</v>
      </c>
      <c r="I760" s="19"/>
      <c r="J760" s="86"/>
      <c r="K760" s="86"/>
      <c r="L760" s="86"/>
      <c r="M760" s="86"/>
      <c r="N760" s="86"/>
      <c r="O760" s="86"/>
      <c r="P760" s="86"/>
    </row>
    <row r="761" spans="1:18">
      <c r="A761" s="10">
        <f t="shared" si="59"/>
        <v>43937</v>
      </c>
      <c r="C761" s="2" t="str">
        <f t="shared" si="60"/>
        <v>6:36PM</v>
      </c>
      <c r="D761" s="11">
        <f t="shared" si="61"/>
        <v>43937</v>
      </c>
      <c r="E761" s="2"/>
      <c r="F761" s="6"/>
      <c r="H761" s="89"/>
      <c r="I761" s="19"/>
      <c r="J761" s="86"/>
      <c r="K761" s="86"/>
      <c r="L761" s="86"/>
      <c r="M761" s="86"/>
      <c r="N761" s="86"/>
      <c r="O761" s="86"/>
      <c r="P761" s="86"/>
    </row>
    <row r="762" spans="1:18">
      <c r="A762" s="10">
        <f t="shared" si="59"/>
        <v>43937</v>
      </c>
      <c r="C762" s="2" t="str">
        <f t="shared" si="60"/>
        <v>6:36PM</v>
      </c>
      <c r="D762" s="11">
        <f t="shared" si="61"/>
        <v>43937</v>
      </c>
      <c r="E762" s="2"/>
      <c r="F762" s="6"/>
      <c r="H762" s="79" t="s">
        <v>172</v>
      </c>
      <c r="I762" s="19"/>
      <c r="J762" s="86"/>
      <c r="K762" s="86"/>
      <c r="L762" s="86"/>
      <c r="M762" s="86"/>
      <c r="N762" s="86"/>
      <c r="O762" s="86"/>
      <c r="P762" s="86"/>
    </row>
    <row r="763" spans="1:18">
      <c r="A763" s="10">
        <f t="shared" si="59"/>
        <v>43937</v>
      </c>
      <c r="C763" s="2" t="str">
        <f t="shared" si="60"/>
        <v>6:36PM</v>
      </c>
      <c r="D763" s="11">
        <f t="shared" si="61"/>
        <v>43937</v>
      </c>
      <c r="E763" s="2"/>
      <c r="F763" s="6"/>
      <c r="H763" s="88" t="s">
        <v>173</v>
      </c>
      <c r="I763" s="84" t="s">
        <v>174</v>
      </c>
      <c r="J763" s="88"/>
      <c r="K763" s="88"/>
      <c r="L763" s="81"/>
      <c r="M763" s="86"/>
      <c r="N763" s="86"/>
      <c r="O763" s="86"/>
      <c r="P763" s="86"/>
    </row>
    <row r="764" spans="1:18">
      <c r="A764" s="10">
        <f t="shared" si="59"/>
        <v>43937</v>
      </c>
      <c r="C764" s="2" t="str">
        <f t="shared" si="60"/>
        <v>6:36PM</v>
      </c>
      <c r="D764" s="11">
        <f t="shared" si="61"/>
        <v>43937</v>
      </c>
      <c r="E764" s="2" t="s">
        <v>33</v>
      </c>
      <c r="F764" s="80" t="s">
        <v>65</v>
      </c>
      <c r="H764" s="88" t="s">
        <v>65</v>
      </c>
      <c r="I764" s="84">
        <v>20</v>
      </c>
      <c r="J764" s="88"/>
      <c r="K764" s="88"/>
      <c r="L764" s="81">
        <v>1</v>
      </c>
      <c r="M764" s="86"/>
      <c r="N764" s="86"/>
      <c r="O764" s="86"/>
      <c r="P764" s="86"/>
    </row>
    <row r="765" spans="1:18">
      <c r="A765" s="10">
        <f t="shared" si="59"/>
        <v>43937</v>
      </c>
      <c r="C765" s="2" t="str">
        <f t="shared" si="60"/>
        <v>6:36PM</v>
      </c>
      <c r="D765" s="11">
        <f t="shared" si="61"/>
        <v>43937</v>
      </c>
      <c r="E765" s="2" t="s">
        <v>33</v>
      </c>
      <c r="F765" s="80" t="s">
        <v>0</v>
      </c>
      <c r="H765" s="88" t="s">
        <v>0</v>
      </c>
      <c r="I765" s="84">
        <v>896</v>
      </c>
      <c r="J765" s="88"/>
      <c r="K765" s="88"/>
      <c r="L765" s="81">
        <v>29</v>
      </c>
      <c r="M765" s="81">
        <v>6</v>
      </c>
      <c r="N765" s="81"/>
      <c r="O765" s="81"/>
      <c r="P765" s="81"/>
    </row>
    <row r="766" spans="1:18">
      <c r="A766" s="10">
        <f t="shared" si="59"/>
        <v>43937</v>
      </c>
      <c r="C766" s="2" t="str">
        <f t="shared" si="60"/>
        <v>6:36PM</v>
      </c>
      <c r="D766" s="11">
        <f t="shared" si="61"/>
        <v>43937</v>
      </c>
      <c r="E766" s="2" t="s">
        <v>33</v>
      </c>
      <c r="F766" s="80" t="s">
        <v>1</v>
      </c>
      <c r="H766" s="88" t="s">
        <v>1</v>
      </c>
      <c r="I766" s="85">
        <v>1160</v>
      </c>
      <c r="J766" s="88"/>
      <c r="K766" s="88"/>
      <c r="L766" s="81">
        <v>31</v>
      </c>
      <c r="M766" s="81">
        <v>4</v>
      </c>
      <c r="N766" s="81"/>
      <c r="O766" s="81"/>
      <c r="P766" s="81"/>
    </row>
    <row r="767" spans="1:18">
      <c r="A767" s="10">
        <f t="shared" si="59"/>
        <v>43937</v>
      </c>
      <c r="C767" s="2" t="str">
        <f t="shared" si="60"/>
        <v>6:36PM</v>
      </c>
      <c r="D767" s="11">
        <f t="shared" si="61"/>
        <v>43937</v>
      </c>
      <c r="E767" s="2" t="s">
        <v>33</v>
      </c>
      <c r="F767" s="80" t="s">
        <v>2</v>
      </c>
      <c r="H767" s="88" t="s">
        <v>2</v>
      </c>
      <c r="I767" s="85">
        <v>1516</v>
      </c>
      <c r="J767" s="88"/>
      <c r="K767" s="88"/>
      <c r="L767" s="81">
        <v>31</v>
      </c>
      <c r="M767" s="81">
        <v>6</v>
      </c>
      <c r="N767" s="81"/>
      <c r="O767" s="81"/>
      <c r="P767" s="81"/>
    </row>
    <row r="768" spans="1:18">
      <c r="A768" s="10">
        <f t="shared" si="59"/>
        <v>43937</v>
      </c>
      <c r="C768" s="2" t="str">
        <f t="shared" si="60"/>
        <v>6:36PM</v>
      </c>
      <c r="D768" s="11">
        <f t="shared" si="61"/>
        <v>43937</v>
      </c>
      <c r="E768" s="2" t="s">
        <v>33</v>
      </c>
      <c r="F768" s="80" t="s">
        <v>3</v>
      </c>
      <c r="H768" s="88" t="s">
        <v>3</v>
      </c>
      <c r="I768" s="84">
        <v>103</v>
      </c>
      <c r="J768" s="88"/>
      <c r="K768" s="88"/>
      <c r="L768" s="81">
        <v>1</v>
      </c>
      <c r="M768" s="81"/>
      <c r="N768" s="81"/>
      <c r="O768" s="81"/>
      <c r="P768" s="81"/>
    </row>
    <row r="769" spans="1:16">
      <c r="A769" s="10">
        <f t="shared" si="59"/>
        <v>43937</v>
      </c>
      <c r="C769" s="2" t="str">
        <f t="shared" si="60"/>
        <v>6:36PM</v>
      </c>
      <c r="D769" s="11">
        <f t="shared" si="61"/>
        <v>43937</v>
      </c>
      <c r="E769" s="2" t="s">
        <v>33</v>
      </c>
      <c r="F769" s="80" t="s">
        <v>4</v>
      </c>
      <c r="H769" s="88" t="s">
        <v>4</v>
      </c>
      <c r="I769" s="84">
        <v>23</v>
      </c>
      <c r="J769" s="88"/>
      <c r="K769" s="88"/>
      <c r="L769" s="81"/>
      <c r="M769" s="81"/>
      <c r="N769" s="81"/>
      <c r="O769" s="81"/>
      <c r="P769" s="81"/>
    </row>
    <row r="770" spans="1:16">
      <c r="A770" s="10">
        <f t="shared" si="59"/>
        <v>43937</v>
      </c>
      <c r="C770" s="2" t="str">
        <f t="shared" si="60"/>
        <v>6:36PM</v>
      </c>
      <c r="D770" s="11">
        <f t="shared" si="61"/>
        <v>43937</v>
      </c>
      <c r="E770" s="2" t="s">
        <v>33</v>
      </c>
      <c r="F770" s="80" t="s">
        <v>5</v>
      </c>
      <c r="H770" s="88" t="s">
        <v>5</v>
      </c>
      <c r="I770" s="84">
        <v>283</v>
      </c>
      <c r="J770" s="88"/>
      <c r="K770" s="88"/>
      <c r="L770" s="81">
        <v>21</v>
      </c>
      <c r="M770" s="81">
        <v>2</v>
      </c>
      <c r="N770" s="81"/>
      <c r="O770" s="81"/>
      <c r="P770" s="81"/>
    </row>
    <row r="771" spans="1:16">
      <c r="A771" s="10">
        <f t="shared" si="59"/>
        <v>43937</v>
      </c>
      <c r="C771" s="2" t="str">
        <f t="shared" si="60"/>
        <v>6:36PM</v>
      </c>
      <c r="D771" s="11">
        <f t="shared" si="61"/>
        <v>43937</v>
      </c>
      <c r="E771" s="2" t="s">
        <v>33</v>
      </c>
      <c r="F771" s="80" t="s">
        <v>6</v>
      </c>
      <c r="H771" s="88" t="s">
        <v>6</v>
      </c>
      <c r="I771" s="84">
        <v>101</v>
      </c>
      <c r="J771" s="88"/>
      <c r="K771" s="88"/>
      <c r="L771" s="81">
        <v>2</v>
      </c>
      <c r="M771" s="81"/>
      <c r="N771" s="81"/>
      <c r="O771" s="81"/>
      <c r="P771" s="81"/>
    </row>
    <row r="772" spans="1:16">
      <c r="A772" s="10">
        <f t="shared" si="59"/>
        <v>43937</v>
      </c>
      <c r="C772" s="2" t="str">
        <f t="shared" si="60"/>
        <v>6:36PM</v>
      </c>
      <c r="D772" s="11">
        <f t="shared" si="61"/>
        <v>43937</v>
      </c>
      <c r="E772" s="2" t="s">
        <v>33</v>
      </c>
      <c r="F772" s="80" t="s">
        <v>7</v>
      </c>
      <c r="H772" s="88" t="s">
        <v>7</v>
      </c>
      <c r="I772" s="84">
        <v>327</v>
      </c>
      <c r="J772" s="88"/>
      <c r="K772" s="88"/>
      <c r="L772" s="81">
        <v>13</v>
      </c>
      <c r="M772" s="81"/>
      <c r="N772" s="81"/>
      <c r="O772" s="81"/>
      <c r="P772" s="81"/>
    </row>
    <row r="773" spans="1:16">
      <c r="A773" s="10">
        <f t="shared" si="59"/>
        <v>43937</v>
      </c>
      <c r="C773" s="2" t="str">
        <f t="shared" si="60"/>
        <v>6:36PM</v>
      </c>
      <c r="D773" s="11">
        <f t="shared" si="61"/>
        <v>43937</v>
      </c>
      <c r="E773" s="2" t="s">
        <v>33</v>
      </c>
      <c r="F773" s="80" t="s">
        <v>58</v>
      </c>
      <c r="H773" s="88" t="s">
        <v>58</v>
      </c>
      <c r="I773" s="84">
        <v>18</v>
      </c>
      <c r="J773" s="88"/>
      <c r="K773" s="88"/>
      <c r="L773" s="81">
        <v>1</v>
      </c>
      <c r="M773" s="81"/>
      <c r="N773" s="81"/>
      <c r="O773" s="81"/>
      <c r="P773" s="81"/>
    </row>
    <row r="774" spans="1:16">
      <c r="A774" s="10">
        <f t="shared" si="59"/>
        <v>43937</v>
      </c>
      <c r="C774" s="2" t="str">
        <f t="shared" si="60"/>
        <v>6:36PM</v>
      </c>
      <c r="D774" s="11">
        <f t="shared" si="61"/>
        <v>43937</v>
      </c>
      <c r="E774" s="2" t="s">
        <v>33</v>
      </c>
      <c r="F774" s="80" t="s">
        <v>8</v>
      </c>
      <c r="H774" s="88" t="s">
        <v>8</v>
      </c>
      <c r="I774" s="84">
        <v>497</v>
      </c>
      <c r="J774" s="88"/>
      <c r="K774" s="88"/>
      <c r="L774" s="81">
        <v>22</v>
      </c>
      <c r="M774" s="81">
        <v>7</v>
      </c>
      <c r="N774" s="81"/>
      <c r="O774" s="81"/>
      <c r="P774" s="81"/>
    </row>
    <row r="775" spans="1:16">
      <c r="A775" s="10">
        <f t="shared" si="59"/>
        <v>43937</v>
      </c>
      <c r="C775" s="2" t="str">
        <f t="shared" si="60"/>
        <v>6:36PM</v>
      </c>
      <c r="D775" s="11">
        <f t="shared" si="61"/>
        <v>43937</v>
      </c>
      <c r="E775" s="2" t="s">
        <v>33</v>
      </c>
      <c r="F775" s="80" t="s">
        <v>9</v>
      </c>
      <c r="H775" s="88" t="s">
        <v>9</v>
      </c>
      <c r="I775" s="84">
        <v>4</v>
      </c>
      <c r="J775" s="88"/>
      <c r="K775" s="88"/>
      <c r="L775" s="81"/>
      <c r="M775" s="81"/>
      <c r="N775" s="81"/>
      <c r="O775" s="81"/>
      <c r="P775" s="81"/>
    </row>
    <row r="776" spans="1:16">
      <c r="A776" s="10">
        <f t="shared" si="59"/>
        <v>43937</v>
      </c>
      <c r="C776" s="2" t="str">
        <f t="shared" si="60"/>
        <v>6:36PM</v>
      </c>
      <c r="D776" s="11">
        <f t="shared" si="61"/>
        <v>43937</v>
      </c>
      <c r="E776" s="2" t="s">
        <v>33</v>
      </c>
      <c r="F776" s="80" t="s">
        <v>10</v>
      </c>
      <c r="H776" s="88" t="s">
        <v>10</v>
      </c>
      <c r="I776" s="84">
        <v>161</v>
      </c>
      <c r="J776" s="88"/>
      <c r="K776" s="88"/>
      <c r="L776" s="81"/>
      <c r="M776" s="81">
        <v>4</v>
      </c>
      <c r="N776" s="81"/>
      <c r="O776" s="81"/>
      <c r="P776" s="81"/>
    </row>
    <row r="777" spans="1:16">
      <c r="A777" s="10">
        <f t="shared" si="59"/>
        <v>43937</v>
      </c>
      <c r="C777" s="2" t="str">
        <f t="shared" si="60"/>
        <v>6:36PM</v>
      </c>
      <c r="D777" s="11">
        <f t="shared" si="61"/>
        <v>43937</v>
      </c>
      <c r="E777" s="2" t="s">
        <v>33</v>
      </c>
      <c r="F777" s="80" t="s">
        <v>11</v>
      </c>
      <c r="H777" s="88" t="s">
        <v>11</v>
      </c>
      <c r="I777" s="84">
        <v>451</v>
      </c>
      <c r="J777" s="88"/>
      <c r="K777" s="88"/>
      <c r="L777" s="81">
        <v>10</v>
      </c>
      <c r="M777" s="81">
        <v>1</v>
      </c>
      <c r="N777" s="81"/>
      <c r="O777" s="81"/>
      <c r="P777" s="81"/>
    </row>
    <row r="778" spans="1:16">
      <c r="A778" s="10">
        <f t="shared" si="59"/>
        <v>43937</v>
      </c>
      <c r="C778" s="2" t="str">
        <f t="shared" si="60"/>
        <v>6:36PM</v>
      </c>
      <c r="D778" s="11">
        <f t="shared" si="61"/>
        <v>43937</v>
      </c>
      <c r="E778" s="2" t="s">
        <v>33</v>
      </c>
      <c r="F778" s="80" t="s">
        <v>12</v>
      </c>
      <c r="H778" s="88" t="s">
        <v>12</v>
      </c>
      <c r="I778" s="84">
        <v>11</v>
      </c>
      <c r="J778" s="88"/>
      <c r="K778" s="88"/>
      <c r="L778" s="81">
        <v>1</v>
      </c>
      <c r="M778" s="81"/>
      <c r="N778" s="81"/>
      <c r="O778" s="81"/>
      <c r="P778" s="81"/>
    </row>
    <row r="779" spans="1:16">
      <c r="A779" s="10">
        <f t="shared" si="59"/>
        <v>43937</v>
      </c>
      <c r="C779" s="2" t="str">
        <f t="shared" si="60"/>
        <v>6:36PM</v>
      </c>
      <c r="D779" s="11">
        <f t="shared" si="61"/>
        <v>43937</v>
      </c>
      <c r="E779" s="2" t="s">
        <v>33</v>
      </c>
      <c r="F779" s="80" t="s">
        <v>13</v>
      </c>
      <c r="H779" s="88" t="s">
        <v>13</v>
      </c>
      <c r="I779" s="85">
        <v>2133</v>
      </c>
      <c r="J779" s="88"/>
      <c r="K779" s="88"/>
      <c r="L779" s="81">
        <v>56</v>
      </c>
      <c r="M779" s="81">
        <v>14</v>
      </c>
      <c r="N779" s="81"/>
      <c r="O779" s="81"/>
      <c r="P779" s="81"/>
    </row>
    <row r="780" spans="1:16">
      <c r="A780" s="10">
        <f t="shared" si="59"/>
        <v>43937</v>
      </c>
      <c r="C780" s="2" t="str">
        <f t="shared" si="60"/>
        <v>6:36PM</v>
      </c>
      <c r="D780" s="11">
        <f t="shared" si="61"/>
        <v>43937</v>
      </c>
      <c r="E780" s="2" t="s">
        <v>33</v>
      </c>
      <c r="F780" s="80" t="s">
        <v>14</v>
      </c>
      <c r="H780" s="88" t="s">
        <v>14</v>
      </c>
      <c r="I780" s="85">
        <v>2722</v>
      </c>
      <c r="J780" s="88"/>
      <c r="K780" s="88"/>
      <c r="L780" s="81">
        <v>70</v>
      </c>
      <c r="M780" s="81">
        <v>10</v>
      </c>
      <c r="N780" s="81"/>
      <c r="O780" s="81"/>
      <c r="P780" s="81"/>
    </row>
    <row r="781" spans="1:16">
      <c r="A781" s="10">
        <f t="shared" si="59"/>
        <v>43937</v>
      </c>
      <c r="C781" s="2" t="str">
        <f t="shared" si="60"/>
        <v>6:36PM</v>
      </c>
      <c r="D781" s="11">
        <f t="shared" si="61"/>
        <v>43937</v>
      </c>
      <c r="E781" s="2" t="s">
        <v>33</v>
      </c>
      <c r="F781" s="80" t="s">
        <v>15</v>
      </c>
      <c r="H781" s="88" t="s">
        <v>15</v>
      </c>
      <c r="I781" s="84">
        <v>19</v>
      </c>
      <c r="J781" s="88"/>
      <c r="K781" s="88"/>
      <c r="L781" s="81">
        <v>1</v>
      </c>
      <c r="M781" s="81"/>
      <c r="N781" s="81"/>
      <c r="O781" s="81"/>
      <c r="P781" s="81"/>
    </row>
    <row r="782" spans="1:16">
      <c r="A782" s="10">
        <f t="shared" si="59"/>
        <v>43937</v>
      </c>
      <c r="C782" s="2" t="str">
        <f t="shared" si="60"/>
        <v>6:36PM</v>
      </c>
      <c r="D782" s="11">
        <f t="shared" si="61"/>
        <v>43937</v>
      </c>
      <c r="E782" s="2" t="s">
        <v>33</v>
      </c>
      <c r="F782" s="80" t="s">
        <v>16</v>
      </c>
      <c r="H782" s="88" t="s">
        <v>16</v>
      </c>
      <c r="I782" s="84">
        <v>98</v>
      </c>
      <c r="J782" s="88"/>
      <c r="K782" s="88"/>
      <c r="L782" s="81">
        <v>1</v>
      </c>
      <c r="M782" s="81"/>
      <c r="N782" s="81"/>
      <c r="O782" s="81"/>
      <c r="P782" s="81"/>
    </row>
    <row r="783" spans="1:16">
      <c r="A783" s="10">
        <f t="shared" si="59"/>
        <v>43937</v>
      </c>
      <c r="C783" s="2" t="str">
        <f t="shared" si="60"/>
        <v>6:36PM</v>
      </c>
      <c r="D783" s="11">
        <f t="shared" si="61"/>
        <v>43937</v>
      </c>
      <c r="E783" s="2" t="s">
        <v>33</v>
      </c>
      <c r="F783" s="80" t="s">
        <v>17</v>
      </c>
      <c r="H783" s="88" t="s">
        <v>17</v>
      </c>
      <c r="I783" s="84">
        <v>6</v>
      </c>
      <c r="J783" s="88"/>
      <c r="K783" s="88"/>
      <c r="L783" s="81"/>
      <c r="M783" s="81"/>
      <c r="N783" s="81"/>
      <c r="O783" s="81"/>
      <c r="P783" s="81"/>
    </row>
    <row r="784" spans="1:16">
      <c r="A784" s="10">
        <f t="shared" ref="A784:A810" si="62">A783</f>
        <v>43937</v>
      </c>
      <c r="C784" s="2" t="str">
        <f t="shared" ref="C784:C810" si="63">C783</f>
        <v>6:36PM</v>
      </c>
      <c r="D784" s="11">
        <f t="shared" ref="D784:D810" si="64">D783</f>
        <v>43937</v>
      </c>
      <c r="E784" s="2" t="s">
        <v>33</v>
      </c>
      <c r="F784" s="80" t="s">
        <v>18</v>
      </c>
      <c r="H784" s="88" t="s">
        <v>18</v>
      </c>
      <c r="I784" s="84">
        <v>14</v>
      </c>
      <c r="J784" s="88"/>
      <c r="K784" s="88"/>
      <c r="L784" s="81">
        <v>1</v>
      </c>
      <c r="M784" s="81"/>
      <c r="N784" s="81"/>
      <c r="O784" s="81"/>
      <c r="P784" s="81"/>
    </row>
    <row r="785" spans="1:16">
      <c r="A785" s="10">
        <f t="shared" si="62"/>
        <v>43937</v>
      </c>
      <c r="C785" s="2" t="str">
        <f t="shared" si="63"/>
        <v>6:36PM</v>
      </c>
      <c r="D785" s="11">
        <f t="shared" si="64"/>
        <v>43937</v>
      </c>
      <c r="E785" s="2" t="s">
        <v>33</v>
      </c>
      <c r="F785" s="80" t="s">
        <v>19</v>
      </c>
      <c r="H785" s="88" t="s">
        <v>19</v>
      </c>
      <c r="I785" s="84">
        <v>109</v>
      </c>
      <c r="J785" s="88"/>
      <c r="K785" s="88"/>
      <c r="L785" s="81">
        <v>1</v>
      </c>
      <c r="M785" s="81"/>
      <c r="N785" s="81"/>
      <c r="O785" s="81"/>
      <c r="P785" s="81"/>
    </row>
    <row r="786" spans="1:16">
      <c r="A786" s="10">
        <f t="shared" si="62"/>
        <v>43937</v>
      </c>
      <c r="C786" s="2" t="str">
        <f t="shared" si="63"/>
        <v>6:36PM</v>
      </c>
      <c r="D786" s="11">
        <f t="shared" si="64"/>
        <v>43937</v>
      </c>
      <c r="E786" s="2" t="s">
        <v>33</v>
      </c>
      <c r="F786" s="80" t="s">
        <v>20</v>
      </c>
      <c r="H786" s="88" t="s">
        <v>20</v>
      </c>
      <c r="I786" s="84">
        <v>87</v>
      </c>
      <c r="J786" s="88"/>
      <c r="K786" s="88"/>
      <c r="L786" s="81">
        <v>1</v>
      </c>
      <c r="M786" s="81"/>
      <c r="N786" s="81"/>
      <c r="O786" s="81"/>
      <c r="P786" s="81"/>
    </row>
    <row r="787" spans="1:16">
      <c r="A787" s="10">
        <f t="shared" si="62"/>
        <v>43937</v>
      </c>
      <c r="C787" s="2" t="str">
        <f t="shared" si="63"/>
        <v>6:36PM</v>
      </c>
      <c r="D787" s="11">
        <f t="shared" si="64"/>
        <v>43937</v>
      </c>
      <c r="E787" s="2" t="s">
        <v>33</v>
      </c>
      <c r="F787" s="80" t="s">
        <v>21</v>
      </c>
      <c r="H787" s="88" t="s">
        <v>21</v>
      </c>
      <c r="I787" s="84">
        <v>25</v>
      </c>
      <c r="J787" s="88"/>
      <c r="K787" s="88"/>
      <c r="L787" s="81"/>
      <c r="M787" s="81"/>
      <c r="N787" s="81"/>
      <c r="O787" s="81"/>
      <c r="P787" s="81"/>
    </row>
    <row r="788" spans="1:16">
      <c r="A788" s="10">
        <f t="shared" si="62"/>
        <v>43937</v>
      </c>
      <c r="C788" s="2" t="str">
        <f t="shared" si="63"/>
        <v>6:36PM</v>
      </c>
      <c r="D788" s="11">
        <f t="shared" si="64"/>
        <v>43937</v>
      </c>
      <c r="E788" s="2" t="s">
        <v>33</v>
      </c>
      <c r="F788" s="90" t="s">
        <v>194</v>
      </c>
      <c r="H788" s="88" t="s">
        <v>175</v>
      </c>
      <c r="I788" s="84"/>
      <c r="J788" s="88"/>
      <c r="K788" s="88"/>
      <c r="L788" s="81">
        <v>98</v>
      </c>
      <c r="M788" s="81">
        <v>13</v>
      </c>
      <c r="N788" s="81"/>
      <c r="O788" s="81"/>
      <c r="P788" s="81"/>
    </row>
    <row r="789" spans="1:16">
      <c r="A789" s="10">
        <f t="shared" si="62"/>
        <v>43937</v>
      </c>
      <c r="C789" s="2" t="str">
        <f t="shared" si="63"/>
        <v>6:36PM</v>
      </c>
      <c r="D789" s="11">
        <f t="shared" si="64"/>
        <v>43937</v>
      </c>
      <c r="E789" s="2"/>
      <c r="F789" s="80"/>
      <c r="H789" s="79" t="s">
        <v>176</v>
      </c>
      <c r="I789" s="19"/>
      <c r="J789" s="86"/>
      <c r="K789" s="86"/>
      <c r="M789" s="86"/>
      <c r="N789" s="86"/>
      <c r="O789" s="86"/>
      <c r="P789" s="86"/>
    </row>
    <row r="790" spans="1:16">
      <c r="A790" s="10">
        <f t="shared" si="62"/>
        <v>43937</v>
      </c>
      <c r="C790" s="2" t="str">
        <f t="shared" si="63"/>
        <v>6:36PM</v>
      </c>
      <c r="D790" s="11">
        <f t="shared" si="64"/>
        <v>43937</v>
      </c>
      <c r="E790" s="2"/>
      <c r="F790" s="80"/>
      <c r="H790" s="88" t="s">
        <v>177</v>
      </c>
      <c r="I790" s="84" t="s">
        <v>174</v>
      </c>
      <c r="J790" s="88"/>
      <c r="K790" s="88"/>
      <c r="M790" s="81"/>
      <c r="N790" s="81"/>
      <c r="O790" s="81"/>
      <c r="P790" s="81"/>
    </row>
    <row r="791" spans="1:16">
      <c r="A791" s="10">
        <f t="shared" si="62"/>
        <v>43937</v>
      </c>
      <c r="C791" s="2" t="str">
        <f t="shared" si="63"/>
        <v>6:36PM</v>
      </c>
      <c r="D791" s="11">
        <f t="shared" si="64"/>
        <v>43937</v>
      </c>
      <c r="E791" s="2" t="s">
        <v>34</v>
      </c>
      <c r="F791" s="72" t="s">
        <v>23</v>
      </c>
      <c r="H791" s="88" t="s">
        <v>23</v>
      </c>
      <c r="I791" s="84">
        <v>86</v>
      </c>
      <c r="J791" s="88"/>
      <c r="K791" s="88"/>
      <c r="M791" s="81"/>
      <c r="N791" s="81"/>
      <c r="O791" s="81"/>
      <c r="P791" s="81"/>
    </row>
    <row r="792" spans="1:16">
      <c r="A792" s="10">
        <f t="shared" si="62"/>
        <v>43937</v>
      </c>
      <c r="C792" s="2" t="str">
        <f t="shared" si="63"/>
        <v>6:36PM</v>
      </c>
      <c r="D792" s="11">
        <f t="shared" si="64"/>
        <v>43937</v>
      </c>
      <c r="E792" s="2" t="s">
        <v>34</v>
      </c>
      <c r="F792" s="75" t="s">
        <v>52</v>
      </c>
      <c r="H792" s="91">
        <v>44123</v>
      </c>
      <c r="I792" s="84">
        <v>231</v>
      </c>
      <c r="J792" s="88"/>
      <c r="K792" s="88"/>
      <c r="M792" s="81"/>
      <c r="N792" s="81"/>
      <c r="O792" s="81"/>
      <c r="P792" s="81"/>
    </row>
    <row r="793" spans="1:16">
      <c r="A793" s="10">
        <f t="shared" si="62"/>
        <v>43937</v>
      </c>
      <c r="C793" s="2" t="str">
        <f t="shared" si="63"/>
        <v>6:36PM</v>
      </c>
      <c r="D793" s="11">
        <f t="shared" si="64"/>
        <v>43937</v>
      </c>
      <c r="E793" s="2" t="s">
        <v>34</v>
      </c>
      <c r="F793" s="72" t="s">
        <v>24</v>
      </c>
      <c r="H793" s="88" t="s">
        <v>24</v>
      </c>
      <c r="I793" s="85">
        <v>1162</v>
      </c>
      <c r="J793" s="88"/>
      <c r="K793" s="88"/>
      <c r="L793" s="81">
        <v>2</v>
      </c>
      <c r="M793" s="81"/>
      <c r="N793" s="81"/>
      <c r="O793" s="81"/>
      <c r="P793" s="81"/>
    </row>
    <row r="794" spans="1:16">
      <c r="A794" s="10">
        <f t="shared" si="62"/>
        <v>43937</v>
      </c>
      <c r="C794" s="2" t="str">
        <f t="shared" si="63"/>
        <v>6:36PM</v>
      </c>
      <c r="D794" s="11">
        <f t="shared" si="64"/>
        <v>43937</v>
      </c>
      <c r="E794" s="2" t="s">
        <v>34</v>
      </c>
      <c r="F794" s="72" t="s">
        <v>25</v>
      </c>
      <c r="H794" s="88" t="s">
        <v>25</v>
      </c>
      <c r="I794" s="85">
        <v>1784</v>
      </c>
      <c r="J794" s="88"/>
      <c r="K794" s="88"/>
      <c r="L794" s="81">
        <v>6</v>
      </c>
      <c r="M794" s="81"/>
      <c r="N794" s="81"/>
      <c r="O794" s="81"/>
      <c r="P794" s="81"/>
    </row>
    <row r="795" spans="1:16">
      <c r="A795" s="10">
        <f t="shared" si="62"/>
        <v>43937</v>
      </c>
      <c r="C795" s="2" t="str">
        <f t="shared" si="63"/>
        <v>6:36PM</v>
      </c>
      <c r="D795" s="11">
        <f t="shared" si="64"/>
        <v>43937</v>
      </c>
      <c r="E795" s="2" t="s">
        <v>34</v>
      </c>
      <c r="F795" s="72" t="s">
        <v>26</v>
      </c>
      <c r="H795" s="88" t="s">
        <v>26</v>
      </c>
      <c r="I795" s="85">
        <v>1951</v>
      </c>
      <c r="J795" s="88"/>
      <c r="K795" s="88"/>
      <c r="L795" s="81">
        <v>6</v>
      </c>
      <c r="M795" s="81"/>
      <c r="N795" s="81"/>
      <c r="O795" s="81"/>
      <c r="P795" s="81"/>
    </row>
    <row r="796" spans="1:16">
      <c r="A796" s="10">
        <f t="shared" si="62"/>
        <v>43937</v>
      </c>
      <c r="C796" s="2" t="str">
        <f t="shared" si="63"/>
        <v>6:36PM</v>
      </c>
      <c r="D796" s="11">
        <f t="shared" si="64"/>
        <v>43937</v>
      </c>
      <c r="E796" s="2" t="s">
        <v>34</v>
      </c>
      <c r="F796" s="72" t="s">
        <v>27</v>
      </c>
      <c r="H796" s="88" t="s">
        <v>27</v>
      </c>
      <c r="I796" s="85">
        <v>2138</v>
      </c>
      <c r="J796" s="88"/>
      <c r="K796" s="88"/>
      <c r="L796" s="81">
        <v>23</v>
      </c>
      <c r="M796" s="81">
        <v>3</v>
      </c>
      <c r="N796" s="81"/>
      <c r="O796" s="81"/>
      <c r="P796" s="81"/>
    </row>
    <row r="797" spans="1:16">
      <c r="A797" s="10">
        <f t="shared" si="62"/>
        <v>43937</v>
      </c>
      <c r="C797" s="2" t="str">
        <f t="shared" si="63"/>
        <v>6:36PM</v>
      </c>
      <c r="D797" s="11">
        <f t="shared" si="64"/>
        <v>43937</v>
      </c>
      <c r="E797" s="2" t="s">
        <v>34</v>
      </c>
      <c r="F797" s="72" t="s">
        <v>28</v>
      </c>
      <c r="H797" s="88" t="s">
        <v>28</v>
      </c>
      <c r="I797" s="85">
        <v>1602</v>
      </c>
      <c r="J797" s="88"/>
      <c r="K797" s="88"/>
      <c r="L797" s="81">
        <v>61</v>
      </c>
      <c r="M797" s="81">
        <v>9</v>
      </c>
      <c r="N797" s="81"/>
      <c r="O797" s="81"/>
      <c r="P797" s="81"/>
    </row>
    <row r="798" spans="1:16">
      <c r="A798" s="10">
        <f t="shared" si="62"/>
        <v>43937</v>
      </c>
      <c r="C798" s="2" t="str">
        <f t="shared" si="63"/>
        <v>6:36PM</v>
      </c>
      <c r="D798" s="11">
        <f t="shared" si="64"/>
        <v>43937</v>
      </c>
      <c r="E798" s="2" t="s">
        <v>34</v>
      </c>
      <c r="F798" s="72" t="s">
        <v>29</v>
      </c>
      <c r="H798" s="88" t="s">
        <v>29</v>
      </c>
      <c r="I798" s="85">
        <v>1065</v>
      </c>
      <c r="J798" s="88"/>
      <c r="K798" s="88"/>
      <c r="L798" s="81">
        <v>77</v>
      </c>
      <c r="M798" s="81">
        <v>12</v>
      </c>
      <c r="N798" s="81"/>
      <c r="O798" s="81"/>
      <c r="P798" s="81"/>
    </row>
    <row r="799" spans="1:16">
      <c r="A799" s="10">
        <f t="shared" si="62"/>
        <v>43937</v>
      </c>
      <c r="C799" s="2" t="str">
        <f t="shared" si="63"/>
        <v>6:36PM</v>
      </c>
      <c r="D799" s="11">
        <f t="shared" si="64"/>
        <v>43937</v>
      </c>
      <c r="E799" s="2" t="s">
        <v>34</v>
      </c>
      <c r="F799" s="72" t="s">
        <v>30</v>
      </c>
      <c r="H799" s="88" t="s">
        <v>30</v>
      </c>
      <c r="I799" s="84">
        <v>765</v>
      </c>
      <c r="J799" s="88"/>
      <c r="K799" s="88"/>
      <c r="L799" s="81">
        <v>123</v>
      </c>
      <c r="M799" s="81">
        <v>30</v>
      </c>
      <c r="N799" s="81"/>
      <c r="O799" s="81"/>
      <c r="P799" s="81"/>
    </row>
    <row r="800" spans="1:16">
      <c r="A800" s="10">
        <f t="shared" si="62"/>
        <v>43937</v>
      </c>
      <c r="C800" s="2" t="str">
        <f t="shared" si="63"/>
        <v>6:36PM</v>
      </c>
      <c r="D800" s="11">
        <f t="shared" si="64"/>
        <v>43937</v>
      </c>
      <c r="E800" s="2" t="s">
        <v>34</v>
      </c>
      <c r="F800" s="90" t="s">
        <v>194</v>
      </c>
      <c r="H800" s="88" t="s">
        <v>175</v>
      </c>
      <c r="I800" s="84"/>
      <c r="J800" s="88"/>
      <c r="K800" s="88"/>
      <c r="L800" s="81">
        <v>94</v>
      </c>
      <c r="M800" s="81">
        <v>13</v>
      </c>
      <c r="N800" s="81"/>
      <c r="O800" s="81"/>
      <c r="P800" s="81"/>
    </row>
    <row r="801" spans="1:18">
      <c r="A801" s="10">
        <f t="shared" si="62"/>
        <v>43937</v>
      </c>
      <c r="C801" s="2" t="str">
        <f t="shared" si="63"/>
        <v>6:36PM</v>
      </c>
      <c r="D801" s="11">
        <f t="shared" si="64"/>
        <v>43937</v>
      </c>
      <c r="E801" s="2" t="s">
        <v>35</v>
      </c>
      <c r="F801" s="72" t="s">
        <v>51</v>
      </c>
      <c r="H801" s="88" t="s">
        <v>117</v>
      </c>
      <c r="I801" s="85">
        <v>5817</v>
      </c>
      <c r="J801" s="88"/>
      <c r="K801" s="88"/>
      <c r="L801" s="81">
        <v>187</v>
      </c>
      <c r="M801" s="81">
        <v>33</v>
      </c>
      <c r="N801" s="81"/>
      <c r="O801" s="81"/>
      <c r="P801" s="81"/>
    </row>
    <row r="802" spans="1:18">
      <c r="A802" s="10">
        <f t="shared" si="62"/>
        <v>43937</v>
      </c>
      <c r="C802" s="2" t="str">
        <f t="shared" si="63"/>
        <v>6:36PM</v>
      </c>
      <c r="D802" s="11">
        <f t="shared" si="64"/>
        <v>43937</v>
      </c>
      <c r="E802" s="2" t="s">
        <v>35</v>
      </c>
      <c r="F802" s="72" t="s">
        <v>55</v>
      </c>
      <c r="H802" s="88" t="s">
        <v>118</v>
      </c>
      <c r="I802" s="85">
        <v>4967</v>
      </c>
      <c r="J802" s="88"/>
      <c r="K802" s="88"/>
      <c r="L802" s="81">
        <v>205</v>
      </c>
      <c r="M802" s="81">
        <v>34</v>
      </c>
      <c r="N802" s="81"/>
      <c r="O802" s="81"/>
      <c r="P802" s="81"/>
    </row>
    <row r="803" spans="1:18">
      <c r="A803" s="10">
        <f t="shared" si="62"/>
        <v>43937</v>
      </c>
      <c r="C803" s="2" t="str">
        <f t="shared" si="63"/>
        <v>6:36PM</v>
      </c>
      <c r="D803" s="11">
        <f t="shared" si="64"/>
        <v>43937</v>
      </c>
      <c r="E803" s="2"/>
      <c r="F803" s="72"/>
      <c r="H803" s="79" t="s">
        <v>178</v>
      </c>
      <c r="I803" s="19"/>
      <c r="J803" s="86"/>
      <c r="K803" s="86"/>
      <c r="M803" s="86"/>
      <c r="N803" s="86"/>
      <c r="O803" s="86"/>
      <c r="P803" s="86"/>
    </row>
    <row r="804" spans="1:18">
      <c r="A804" s="10">
        <f t="shared" si="62"/>
        <v>43937</v>
      </c>
      <c r="C804" s="2" t="str">
        <f t="shared" si="63"/>
        <v>6:36PM</v>
      </c>
      <c r="D804" s="11">
        <f t="shared" si="64"/>
        <v>43937</v>
      </c>
      <c r="H804" s="88" t="s">
        <v>179</v>
      </c>
      <c r="I804" s="84" t="s">
        <v>174</v>
      </c>
      <c r="J804" s="88"/>
      <c r="K804" s="88"/>
      <c r="M804" s="81"/>
      <c r="N804" s="81"/>
      <c r="O804" s="81"/>
      <c r="P804" s="81"/>
    </row>
    <row r="805" spans="1:18">
      <c r="A805" s="10">
        <f t="shared" si="62"/>
        <v>43937</v>
      </c>
      <c r="C805" s="2" t="str">
        <f t="shared" si="63"/>
        <v>6:36PM</v>
      </c>
      <c r="D805" s="11">
        <f t="shared" si="64"/>
        <v>43937</v>
      </c>
      <c r="E805" s="2" t="s">
        <v>132</v>
      </c>
      <c r="F805" s="81" t="s">
        <v>121</v>
      </c>
      <c r="H805" s="88" t="s">
        <v>180</v>
      </c>
      <c r="I805" s="85">
        <v>3978</v>
      </c>
      <c r="J805" s="88"/>
      <c r="K805" s="88"/>
      <c r="L805" s="81">
        <v>153</v>
      </c>
      <c r="M805" s="81">
        <v>13</v>
      </c>
      <c r="N805" s="81"/>
      <c r="O805" s="81"/>
      <c r="P805" s="81"/>
    </row>
    <row r="806" spans="1:18">
      <c r="A806" s="10">
        <f t="shared" si="62"/>
        <v>43937</v>
      </c>
      <c r="C806" s="2" t="str">
        <f t="shared" si="63"/>
        <v>6:36PM</v>
      </c>
      <c r="D806" s="11">
        <f t="shared" si="64"/>
        <v>43937</v>
      </c>
      <c r="E806" s="2" t="s">
        <v>132</v>
      </c>
      <c r="F806" s="81" t="s">
        <v>122</v>
      </c>
      <c r="H806" s="88" t="s">
        <v>181</v>
      </c>
      <c r="I806" s="84">
        <v>239</v>
      </c>
      <c r="J806" s="88"/>
      <c r="K806" s="88"/>
      <c r="L806" s="81">
        <v>11</v>
      </c>
      <c r="M806" s="81">
        <v>1</v>
      </c>
      <c r="N806" s="81"/>
      <c r="O806" s="81"/>
      <c r="P806" s="81"/>
    </row>
    <row r="807" spans="1:18">
      <c r="A807" s="10">
        <f t="shared" si="62"/>
        <v>43937</v>
      </c>
      <c r="C807" s="2" t="str">
        <f t="shared" si="63"/>
        <v>6:36PM</v>
      </c>
      <c r="D807" s="11">
        <f t="shared" si="64"/>
        <v>43937</v>
      </c>
      <c r="E807" s="2" t="s">
        <v>132</v>
      </c>
      <c r="F807" s="81" t="s">
        <v>123</v>
      </c>
      <c r="H807" s="88" t="s">
        <v>182</v>
      </c>
      <c r="I807" s="85">
        <v>2535</v>
      </c>
      <c r="J807" s="88"/>
      <c r="K807" s="88"/>
      <c r="L807" s="81">
        <v>126</v>
      </c>
      <c r="M807" s="81">
        <v>39</v>
      </c>
      <c r="N807" s="81"/>
      <c r="O807" s="81"/>
      <c r="P807" s="81"/>
    </row>
    <row r="808" spans="1:18">
      <c r="A808" s="10">
        <f t="shared" si="62"/>
        <v>43937</v>
      </c>
      <c r="C808" s="2" t="str">
        <f t="shared" si="63"/>
        <v>6:36PM</v>
      </c>
      <c r="D808" s="11">
        <f t="shared" si="64"/>
        <v>43937</v>
      </c>
      <c r="E808" s="2" t="s">
        <v>132</v>
      </c>
      <c r="F808" s="81" t="s">
        <v>183</v>
      </c>
      <c r="H808" s="88" t="s">
        <v>183</v>
      </c>
      <c r="I808" s="85">
        <v>1180</v>
      </c>
      <c r="J808" s="88"/>
      <c r="K808" s="88"/>
      <c r="L808" s="81">
        <v>15</v>
      </c>
      <c r="M808" s="81"/>
      <c r="N808" s="81"/>
      <c r="O808" s="81"/>
      <c r="P808" s="81"/>
    </row>
    <row r="809" spans="1:18">
      <c r="A809" s="10">
        <f t="shared" si="62"/>
        <v>43937</v>
      </c>
      <c r="C809" s="2" t="str">
        <f t="shared" si="63"/>
        <v>6:36PM</v>
      </c>
      <c r="D809" s="11">
        <f t="shared" si="64"/>
        <v>43937</v>
      </c>
      <c r="E809" s="2" t="s">
        <v>132</v>
      </c>
      <c r="F809" s="81" t="s">
        <v>124</v>
      </c>
      <c r="H809" s="88" t="s">
        <v>184</v>
      </c>
      <c r="I809" s="84">
        <v>376</v>
      </c>
      <c r="J809" s="88"/>
      <c r="K809" s="88"/>
      <c r="L809" s="81">
        <v>8</v>
      </c>
      <c r="M809" s="81">
        <v>1</v>
      </c>
      <c r="N809" s="81"/>
      <c r="O809" s="81"/>
      <c r="P809" s="81"/>
    </row>
    <row r="810" spans="1:18">
      <c r="A810" s="10">
        <f t="shared" si="62"/>
        <v>43937</v>
      </c>
      <c r="C810" s="2" t="str">
        <f t="shared" si="63"/>
        <v>6:36PM</v>
      </c>
      <c r="D810" s="11">
        <f t="shared" si="64"/>
        <v>43937</v>
      </c>
      <c r="E810" s="2" t="s">
        <v>132</v>
      </c>
      <c r="F810" s="72" t="s">
        <v>133</v>
      </c>
      <c r="H810" s="88" t="s">
        <v>175</v>
      </c>
      <c r="I810" s="85">
        <v>2476</v>
      </c>
      <c r="J810" s="88"/>
      <c r="K810" s="88"/>
      <c r="L810" s="81">
        <v>79</v>
      </c>
      <c r="M810" s="81">
        <v>13</v>
      </c>
      <c r="N810" s="81"/>
      <c r="O810" s="81"/>
      <c r="P810" s="81"/>
    </row>
    <row r="811" spans="1:18">
      <c r="A811" s="9">
        <v>43938</v>
      </c>
      <c r="B811" s="9"/>
      <c r="C811" s="1" t="s">
        <v>162</v>
      </c>
      <c r="D811" s="15">
        <f>A811</f>
        <v>43938</v>
      </c>
      <c r="E811" s="2" t="s">
        <v>46</v>
      </c>
      <c r="F811" s="6" t="s">
        <v>46</v>
      </c>
      <c r="H811" s="79" t="s">
        <v>36</v>
      </c>
      <c r="I811" s="19" t="s">
        <v>203</v>
      </c>
      <c r="J811" s="55" t="str">
        <f>I812</f>
        <v> 50,437</v>
      </c>
      <c r="L811" s="47" t="str">
        <f>I813</f>
        <v> 425</v>
      </c>
      <c r="M811" s="47" t="str">
        <f>I814</f>
        <v> 69</v>
      </c>
      <c r="O811" s="56"/>
      <c r="P811" s="56"/>
      <c r="Q811" s="57" t="str">
        <f>I815</f>
        <v> 2,612</v>
      </c>
      <c r="R811" s="56" t="str">
        <f>I816</f>
        <v> 736</v>
      </c>
    </row>
    <row r="812" spans="1:18">
      <c r="A812" s="10">
        <f t="shared" ref="A812:A843" si="65">A811</f>
        <v>43938</v>
      </c>
      <c r="C812" s="2" t="str">
        <f t="shared" ref="C812:C843" si="66">C811</f>
        <v>6:36PM</v>
      </c>
      <c r="D812" s="11">
        <f t="shared" ref="D812:D843" si="67">D811</f>
        <v>43938</v>
      </c>
      <c r="E812" s="2"/>
      <c r="F812" s="6"/>
      <c r="H812" s="79" t="s">
        <v>37</v>
      </c>
      <c r="I812" s="19" t="s">
        <v>204</v>
      </c>
      <c r="O812" s="56"/>
      <c r="P812" s="56"/>
      <c r="Q812" s="56"/>
      <c r="R812" s="56"/>
    </row>
    <row r="813" spans="1:18">
      <c r="A813" s="10">
        <f t="shared" si="65"/>
        <v>43938</v>
      </c>
      <c r="C813" s="2" t="str">
        <f t="shared" si="66"/>
        <v>6:36PM</v>
      </c>
      <c r="D813" s="11">
        <f t="shared" si="67"/>
        <v>43938</v>
      </c>
      <c r="E813" s="2"/>
      <c r="F813" s="6"/>
      <c r="H813" s="79" t="s">
        <v>39</v>
      </c>
      <c r="I813" s="19" t="s">
        <v>205</v>
      </c>
      <c r="O813" s="56"/>
      <c r="P813" s="56"/>
      <c r="Q813" s="56"/>
      <c r="R813" s="56"/>
    </row>
    <row r="814" spans="1:18">
      <c r="A814" s="10">
        <f t="shared" si="65"/>
        <v>43938</v>
      </c>
      <c r="C814" s="2" t="str">
        <f t="shared" si="66"/>
        <v>6:36PM</v>
      </c>
      <c r="D814" s="11">
        <f t="shared" si="67"/>
        <v>43938</v>
      </c>
      <c r="E814" s="2"/>
      <c r="F814" s="6"/>
      <c r="H814" s="79" t="s">
        <v>199</v>
      </c>
      <c r="I814" s="19" t="s">
        <v>64</v>
      </c>
      <c r="O814" s="56"/>
      <c r="P814" s="56"/>
      <c r="Q814" s="56"/>
      <c r="R814" s="56"/>
    </row>
    <row r="815" spans="1:18">
      <c r="A815" s="10">
        <f t="shared" si="65"/>
        <v>43938</v>
      </c>
      <c r="C815" s="2" t="str">
        <f t="shared" si="66"/>
        <v>6:36PM</v>
      </c>
      <c r="D815" s="11">
        <f t="shared" si="67"/>
        <v>43938</v>
      </c>
      <c r="E815" s="2"/>
      <c r="F815" s="6"/>
      <c r="H815" s="79" t="s">
        <v>41</v>
      </c>
      <c r="I815" s="19" t="s">
        <v>206</v>
      </c>
      <c r="O815" s="56"/>
      <c r="P815" s="56"/>
      <c r="Q815" s="56"/>
      <c r="R815" s="56"/>
    </row>
    <row r="816" spans="1:18">
      <c r="A816" s="10">
        <f t="shared" si="65"/>
        <v>43938</v>
      </c>
      <c r="C816" s="2" t="str">
        <f t="shared" si="66"/>
        <v>6:36PM</v>
      </c>
      <c r="D816" s="11">
        <f t="shared" si="67"/>
        <v>43938</v>
      </c>
      <c r="E816" s="2"/>
      <c r="F816" s="6"/>
      <c r="H816" s="79" t="s">
        <v>42</v>
      </c>
      <c r="I816" s="19" t="s">
        <v>200</v>
      </c>
      <c r="J816" s="86"/>
      <c r="K816" s="86"/>
      <c r="L816" s="86"/>
      <c r="M816" s="86"/>
      <c r="N816" s="86"/>
      <c r="O816" s="87"/>
      <c r="P816" s="87"/>
      <c r="Q816" s="87"/>
      <c r="R816" s="56"/>
    </row>
    <row r="817" spans="1:16">
      <c r="A817" s="10">
        <f t="shared" si="65"/>
        <v>43938</v>
      </c>
      <c r="C817" s="2" t="str">
        <f t="shared" si="66"/>
        <v>6:36PM</v>
      </c>
      <c r="D817" s="11">
        <f t="shared" si="67"/>
        <v>43938</v>
      </c>
      <c r="E817" s="2"/>
      <c r="F817" s="6"/>
      <c r="H817" s="79" t="s">
        <v>168</v>
      </c>
      <c r="I817" s="19"/>
      <c r="J817" s="86"/>
      <c r="K817" s="86"/>
      <c r="L817" s="86"/>
      <c r="M817" s="86"/>
      <c r="N817" s="86"/>
      <c r="O817" s="86"/>
      <c r="P817" s="86"/>
    </row>
    <row r="818" spans="1:16">
      <c r="A818" s="10">
        <f t="shared" si="65"/>
        <v>43938</v>
      </c>
      <c r="C818" s="2" t="str">
        <f t="shared" si="66"/>
        <v>6:36PM</v>
      </c>
      <c r="D818" s="11">
        <f t="shared" si="67"/>
        <v>43938</v>
      </c>
      <c r="E818" s="2"/>
      <c r="F818" s="6"/>
      <c r="H818" s="88" t="s">
        <v>195</v>
      </c>
      <c r="I818" s="19"/>
      <c r="J818" s="86"/>
      <c r="K818" s="86"/>
      <c r="L818" s="86"/>
      <c r="M818" s="86"/>
      <c r="N818" s="86"/>
      <c r="O818" s="86"/>
      <c r="P818" s="86"/>
    </row>
    <row r="819" spans="1:16">
      <c r="A819" s="10">
        <f t="shared" si="65"/>
        <v>43938</v>
      </c>
      <c r="C819" s="2" t="str">
        <f t="shared" si="66"/>
        <v>6:36PM</v>
      </c>
      <c r="D819" s="11">
        <f t="shared" si="67"/>
        <v>43938</v>
      </c>
      <c r="E819" s="2"/>
      <c r="F819" s="6"/>
      <c r="H819" s="88" t="s">
        <v>170</v>
      </c>
      <c r="I819" s="19"/>
      <c r="J819" s="86"/>
      <c r="K819" s="86"/>
      <c r="L819" s="86"/>
      <c r="M819" s="86"/>
      <c r="N819" s="86"/>
      <c r="O819" s="86"/>
      <c r="P819" s="86"/>
    </row>
    <row r="820" spans="1:16">
      <c r="A820" s="10">
        <f t="shared" si="65"/>
        <v>43938</v>
      </c>
      <c r="C820" s="2" t="str">
        <f t="shared" si="66"/>
        <v>6:36PM</v>
      </c>
      <c r="D820" s="11">
        <f t="shared" si="67"/>
        <v>43938</v>
      </c>
      <c r="E820" s="2"/>
      <c r="F820" s="6"/>
      <c r="H820" s="88" t="s">
        <v>171</v>
      </c>
      <c r="I820" s="19"/>
      <c r="J820" s="86"/>
      <c r="K820" s="86"/>
      <c r="L820" s="86"/>
      <c r="M820" s="86"/>
      <c r="N820" s="86"/>
      <c r="O820" s="86"/>
      <c r="P820" s="86"/>
    </row>
    <row r="821" spans="1:16">
      <c r="A821" s="10">
        <f t="shared" si="65"/>
        <v>43938</v>
      </c>
      <c r="C821" s="2" t="str">
        <f t="shared" si="66"/>
        <v>6:36PM</v>
      </c>
      <c r="D821" s="11">
        <f t="shared" si="67"/>
        <v>43938</v>
      </c>
      <c r="E821" s="2"/>
      <c r="F821" s="6"/>
      <c r="H821" s="89"/>
      <c r="I821" s="19"/>
      <c r="J821" s="86"/>
      <c r="K821" s="86"/>
      <c r="L821" s="86"/>
      <c r="M821" s="86"/>
      <c r="N821" s="86"/>
      <c r="O821" s="86"/>
      <c r="P821" s="86"/>
    </row>
    <row r="822" spans="1:16">
      <c r="A822" s="10">
        <f t="shared" si="65"/>
        <v>43938</v>
      </c>
      <c r="C822" s="2" t="str">
        <f t="shared" si="66"/>
        <v>6:36PM</v>
      </c>
      <c r="D822" s="11">
        <f t="shared" si="67"/>
        <v>43938</v>
      </c>
      <c r="E822" s="2"/>
      <c r="F822" s="6"/>
      <c r="H822" s="79" t="s">
        <v>172</v>
      </c>
      <c r="I822" s="19"/>
      <c r="J822" s="86"/>
      <c r="K822" s="86"/>
      <c r="L822" s="86"/>
      <c r="M822" s="86"/>
      <c r="N822" s="86"/>
      <c r="O822" s="86"/>
      <c r="P822" s="86"/>
    </row>
    <row r="823" spans="1:16">
      <c r="A823" s="10">
        <f t="shared" si="65"/>
        <v>43938</v>
      </c>
      <c r="C823" s="2" t="str">
        <f t="shared" si="66"/>
        <v>6:36PM</v>
      </c>
      <c r="D823" s="11">
        <f t="shared" si="67"/>
        <v>43938</v>
      </c>
      <c r="E823" s="2"/>
      <c r="F823" s="6"/>
      <c r="H823" s="88" t="s">
        <v>173</v>
      </c>
      <c r="I823" s="84" t="s">
        <v>174</v>
      </c>
      <c r="J823" s="88"/>
      <c r="K823" s="88"/>
      <c r="L823" s="81"/>
      <c r="M823" s="86"/>
      <c r="N823" s="86"/>
      <c r="O823" s="86"/>
      <c r="P823" s="86"/>
    </row>
    <row r="824" spans="1:16">
      <c r="A824" s="10">
        <f t="shared" si="65"/>
        <v>43938</v>
      </c>
      <c r="C824" s="2" t="str">
        <f t="shared" si="66"/>
        <v>6:36PM</v>
      </c>
      <c r="D824" s="11">
        <f t="shared" si="67"/>
        <v>43938</v>
      </c>
      <c r="E824" s="2" t="s">
        <v>33</v>
      </c>
      <c r="F824" s="80" t="s">
        <v>65</v>
      </c>
      <c r="H824" s="88" t="s">
        <v>65</v>
      </c>
      <c r="I824" s="84">
        <v>26</v>
      </c>
      <c r="J824" s="88"/>
      <c r="K824" s="88"/>
      <c r="L824" s="81">
        <v>1</v>
      </c>
      <c r="M824" s="86"/>
      <c r="N824" s="86"/>
      <c r="O824" s="86"/>
      <c r="P824" s="86"/>
    </row>
    <row r="825" spans="1:16">
      <c r="A825" s="10">
        <f t="shared" si="65"/>
        <v>43938</v>
      </c>
      <c r="C825" s="2" t="str">
        <f t="shared" si="66"/>
        <v>6:36PM</v>
      </c>
      <c r="D825" s="11">
        <f t="shared" si="67"/>
        <v>43938</v>
      </c>
      <c r="E825" s="2" t="s">
        <v>33</v>
      </c>
      <c r="F825" s="80" t="s">
        <v>0</v>
      </c>
      <c r="H825" s="88" t="s">
        <v>0</v>
      </c>
      <c r="I825" s="84">
        <v>966</v>
      </c>
      <c r="J825" s="88"/>
      <c r="K825" s="88"/>
      <c r="L825" s="81">
        <v>34</v>
      </c>
      <c r="M825" s="81">
        <v>6</v>
      </c>
      <c r="N825" s="81"/>
      <c r="O825" s="81"/>
      <c r="P825" s="81"/>
    </row>
    <row r="826" spans="1:16">
      <c r="A826" s="10">
        <f t="shared" si="65"/>
        <v>43938</v>
      </c>
      <c r="C826" s="2" t="str">
        <f t="shared" si="66"/>
        <v>6:36PM</v>
      </c>
      <c r="D826" s="11">
        <f t="shared" si="67"/>
        <v>43938</v>
      </c>
      <c r="E826" s="2" t="s">
        <v>33</v>
      </c>
      <c r="F826" s="80" t="s">
        <v>1</v>
      </c>
      <c r="H826" s="88" t="s">
        <v>1</v>
      </c>
      <c r="I826" s="85">
        <v>1273</v>
      </c>
      <c r="J826" s="88"/>
      <c r="K826" s="88"/>
      <c r="L826" s="81">
        <v>38</v>
      </c>
      <c r="M826" s="81">
        <v>4</v>
      </c>
      <c r="N826" s="81"/>
      <c r="O826" s="81"/>
      <c r="P826" s="81"/>
    </row>
    <row r="827" spans="1:16">
      <c r="A827" s="10">
        <f t="shared" si="65"/>
        <v>43938</v>
      </c>
      <c r="C827" s="2" t="str">
        <f t="shared" si="66"/>
        <v>6:36PM</v>
      </c>
      <c r="D827" s="11">
        <f t="shared" si="67"/>
        <v>43938</v>
      </c>
      <c r="E827" s="2" t="s">
        <v>33</v>
      </c>
      <c r="F827" s="80" t="s">
        <v>2</v>
      </c>
      <c r="H827" s="88" t="s">
        <v>2</v>
      </c>
      <c r="I827" s="85">
        <v>1569</v>
      </c>
      <c r="J827" s="88"/>
      <c r="K827" s="88"/>
      <c r="L827" s="81">
        <v>37</v>
      </c>
      <c r="M827" s="81">
        <v>7</v>
      </c>
      <c r="N827" s="81"/>
      <c r="O827" s="81"/>
      <c r="P827" s="81"/>
    </row>
    <row r="828" spans="1:16">
      <c r="A828" s="10">
        <f t="shared" si="65"/>
        <v>43938</v>
      </c>
      <c r="C828" s="2" t="str">
        <f t="shared" si="66"/>
        <v>6:36PM</v>
      </c>
      <c r="D828" s="11">
        <f t="shared" si="67"/>
        <v>43938</v>
      </c>
      <c r="E828" s="2" t="s">
        <v>33</v>
      </c>
      <c r="F828" s="80" t="s">
        <v>3</v>
      </c>
      <c r="H828" s="88" t="s">
        <v>3</v>
      </c>
      <c r="I828" s="84">
        <v>109</v>
      </c>
      <c r="J828" s="88"/>
      <c r="K828" s="88"/>
      <c r="L828" s="81">
        <v>2</v>
      </c>
      <c r="M828" s="81"/>
      <c r="N828" s="81"/>
      <c r="O828" s="81"/>
      <c r="P828" s="81"/>
    </row>
    <row r="829" spans="1:16">
      <c r="A829" s="10">
        <f t="shared" si="65"/>
        <v>43938</v>
      </c>
      <c r="C829" s="2" t="str">
        <f t="shared" si="66"/>
        <v>6:36PM</v>
      </c>
      <c r="D829" s="11">
        <f t="shared" si="67"/>
        <v>43938</v>
      </c>
      <c r="E829" s="2" t="s">
        <v>33</v>
      </c>
      <c r="F829" s="80" t="s">
        <v>4</v>
      </c>
      <c r="H829" s="88" t="s">
        <v>4</v>
      </c>
      <c r="I829" s="84">
        <v>28</v>
      </c>
      <c r="J829" s="88"/>
      <c r="K829" s="88"/>
      <c r="L829" s="81"/>
      <c r="M829" s="81"/>
      <c r="N829" s="81"/>
      <c r="O829" s="81"/>
      <c r="P829" s="81"/>
    </row>
    <row r="830" spans="1:16">
      <c r="A830" s="10">
        <f t="shared" si="65"/>
        <v>43938</v>
      </c>
      <c r="C830" s="2" t="str">
        <f t="shared" si="66"/>
        <v>6:36PM</v>
      </c>
      <c r="D830" s="11">
        <f t="shared" si="67"/>
        <v>43938</v>
      </c>
      <c r="E830" s="2" t="s">
        <v>33</v>
      </c>
      <c r="F830" s="80" t="s">
        <v>5</v>
      </c>
      <c r="H830" s="88" t="s">
        <v>5</v>
      </c>
      <c r="I830" s="84">
        <v>288</v>
      </c>
      <c r="J830" s="88"/>
      <c r="K830" s="88"/>
      <c r="L830" s="81">
        <v>25</v>
      </c>
      <c r="M830" s="81">
        <v>2</v>
      </c>
      <c r="N830" s="81"/>
      <c r="O830" s="81"/>
      <c r="P830" s="81"/>
    </row>
    <row r="831" spans="1:16">
      <c r="A831" s="10">
        <f t="shared" si="65"/>
        <v>43938</v>
      </c>
      <c r="C831" s="2" t="str">
        <f t="shared" si="66"/>
        <v>6:36PM</v>
      </c>
      <c r="D831" s="11">
        <f t="shared" si="67"/>
        <v>43938</v>
      </c>
      <c r="E831" s="2" t="s">
        <v>33</v>
      </c>
      <c r="F831" s="80" t="s">
        <v>6</v>
      </c>
      <c r="H831" s="88" t="s">
        <v>6</v>
      </c>
      <c r="I831" s="84">
        <v>127</v>
      </c>
      <c r="J831" s="88"/>
      <c r="K831" s="88"/>
      <c r="L831" s="81">
        <v>2</v>
      </c>
      <c r="M831" s="81"/>
      <c r="N831" s="81"/>
      <c r="O831" s="81"/>
      <c r="P831" s="81"/>
    </row>
    <row r="832" spans="1:16">
      <c r="A832" s="10">
        <f t="shared" si="65"/>
        <v>43938</v>
      </c>
      <c r="C832" s="2" t="str">
        <f t="shared" si="66"/>
        <v>6:36PM</v>
      </c>
      <c r="D832" s="11">
        <f t="shared" si="67"/>
        <v>43938</v>
      </c>
      <c r="E832" s="2" t="s">
        <v>33</v>
      </c>
      <c r="F832" s="80" t="s">
        <v>7</v>
      </c>
      <c r="H832" s="88" t="s">
        <v>7</v>
      </c>
      <c r="I832" s="84">
        <v>337</v>
      </c>
      <c r="J832" s="88"/>
      <c r="K832" s="88"/>
      <c r="L832" s="81">
        <v>15</v>
      </c>
      <c r="M832" s="81"/>
      <c r="N832" s="81"/>
      <c r="O832" s="81"/>
      <c r="P832" s="81"/>
    </row>
    <row r="833" spans="1:16">
      <c r="A833" s="10">
        <f t="shared" si="65"/>
        <v>43938</v>
      </c>
      <c r="C833" s="2" t="str">
        <f t="shared" si="66"/>
        <v>6:36PM</v>
      </c>
      <c r="D833" s="11">
        <f t="shared" si="67"/>
        <v>43938</v>
      </c>
      <c r="E833" s="2" t="s">
        <v>33</v>
      </c>
      <c r="F833" s="80" t="s">
        <v>58</v>
      </c>
      <c r="H833" s="88" t="s">
        <v>58</v>
      </c>
      <c r="I833" s="84">
        <v>20</v>
      </c>
      <c r="J833" s="88"/>
      <c r="K833" s="88"/>
      <c r="L833" s="81">
        <v>1</v>
      </c>
      <c r="M833" s="81"/>
      <c r="N833" s="81"/>
      <c r="O833" s="81"/>
      <c r="P833" s="81"/>
    </row>
    <row r="834" spans="1:16">
      <c r="A834" s="10">
        <f t="shared" si="65"/>
        <v>43938</v>
      </c>
      <c r="C834" s="2" t="str">
        <f t="shared" si="66"/>
        <v>6:36PM</v>
      </c>
      <c r="D834" s="11">
        <f t="shared" si="67"/>
        <v>43938</v>
      </c>
      <c r="E834" s="2" t="s">
        <v>33</v>
      </c>
      <c r="F834" s="80" t="s">
        <v>8</v>
      </c>
      <c r="H834" s="88" t="s">
        <v>8</v>
      </c>
      <c r="I834" s="84">
        <v>525</v>
      </c>
      <c r="J834" s="88"/>
      <c r="K834" s="88"/>
      <c r="L834" s="81">
        <v>23</v>
      </c>
      <c r="M834" s="81">
        <v>7</v>
      </c>
      <c r="N834" s="81"/>
      <c r="O834" s="81"/>
      <c r="P834" s="81"/>
    </row>
    <row r="835" spans="1:16">
      <c r="A835" s="10">
        <f t="shared" si="65"/>
        <v>43938</v>
      </c>
      <c r="C835" s="2" t="str">
        <f t="shared" si="66"/>
        <v>6:36PM</v>
      </c>
      <c r="D835" s="11">
        <f t="shared" si="67"/>
        <v>43938</v>
      </c>
      <c r="E835" s="2" t="s">
        <v>33</v>
      </c>
      <c r="F835" s="80" t="s">
        <v>9</v>
      </c>
      <c r="H835" s="88" t="s">
        <v>9</v>
      </c>
      <c r="I835" s="84">
        <v>4</v>
      </c>
      <c r="J835" s="88"/>
      <c r="K835" s="88"/>
      <c r="L835" s="81"/>
      <c r="M835" s="81"/>
      <c r="N835" s="81"/>
      <c r="O835" s="81"/>
      <c r="P835" s="81"/>
    </row>
    <row r="836" spans="1:16">
      <c r="A836" s="10">
        <f t="shared" si="65"/>
        <v>43938</v>
      </c>
      <c r="C836" s="2" t="str">
        <f t="shared" si="66"/>
        <v>6:36PM</v>
      </c>
      <c r="D836" s="11">
        <f t="shared" si="67"/>
        <v>43938</v>
      </c>
      <c r="E836" s="2" t="s">
        <v>33</v>
      </c>
      <c r="F836" s="80" t="s">
        <v>10</v>
      </c>
      <c r="H836" s="88" t="s">
        <v>10</v>
      </c>
      <c r="I836" s="84">
        <v>176</v>
      </c>
      <c r="J836" s="88"/>
      <c r="K836" s="88"/>
      <c r="L836" s="81"/>
      <c r="M836" s="81">
        <v>6</v>
      </c>
      <c r="N836" s="81"/>
      <c r="O836" s="81"/>
      <c r="P836" s="81"/>
    </row>
    <row r="837" spans="1:16">
      <c r="A837" s="10">
        <f t="shared" si="65"/>
        <v>43938</v>
      </c>
      <c r="C837" s="2" t="str">
        <f t="shared" si="66"/>
        <v>6:36PM</v>
      </c>
      <c r="D837" s="11">
        <f t="shared" si="67"/>
        <v>43938</v>
      </c>
      <c r="E837" s="2" t="s">
        <v>33</v>
      </c>
      <c r="F837" s="80" t="s">
        <v>11</v>
      </c>
      <c r="H837" s="88" t="s">
        <v>11</v>
      </c>
      <c r="I837" s="84">
        <v>475</v>
      </c>
      <c r="J837" s="88"/>
      <c r="K837" s="88"/>
      <c r="L837" s="81">
        <v>10</v>
      </c>
      <c r="M837" s="81">
        <v>1</v>
      </c>
      <c r="N837" s="81"/>
      <c r="O837" s="81"/>
      <c r="P837" s="81"/>
    </row>
    <row r="838" spans="1:16">
      <c r="A838" s="10">
        <f t="shared" si="65"/>
        <v>43938</v>
      </c>
      <c r="C838" s="2" t="str">
        <f t="shared" si="66"/>
        <v>6:36PM</v>
      </c>
      <c r="D838" s="11">
        <f t="shared" si="67"/>
        <v>43938</v>
      </c>
      <c r="E838" s="2" t="s">
        <v>33</v>
      </c>
      <c r="F838" s="80" t="s">
        <v>12</v>
      </c>
      <c r="H838" s="88" t="s">
        <v>12</v>
      </c>
      <c r="I838" s="84">
        <v>14</v>
      </c>
      <c r="J838" s="88"/>
      <c r="K838" s="88"/>
      <c r="L838" s="81">
        <v>1</v>
      </c>
      <c r="M838" s="81"/>
      <c r="N838" s="81"/>
      <c r="O838" s="81"/>
      <c r="P838" s="81"/>
    </row>
    <row r="839" spans="1:16">
      <c r="A839" s="10">
        <f t="shared" si="65"/>
        <v>43938</v>
      </c>
      <c r="C839" s="2" t="str">
        <f t="shared" si="66"/>
        <v>6:36PM</v>
      </c>
      <c r="D839" s="11">
        <f t="shared" si="67"/>
        <v>43938</v>
      </c>
      <c r="E839" s="2" t="s">
        <v>33</v>
      </c>
      <c r="F839" s="80" t="s">
        <v>13</v>
      </c>
      <c r="H839" s="88" t="s">
        <v>13</v>
      </c>
      <c r="I839" s="85">
        <v>2280</v>
      </c>
      <c r="J839" s="88"/>
      <c r="K839" s="88"/>
      <c r="L839" s="81">
        <v>63</v>
      </c>
      <c r="M839" s="81">
        <v>15</v>
      </c>
      <c r="N839" s="81"/>
      <c r="O839" s="81"/>
      <c r="P839" s="81"/>
    </row>
    <row r="840" spans="1:16">
      <c r="A840" s="10">
        <f t="shared" si="65"/>
        <v>43938</v>
      </c>
      <c r="C840" s="2" t="str">
        <f t="shared" si="66"/>
        <v>6:36PM</v>
      </c>
      <c r="D840" s="11">
        <f t="shared" si="67"/>
        <v>43938</v>
      </c>
      <c r="E840" s="2" t="s">
        <v>33</v>
      </c>
      <c r="F840" s="80" t="s">
        <v>14</v>
      </c>
      <c r="H840" s="88" t="s">
        <v>14</v>
      </c>
      <c r="I840" s="85">
        <v>2966</v>
      </c>
      <c r="J840" s="88"/>
      <c r="K840" s="88"/>
      <c r="L840" s="81">
        <v>77</v>
      </c>
      <c r="M840" s="81">
        <v>10</v>
      </c>
      <c r="N840" s="81"/>
      <c r="O840" s="81"/>
      <c r="P840" s="81"/>
    </row>
    <row r="841" spans="1:16">
      <c r="A841" s="10">
        <f t="shared" si="65"/>
        <v>43938</v>
      </c>
      <c r="C841" s="2" t="str">
        <f t="shared" si="66"/>
        <v>6:36PM</v>
      </c>
      <c r="D841" s="11">
        <f t="shared" si="67"/>
        <v>43938</v>
      </c>
      <c r="E841" s="2" t="s">
        <v>33</v>
      </c>
      <c r="F841" s="80" t="s">
        <v>15</v>
      </c>
      <c r="H841" s="88" t="s">
        <v>15</v>
      </c>
      <c r="I841" s="84">
        <v>19</v>
      </c>
      <c r="J841" s="88"/>
      <c r="K841" s="88"/>
      <c r="L841" s="81">
        <v>1</v>
      </c>
      <c r="M841" s="81"/>
      <c r="N841" s="81"/>
      <c r="O841" s="81"/>
      <c r="P841" s="81"/>
    </row>
    <row r="842" spans="1:16">
      <c r="A842" s="10">
        <f t="shared" si="65"/>
        <v>43938</v>
      </c>
      <c r="C842" s="2" t="str">
        <f t="shared" si="66"/>
        <v>6:36PM</v>
      </c>
      <c r="D842" s="11">
        <f t="shared" si="67"/>
        <v>43938</v>
      </c>
      <c r="E842" s="2" t="s">
        <v>33</v>
      </c>
      <c r="F842" s="80" t="s">
        <v>16</v>
      </c>
      <c r="H842" s="88" t="s">
        <v>16</v>
      </c>
      <c r="I842" s="84">
        <v>100</v>
      </c>
      <c r="J842" s="88"/>
      <c r="K842" s="88"/>
      <c r="L842" s="81">
        <v>1</v>
      </c>
      <c r="M842" s="81"/>
      <c r="N842" s="81"/>
      <c r="O842" s="81"/>
      <c r="P842" s="81"/>
    </row>
    <row r="843" spans="1:16">
      <c r="A843" s="10">
        <f t="shared" si="65"/>
        <v>43938</v>
      </c>
      <c r="C843" s="2" t="str">
        <f t="shared" si="66"/>
        <v>6:36PM</v>
      </c>
      <c r="D843" s="11">
        <f t="shared" si="67"/>
        <v>43938</v>
      </c>
      <c r="E843" s="2" t="s">
        <v>33</v>
      </c>
      <c r="F843" s="80" t="s">
        <v>17</v>
      </c>
      <c r="H843" s="88" t="s">
        <v>17</v>
      </c>
      <c r="I843" s="84">
        <v>9</v>
      </c>
      <c r="J843" s="88"/>
      <c r="K843" s="88"/>
      <c r="L843" s="81"/>
      <c r="M843" s="81"/>
      <c r="N843" s="81"/>
      <c r="O843" s="81"/>
      <c r="P843" s="81"/>
    </row>
    <row r="844" spans="1:16">
      <c r="A844" s="10">
        <f t="shared" ref="A844:A870" si="68">A843</f>
        <v>43938</v>
      </c>
      <c r="C844" s="2" t="str">
        <f t="shared" ref="C844:C870" si="69">C843</f>
        <v>6:36PM</v>
      </c>
      <c r="D844" s="11">
        <f t="shared" ref="D844:D870" si="70">D843</f>
        <v>43938</v>
      </c>
      <c r="E844" s="2" t="s">
        <v>33</v>
      </c>
      <c r="F844" s="80" t="s">
        <v>18</v>
      </c>
      <c r="H844" s="88" t="s">
        <v>18</v>
      </c>
      <c r="I844" s="84">
        <v>14</v>
      </c>
      <c r="J844" s="88"/>
      <c r="K844" s="88"/>
      <c r="L844" s="81">
        <v>1</v>
      </c>
      <c r="M844" s="81"/>
      <c r="N844" s="81"/>
      <c r="O844" s="81"/>
      <c r="P844" s="81"/>
    </row>
    <row r="845" spans="1:16">
      <c r="A845" s="10">
        <f t="shared" si="68"/>
        <v>43938</v>
      </c>
      <c r="C845" s="2" t="str">
        <f t="shared" si="69"/>
        <v>6:36PM</v>
      </c>
      <c r="D845" s="11">
        <f t="shared" si="70"/>
        <v>43938</v>
      </c>
      <c r="E845" s="2" t="s">
        <v>33</v>
      </c>
      <c r="F845" s="80" t="s">
        <v>19</v>
      </c>
      <c r="H845" s="88" t="s">
        <v>19</v>
      </c>
      <c r="I845" s="84">
        <v>116</v>
      </c>
      <c r="J845" s="88"/>
      <c r="K845" s="88"/>
      <c r="L845" s="81">
        <v>1</v>
      </c>
      <c r="M845" s="81"/>
      <c r="N845" s="81"/>
      <c r="O845" s="81"/>
      <c r="P845" s="81"/>
    </row>
    <row r="846" spans="1:16">
      <c r="A846" s="10">
        <f t="shared" si="68"/>
        <v>43938</v>
      </c>
      <c r="C846" s="2" t="str">
        <f t="shared" si="69"/>
        <v>6:36PM</v>
      </c>
      <c r="D846" s="11">
        <f t="shared" si="70"/>
        <v>43938</v>
      </c>
      <c r="E846" s="2" t="s">
        <v>33</v>
      </c>
      <c r="F846" s="80" t="s">
        <v>20</v>
      </c>
      <c r="H846" s="88" t="s">
        <v>20</v>
      </c>
      <c r="I846" s="84">
        <v>103</v>
      </c>
      <c r="J846" s="88"/>
      <c r="K846" s="88"/>
      <c r="L846" s="81">
        <v>1</v>
      </c>
      <c r="M846" s="81"/>
      <c r="N846" s="81"/>
      <c r="O846" s="81"/>
      <c r="P846" s="81"/>
    </row>
    <row r="847" spans="1:16">
      <c r="A847" s="10">
        <f t="shared" si="68"/>
        <v>43938</v>
      </c>
      <c r="C847" s="2" t="str">
        <f t="shared" si="69"/>
        <v>6:36PM</v>
      </c>
      <c r="D847" s="11">
        <f t="shared" si="70"/>
        <v>43938</v>
      </c>
      <c r="E847" s="2" t="s">
        <v>33</v>
      </c>
      <c r="F847" s="80" t="s">
        <v>21</v>
      </c>
      <c r="H847" s="88" t="s">
        <v>21</v>
      </c>
      <c r="I847" s="84">
        <v>28</v>
      </c>
      <c r="J847" s="88"/>
      <c r="K847" s="88"/>
      <c r="L847" s="81"/>
      <c r="M847" s="81"/>
      <c r="N847" s="81"/>
      <c r="O847" s="81"/>
      <c r="P847" s="81"/>
    </row>
    <row r="848" spans="1:16">
      <c r="A848" s="10">
        <f t="shared" si="68"/>
        <v>43938</v>
      </c>
      <c r="C848" s="2" t="str">
        <f t="shared" si="69"/>
        <v>6:36PM</v>
      </c>
      <c r="D848" s="11">
        <f t="shared" si="70"/>
        <v>43938</v>
      </c>
      <c r="E848" s="2" t="s">
        <v>33</v>
      </c>
      <c r="F848" s="90" t="s">
        <v>194</v>
      </c>
      <c r="H848" s="88" t="s">
        <v>175</v>
      </c>
      <c r="I848" s="84"/>
      <c r="J848" s="88"/>
      <c r="K848" s="88"/>
      <c r="L848" s="81">
        <v>91</v>
      </c>
      <c r="M848" s="81">
        <v>11</v>
      </c>
      <c r="N848" s="81"/>
      <c r="O848" s="81"/>
      <c r="P848" s="81"/>
    </row>
    <row r="849" spans="1:16">
      <c r="A849" s="10">
        <f t="shared" si="68"/>
        <v>43938</v>
      </c>
      <c r="C849" s="2" t="str">
        <f t="shared" si="69"/>
        <v>6:36PM</v>
      </c>
      <c r="D849" s="11">
        <f t="shared" si="70"/>
        <v>43938</v>
      </c>
      <c r="E849" s="2"/>
      <c r="F849" s="80"/>
      <c r="H849" s="79" t="s">
        <v>176</v>
      </c>
      <c r="I849" s="19"/>
      <c r="J849" s="86"/>
      <c r="K849" s="86"/>
      <c r="M849" s="86"/>
      <c r="N849" s="86"/>
      <c r="O849" s="86"/>
      <c r="P849" s="86"/>
    </row>
    <row r="850" spans="1:16">
      <c r="A850" s="10">
        <f t="shared" si="68"/>
        <v>43938</v>
      </c>
      <c r="C850" s="2" t="str">
        <f t="shared" si="69"/>
        <v>6:36PM</v>
      </c>
      <c r="D850" s="11">
        <f t="shared" si="70"/>
        <v>43938</v>
      </c>
      <c r="E850" s="2"/>
      <c r="F850" s="80"/>
      <c r="H850" s="88" t="s">
        <v>177</v>
      </c>
      <c r="I850" s="84" t="s">
        <v>174</v>
      </c>
      <c r="J850" s="88"/>
      <c r="K850" s="88"/>
      <c r="M850" s="81"/>
      <c r="N850" s="81"/>
      <c r="O850" s="81"/>
      <c r="P850" s="81"/>
    </row>
    <row r="851" spans="1:16">
      <c r="A851" s="10">
        <f t="shared" si="68"/>
        <v>43938</v>
      </c>
      <c r="C851" s="2" t="str">
        <f t="shared" si="69"/>
        <v>6:36PM</v>
      </c>
      <c r="D851" s="11">
        <f t="shared" si="70"/>
        <v>43938</v>
      </c>
      <c r="E851" s="2" t="s">
        <v>34</v>
      </c>
      <c r="F851" s="72" t="s">
        <v>23</v>
      </c>
      <c r="H851" s="88" t="s">
        <v>23</v>
      </c>
      <c r="I851" s="84">
        <v>86</v>
      </c>
      <c r="J851" s="88"/>
      <c r="K851" s="88"/>
      <c r="M851" s="81"/>
      <c r="N851" s="81"/>
      <c r="O851" s="81"/>
      <c r="P851" s="81"/>
    </row>
    <row r="852" spans="1:16">
      <c r="A852" s="10">
        <f t="shared" si="68"/>
        <v>43938</v>
      </c>
      <c r="C852" s="2" t="str">
        <f t="shared" si="69"/>
        <v>6:36PM</v>
      </c>
      <c r="D852" s="11">
        <f t="shared" si="70"/>
        <v>43938</v>
      </c>
      <c r="E852" s="2" t="s">
        <v>34</v>
      </c>
      <c r="F852" s="75" t="s">
        <v>52</v>
      </c>
      <c r="H852" s="91">
        <v>44123</v>
      </c>
      <c r="I852" s="84">
        <v>242</v>
      </c>
      <c r="J852" s="88"/>
      <c r="K852" s="88"/>
      <c r="M852" s="81"/>
      <c r="N852" s="81"/>
      <c r="O852" s="81"/>
      <c r="P852" s="81"/>
    </row>
    <row r="853" spans="1:16">
      <c r="A853" s="10">
        <f t="shared" si="68"/>
        <v>43938</v>
      </c>
      <c r="C853" s="2" t="str">
        <f t="shared" si="69"/>
        <v>6:36PM</v>
      </c>
      <c r="D853" s="11">
        <f t="shared" si="70"/>
        <v>43938</v>
      </c>
      <c r="E853" s="2" t="s">
        <v>34</v>
      </c>
      <c r="F853" s="72" t="s">
        <v>24</v>
      </c>
      <c r="H853" s="88" t="s">
        <v>24</v>
      </c>
      <c r="I853" s="85">
        <v>1227</v>
      </c>
      <c r="J853" s="88"/>
      <c r="K853" s="88"/>
      <c r="L853" s="81">
        <v>2</v>
      </c>
      <c r="M853" s="81"/>
      <c r="N853" s="81"/>
      <c r="O853" s="81"/>
      <c r="P853" s="81"/>
    </row>
    <row r="854" spans="1:16">
      <c r="A854" s="10">
        <f t="shared" si="68"/>
        <v>43938</v>
      </c>
      <c r="C854" s="2" t="str">
        <f t="shared" si="69"/>
        <v>6:36PM</v>
      </c>
      <c r="D854" s="11">
        <f t="shared" si="70"/>
        <v>43938</v>
      </c>
      <c r="E854" s="2" t="s">
        <v>34</v>
      </c>
      <c r="F854" s="72" t="s">
        <v>25</v>
      </c>
      <c r="H854" s="88" t="s">
        <v>25</v>
      </c>
      <c r="I854" s="85">
        <v>1882</v>
      </c>
      <c r="J854" s="88"/>
      <c r="K854" s="88"/>
      <c r="L854" s="81">
        <v>8</v>
      </c>
      <c r="M854" s="81"/>
      <c r="N854" s="81"/>
      <c r="O854" s="81"/>
      <c r="P854" s="81"/>
    </row>
    <row r="855" spans="1:16">
      <c r="A855" s="10">
        <f t="shared" si="68"/>
        <v>43938</v>
      </c>
      <c r="C855" s="2" t="str">
        <f t="shared" si="69"/>
        <v>6:36PM</v>
      </c>
      <c r="D855" s="11">
        <f t="shared" si="70"/>
        <v>43938</v>
      </c>
      <c r="E855" s="2" t="s">
        <v>34</v>
      </c>
      <c r="F855" s="72" t="s">
        <v>26</v>
      </c>
      <c r="H855" s="88" t="s">
        <v>26</v>
      </c>
      <c r="I855" s="85">
        <v>2088</v>
      </c>
      <c r="J855" s="88"/>
      <c r="K855" s="88"/>
      <c r="L855" s="81">
        <v>7</v>
      </c>
      <c r="M855" s="81"/>
      <c r="N855" s="81"/>
      <c r="O855" s="81"/>
      <c r="P855" s="81"/>
    </row>
    <row r="856" spans="1:16">
      <c r="A856" s="10">
        <f t="shared" si="68"/>
        <v>43938</v>
      </c>
      <c r="C856" s="2" t="str">
        <f t="shared" si="69"/>
        <v>6:36PM</v>
      </c>
      <c r="D856" s="11">
        <f t="shared" si="70"/>
        <v>43938</v>
      </c>
      <c r="E856" s="2" t="s">
        <v>34</v>
      </c>
      <c r="F856" s="72" t="s">
        <v>27</v>
      </c>
      <c r="H856" s="88" t="s">
        <v>27</v>
      </c>
      <c r="I856" s="85">
        <v>2287</v>
      </c>
      <c r="J856" s="88"/>
      <c r="K856" s="88"/>
      <c r="L856" s="81">
        <v>24</v>
      </c>
      <c r="M856" s="81">
        <v>3</v>
      </c>
      <c r="N856" s="81"/>
      <c r="O856" s="81"/>
      <c r="P856" s="81"/>
    </row>
    <row r="857" spans="1:16">
      <c r="A857" s="10">
        <f t="shared" si="68"/>
        <v>43938</v>
      </c>
      <c r="C857" s="2" t="str">
        <f t="shared" si="69"/>
        <v>6:36PM</v>
      </c>
      <c r="D857" s="11">
        <f t="shared" si="70"/>
        <v>43938</v>
      </c>
      <c r="E857" s="2" t="s">
        <v>34</v>
      </c>
      <c r="F857" s="72" t="s">
        <v>28</v>
      </c>
      <c r="H857" s="88" t="s">
        <v>28</v>
      </c>
      <c r="I857" s="85">
        <v>1710</v>
      </c>
      <c r="J857" s="88"/>
      <c r="K857" s="88"/>
      <c r="L857" s="81">
        <v>68</v>
      </c>
      <c r="M857" s="81">
        <v>9</v>
      </c>
      <c r="N857" s="81"/>
      <c r="O857" s="81"/>
      <c r="P857" s="81"/>
    </row>
    <row r="858" spans="1:16">
      <c r="A858" s="10">
        <f t="shared" si="68"/>
        <v>43938</v>
      </c>
      <c r="C858" s="2" t="str">
        <f t="shared" si="69"/>
        <v>6:36PM</v>
      </c>
      <c r="D858" s="11">
        <f t="shared" si="70"/>
        <v>43938</v>
      </c>
      <c r="E858" s="2" t="s">
        <v>34</v>
      </c>
      <c r="F858" s="72" t="s">
        <v>29</v>
      </c>
      <c r="H858" s="88" t="s">
        <v>29</v>
      </c>
      <c r="I858" s="85">
        <v>1171</v>
      </c>
      <c r="J858" s="88"/>
      <c r="K858" s="88"/>
      <c r="L858" s="81">
        <v>87</v>
      </c>
      <c r="M858" s="81">
        <v>13</v>
      </c>
      <c r="N858" s="81"/>
      <c r="O858" s="81"/>
      <c r="P858" s="81"/>
    </row>
    <row r="859" spans="1:16">
      <c r="A859" s="10">
        <f t="shared" si="68"/>
        <v>43938</v>
      </c>
      <c r="C859" s="2" t="str">
        <f t="shared" si="69"/>
        <v>6:36PM</v>
      </c>
      <c r="D859" s="11">
        <f t="shared" si="70"/>
        <v>43938</v>
      </c>
      <c r="E859" s="2" t="s">
        <v>34</v>
      </c>
      <c r="F859" s="72" t="s">
        <v>30</v>
      </c>
      <c r="H859" s="88" t="s">
        <v>30</v>
      </c>
      <c r="I859" s="84">
        <v>879</v>
      </c>
      <c r="J859" s="88"/>
      <c r="K859" s="88"/>
      <c r="L859" s="81">
        <v>141</v>
      </c>
      <c r="M859" s="81">
        <v>33</v>
      </c>
      <c r="N859" s="81"/>
      <c r="O859" s="81"/>
      <c r="P859" s="81"/>
    </row>
    <row r="860" spans="1:16">
      <c r="A860" s="10">
        <f t="shared" si="68"/>
        <v>43938</v>
      </c>
      <c r="C860" s="2" t="str">
        <f t="shared" si="69"/>
        <v>6:36PM</v>
      </c>
      <c r="D860" s="11">
        <f t="shared" si="70"/>
        <v>43938</v>
      </c>
      <c r="E860" s="2" t="s">
        <v>34</v>
      </c>
      <c r="F860" s="90" t="s">
        <v>194</v>
      </c>
      <c r="H860" s="88" t="s">
        <v>175</v>
      </c>
      <c r="I860" s="84"/>
      <c r="J860" s="88"/>
      <c r="K860" s="88"/>
      <c r="L860" s="81">
        <v>88</v>
      </c>
      <c r="M860" s="81">
        <v>11</v>
      </c>
      <c r="N860" s="81"/>
      <c r="O860" s="81"/>
      <c r="P860" s="81"/>
    </row>
    <row r="861" spans="1:16">
      <c r="A861" s="10">
        <f t="shared" si="68"/>
        <v>43938</v>
      </c>
      <c r="C861" s="2" t="str">
        <f t="shared" si="69"/>
        <v>6:36PM</v>
      </c>
      <c r="D861" s="11">
        <f t="shared" si="70"/>
        <v>43938</v>
      </c>
      <c r="E861" s="2" t="s">
        <v>35</v>
      </c>
      <c r="F861" s="72" t="s">
        <v>51</v>
      </c>
      <c r="H861" s="88" t="s">
        <v>117</v>
      </c>
      <c r="I861" s="85">
        <v>6249</v>
      </c>
      <c r="J861" s="88"/>
      <c r="K861" s="88"/>
      <c r="L861" s="81">
        <v>198</v>
      </c>
      <c r="M861" s="81">
        <v>35</v>
      </c>
      <c r="N861" s="81"/>
      <c r="O861" s="81"/>
      <c r="P861" s="81"/>
    </row>
    <row r="862" spans="1:16">
      <c r="A862" s="10">
        <f t="shared" si="68"/>
        <v>43938</v>
      </c>
      <c r="C862" s="2" t="str">
        <f t="shared" si="69"/>
        <v>6:36PM</v>
      </c>
      <c r="D862" s="11">
        <f t="shared" si="70"/>
        <v>43938</v>
      </c>
      <c r="E862" s="2" t="s">
        <v>35</v>
      </c>
      <c r="F862" s="72" t="s">
        <v>55</v>
      </c>
      <c r="H862" s="88" t="s">
        <v>118</v>
      </c>
      <c r="I862" s="84" t="s">
        <v>202</v>
      </c>
      <c r="J862" s="88"/>
      <c r="K862" s="88"/>
      <c r="L862" s="81">
        <v>227</v>
      </c>
      <c r="M862" s="81">
        <v>34</v>
      </c>
      <c r="N862" s="81"/>
      <c r="O862" s="81"/>
      <c r="P862" s="81"/>
    </row>
    <row r="863" spans="1:16">
      <c r="A863" s="10">
        <f t="shared" si="68"/>
        <v>43938</v>
      </c>
      <c r="C863" s="2" t="str">
        <f t="shared" si="69"/>
        <v>6:36PM</v>
      </c>
      <c r="D863" s="11">
        <f t="shared" si="70"/>
        <v>43938</v>
      </c>
      <c r="E863" s="2"/>
      <c r="F863" s="72"/>
      <c r="H863" s="79" t="s">
        <v>178</v>
      </c>
      <c r="I863" s="19"/>
      <c r="J863" s="86"/>
      <c r="K863" s="86"/>
      <c r="M863" s="86"/>
      <c r="N863" s="86"/>
      <c r="O863" s="86"/>
      <c r="P863" s="86"/>
    </row>
    <row r="864" spans="1:16">
      <c r="A864" s="10">
        <f t="shared" si="68"/>
        <v>43938</v>
      </c>
      <c r="C864" s="2" t="str">
        <f t="shared" si="69"/>
        <v>6:36PM</v>
      </c>
      <c r="D864" s="11">
        <f t="shared" si="70"/>
        <v>43938</v>
      </c>
      <c r="H864" s="88" t="s">
        <v>179</v>
      </c>
      <c r="I864" s="84" t="s">
        <v>174</v>
      </c>
      <c r="J864" s="88"/>
      <c r="K864" s="88"/>
      <c r="M864" s="81"/>
      <c r="N864" s="81"/>
      <c r="O864" s="81"/>
      <c r="P864" s="81"/>
    </row>
    <row r="865" spans="1:18">
      <c r="A865" s="10">
        <f t="shared" si="68"/>
        <v>43938</v>
      </c>
      <c r="C865" s="2" t="str">
        <f t="shared" si="69"/>
        <v>6:36PM</v>
      </c>
      <c r="D865" s="11">
        <f t="shared" si="70"/>
        <v>43938</v>
      </c>
      <c r="E865" s="2" t="s">
        <v>132</v>
      </c>
      <c r="F865" s="81" t="s">
        <v>121</v>
      </c>
      <c r="H865" s="88" t="s">
        <v>180</v>
      </c>
      <c r="I865" s="85">
        <v>4301</v>
      </c>
      <c r="J865" s="88"/>
      <c r="K865" s="88"/>
      <c r="L865" s="81">
        <v>166</v>
      </c>
      <c r="M865" s="81">
        <v>16</v>
      </c>
      <c r="N865" s="81"/>
      <c r="O865" s="81"/>
      <c r="P865" s="81"/>
    </row>
    <row r="866" spans="1:18">
      <c r="A866" s="10">
        <f t="shared" si="68"/>
        <v>43938</v>
      </c>
      <c r="C866" s="2" t="str">
        <f t="shared" si="69"/>
        <v>6:36PM</v>
      </c>
      <c r="D866" s="11">
        <f t="shared" si="70"/>
        <v>43938</v>
      </c>
      <c r="E866" s="2" t="s">
        <v>132</v>
      </c>
      <c r="F866" s="81" t="s">
        <v>122</v>
      </c>
      <c r="H866" s="88" t="s">
        <v>181</v>
      </c>
      <c r="I866" s="84">
        <v>252</v>
      </c>
      <c r="J866" s="88"/>
      <c r="K866" s="88"/>
      <c r="L866" s="81">
        <v>13</v>
      </c>
      <c r="M866" s="81">
        <v>1</v>
      </c>
      <c r="N866" s="81"/>
      <c r="O866" s="81"/>
      <c r="P866" s="81"/>
    </row>
    <row r="867" spans="1:18">
      <c r="A867" s="10">
        <f t="shared" si="68"/>
        <v>43938</v>
      </c>
      <c r="C867" s="2" t="str">
        <f t="shared" si="69"/>
        <v>6:36PM</v>
      </c>
      <c r="D867" s="11">
        <f t="shared" si="70"/>
        <v>43938</v>
      </c>
      <c r="E867" s="2" t="s">
        <v>132</v>
      </c>
      <c r="F867" s="81" t="s">
        <v>123</v>
      </c>
      <c r="H867" s="88" t="s">
        <v>182</v>
      </c>
      <c r="I867" s="85">
        <v>2681</v>
      </c>
      <c r="J867" s="88"/>
      <c r="K867" s="88"/>
      <c r="L867" s="81">
        <v>137</v>
      </c>
      <c r="M867" s="81">
        <v>40</v>
      </c>
      <c r="N867" s="81"/>
      <c r="O867" s="81"/>
      <c r="P867" s="81"/>
    </row>
    <row r="868" spans="1:18">
      <c r="A868" s="10">
        <f t="shared" si="68"/>
        <v>43938</v>
      </c>
      <c r="C868" s="2" t="str">
        <f t="shared" si="69"/>
        <v>6:36PM</v>
      </c>
      <c r="D868" s="11">
        <f t="shared" si="70"/>
        <v>43938</v>
      </c>
      <c r="E868" s="2" t="s">
        <v>132</v>
      </c>
      <c r="F868" s="81" t="s">
        <v>183</v>
      </c>
      <c r="H868" s="88" t="s">
        <v>183</v>
      </c>
      <c r="I868" s="85">
        <v>1357</v>
      </c>
      <c r="J868" s="88"/>
      <c r="K868" s="88"/>
      <c r="L868" s="81">
        <v>17</v>
      </c>
      <c r="M868" s="81"/>
      <c r="N868" s="81"/>
      <c r="O868" s="81"/>
      <c r="P868" s="81"/>
    </row>
    <row r="869" spans="1:18">
      <c r="A869" s="10">
        <f t="shared" si="68"/>
        <v>43938</v>
      </c>
      <c r="C869" s="2" t="str">
        <f t="shared" si="69"/>
        <v>6:36PM</v>
      </c>
      <c r="D869" s="11">
        <f t="shared" si="70"/>
        <v>43938</v>
      </c>
      <c r="E869" s="2" t="s">
        <v>132</v>
      </c>
      <c r="F869" s="81" t="s">
        <v>124</v>
      </c>
      <c r="H869" s="88" t="s">
        <v>184</v>
      </c>
      <c r="I869" s="84">
        <v>429</v>
      </c>
      <c r="J869" s="88"/>
      <c r="K869" s="88"/>
      <c r="L869" s="81">
        <v>12</v>
      </c>
      <c r="M869" s="81">
        <v>1</v>
      </c>
      <c r="N869" s="81"/>
      <c r="O869" s="81"/>
      <c r="P869" s="81"/>
    </row>
    <row r="870" spans="1:18">
      <c r="A870" s="10">
        <f t="shared" si="68"/>
        <v>43938</v>
      </c>
      <c r="C870" s="2" t="str">
        <f t="shared" si="69"/>
        <v>6:36PM</v>
      </c>
      <c r="D870" s="11">
        <f t="shared" si="70"/>
        <v>43938</v>
      </c>
      <c r="E870" s="2" t="s">
        <v>132</v>
      </c>
      <c r="F870" s="72" t="s">
        <v>133</v>
      </c>
      <c r="H870" s="88" t="s">
        <v>175</v>
      </c>
      <c r="I870" s="85">
        <v>2552</v>
      </c>
      <c r="J870" s="88"/>
      <c r="K870" s="88"/>
      <c r="L870" s="81">
        <v>80</v>
      </c>
      <c r="M870" s="81">
        <v>11</v>
      </c>
      <c r="N870" s="81"/>
      <c r="O870" s="81"/>
      <c r="P870" s="81"/>
    </row>
    <row r="871" spans="1:18">
      <c r="A871" s="9">
        <v>43939</v>
      </c>
      <c r="B871" s="9"/>
      <c r="C871" s="1" t="s">
        <v>162</v>
      </c>
      <c r="D871" s="15">
        <f>A871</f>
        <v>43939</v>
      </c>
      <c r="E871" s="2" t="s">
        <v>46</v>
      </c>
      <c r="F871" s="6" t="s">
        <v>46</v>
      </c>
      <c r="H871" s="92" t="s">
        <v>36</v>
      </c>
      <c r="I871" s="19" t="s">
        <v>209</v>
      </c>
      <c r="J871" s="55" t="str">
        <f>I872</f>
        <v> 53,062</v>
      </c>
      <c r="L871" s="47" t="str">
        <f>I873</f>
        <v> 463</v>
      </c>
      <c r="M871" s="47" t="str">
        <f>I874</f>
        <v> 71</v>
      </c>
      <c r="O871" s="56"/>
      <c r="P871" s="56"/>
      <c r="Q871" s="57" t="str">
        <f>I875</f>
        <v> 2,757</v>
      </c>
      <c r="R871" s="56" t="str">
        <f>I876</f>
        <v> 771</v>
      </c>
    </row>
    <row r="872" spans="1:18">
      <c r="A872" s="10">
        <f t="shared" ref="A872:A903" si="71">A871</f>
        <v>43939</v>
      </c>
      <c r="C872" s="2" t="str">
        <f t="shared" ref="C872:C903" si="72">C871</f>
        <v>6:36PM</v>
      </c>
      <c r="D872" s="11">
        <f t="shared" ref="D872:D903" si="73">D871</f>
        <v>43939</v>
      </c>
      <c r="E872" s="2"/>
      <c r="F872" s="6"/>
      <c r="H872" s="92" t="s">
        <v>37</v>
      </c>
      <c r="I872" s="19" t="s">
        <v>210</v>
      </c>
      <c r="O872" s="56"/>
      <c r="P872" s="56"/>
      <c r="Q872" s="56"/>
      <c r="R872" s="56"/>
    </row>
    <row r="873" spans="1:18">
      <c r="A873" s="10">
        <f t="shared" si="71"/>
        <v>43939</v>
      </c>
      <c r="C873" s="2" t="str">
        <f t="shared" si="72"/>
        <v>6:36PM</v>
      </c>
      <c r="D873" s="11">
        <f t="shared" si="73"/>
        <v>43939</v>
      </c>
      <c r="E873" s="2"/>
      <c r="F873" s="6"/>
      <c r="H873" s="92" t="s">
        <v>39</v>
      </c>
      <c r="I873" s="19" t="s">
        <v>211</v>
      </c>
      <c r="O873" s="56"/>
      <c r="P873" s="56"/>
      <c r="Q873" s="56"/>
      <c r="R873" s="56"/>
    </row>
    <row r="874" spans="1:18">
      <c r="A874" s="10">
        <f t="shared" si="71"/>
        <v>43939</v>
      </c>
      <c r="C874" s="2" t="str">
        <f t="shared" si="72"/>
        <v>6:36PM</v>
      </c>
      <c r="D874" s="11">
        <f t="shared" si="73"/>
        <v>43939</v>
      </c>
      <c r="E874" s="2"/>
      <c r="F874" s="6"/>
      <c r="H874" s="92" t="s">
        <v>199</v>
      </c>
      <c r="I874" s="19" t="s">
        <v>212</v>
      </c>
      <c r="O874" s="56"/>
      <c r="P874" s="56"/>
      <c r="Q874" s="56"/>
      <c r="R874" s="56"/>
    </row>
    <row r="875" spans="1:18">
      <c r="A875" s="10">
        <f t="shared" si="71"/>
        <v>43939</v>
      </c>
      <c r="C875" s="2" t="str">
        <f t="shared" si="72"/>
        <v>6:36PM</v>
      </c>
      <c r="D875" s="11">
        <f t="shared" si="73"/>
        <v>43939</v>
      </c>
      <c r="E875" s="2"/>
      <c r="F875" s="6"/>
      <c r="H875" s="92" t="s">
        <v>41</v>
      </c>
      <c r="I875" s="19" t="s">
        <v>214</v>
      </c>
      <c r="O875" s="56"/>
      <c r="P875" s="56"/>
      <c r="Q875" s="56"/>
      <c r="R875" s="56"/>
    </row>
    <row r="876" spans="1:18">
      <c r="A876" s="10">
        <f t="shared" si="71"/>
        <v>43939</v>
      </c>
      <c r="C876" s="2" t="str">
        <f t="shared" si="72"/>
        <v>6:36PM</v>
      </c>
      <c r="D876" s="11">
        <f t="shared" si="73"/>
        <v>43939</v>
      </c>
      <c r="E876" s="2"/>
      <c r="F876" s="6"/>
      <c r="H876" s="92" t="s">
        <v>42</v>
      </c>
      <c r="I876" s="19" t="s">
        <v>213</v>
      </c>
      <c r="J876" s="86"/>
      <c r="K876" s="86"/>
      <c r="L876" s="86"/>
      <c r="M876" s="86"/>
      <c r="N876" s="86"/>
      <c r="O876" s="87"/>
      <c r="P876" s="87"/>
      <c r="Q876" s="87"/>
      <c r="R876" s="56"/>
    </row>
    <row r="877" spans="1:18">
      <c r="A877" s="10">
        <f t="shared" si="71"/>
        <v>43939</v>
      </c>
      <c r="C877" s="2" t="str">
        <f t="shared" si="72"/>
        <v>6:36PM</v>
      </c>
      <c r="D877" s="11">
        <f t="shared" si="73"/>
        <v>43939</v>
      </c>
      <c r="E877" s="2"/>
      <c r="F877" s="6"/>
      <c r="H877" s="92" t="s">
        <v>168</v>
      </c>
      <c r="I877" s="19"/>
      <c r="J877" s="86"/>
      <c r="K877" s="86"/>
      <c r="L877" s="86"/>
      <c r="M877" s="86"/>
      <c r="N877" s="86"/>
      <c r="O877" s="86"/>
      <c r="P877" s="86"/>
    </row>
    <row r="878" spans="1:18">
      <c r="A878" s="10">
        <f t="shared" si="71"/>
        <v>43939</v>
      </c>
      <c r="C878" s="2" t="str">
        <f t="shared" si="72"/>
        <v>6:36PM</v>
      </c>
      <c r="D878" s="11">
        <f t="shared" si="73"/>
        <v>43939</v>
      </c>
      <c r="E878" s="2"/>
      <c r="F878" s="6"/>
      <c r="H878" s="81" t="s">
        <v>195</v>
      </c>
      <c r="I878" s="19"/>
      <c r="J878" s="86"/>
      <c r="K878" s="86"/>
      <c r="L878" s="86"/>
      <c r="M878" s="86"/>
      <c r="N878" s="86"/>
      <c r="O878" s="86"/>
      <c r="P878" s="86"/>
    </row>
    <row r="879" spans="1:18">
      <c r="A879" s="10">
        <f t="shared" si="71"/>
        <v>43939</v>
      </c>
      <c r="C879" s="2" t="str">
        <f t="shared" si="72"/>
        <v>6:36PM</v>
      </c>
      <c r="D879" s="11">
        <f t="shared" si="73"/>
        <v>43939</v>
      </c>
      <c r="E879" s="2"/>
      <c r="F879" s="6"/>
      <c r="H879" s="81" t="s">
        <v>170</v>
      </c>
      <c r="I879" s="19"/>
      <c r="J879" s="86"/>
      <c r="K879" s="86"/>
      <c r="L879" s="86"/>
      <c r="M879" s="86"/>
      <c r="N879" s="86"/>
      <c r="O879" s="86"/>
      <c r="P879" s="86"/>
    </row>
    <row r="880" spans="1:18">
      <c r="A880" s="10">
        <f t="shared" si="71"/>
        <v>43939</v>
      </c>
      <c r="C880" s="2" t="str">
        <f t="shared" si="72"/>
        <v>6:36PM</v>
      </c>
      <c r="D880" s="11">
        <f t="shared" si="73"/>
        <v>43939</v>
      </c>
      <c r="E880" s="2"/>
      <c r="F880" s="6"/>
      <c r="H880" s="81" t="s">
        <v>171</v>
      </c>
      <c r="I880" s="19"/>
      <c r="J880" s="86"/>
      <c r="K880" s="86"/>
      <c r="L880" s="86"/>
      <c r="M880" s="86"/>
      <c r="N880" s="86"/>
      <c r="O880" s="86"/>
      <c r="P880" s="86"/>
    </row>
    <row r="881" spans="1:16">
      <c r="A881" s="10">
        <f t="shared" si="71"/>
        <v>43939</v>
      </c>
      <c r="C881" s="2" t="str">
        <f t="shared" si="72"/>
        <v>6:36PM</v>
      </c>
      <c r="D881" s="11">
        <f t="shared" si="73"/>
        <v>43939</v>
      </c>
      <c r="E881" s="2"/>
      <c r="F881" s="6"/>
      <c r="H881" s="80"/>
      <c r="I881" s="19"/>
      <c r="J881" s="86"/>
      <c r="K881" s="86"/>
      <c r="L881" s="86"/>
      <c r="M881" s="86"/>
      <c r="N881" s="86"/>
      <c r="O881" s="86"/>
      <c r="P881" s="86"/>
    </row>
    <row r="882" spans="1:16">
      <c r="A882" s="10">
        <f t="shared" si="71"/>
        <v>43939</v>
      </c>
      <c r="C882" s="2" t="str">
        <f t="shared" si="72"/>
        <v>6:36PM</v>
      </c>
      <c r="D882" s="11">
        <f t="shared" si="73"/>
        <v>43939</v>
      </c>
      <c r="E882" s="2"/>
      <c r="F882" s="6"/>
      <c r="H882" s="92" t="s">
        <v>172</v>
      </c>
      <c r="I882" s="19"/>
      <c r="J882" s="86"/>
      <c r="K882" s="86"/>
      <c r="L882" s="86"/>
      <c r="M882" s="86"/>
      <c r="N882" s="86"/>
      <c r="O882" s="86"/>
      <c r="P882" s="86"/>
    </row>
    <row r="883" spans="1:16">
      <c r="A883" s="10">
        <f t="shared" si="71"/>
        <v>43939</v>
      </c>
      <c r="C883" s="2" t="str">
        <f t="shared" si="72"/>
        <v>6:36PM</v>
      </c>
      <c r="D883" s="11">
        <f t="shared" si="73"/>
        <v>43939</v>
      </c>
      <c r="E883" s="2"/>
      <c r="F883" s="6"/>
      <c r="H883" s="81" t="s">
        <v>173</v>
      </c>
      <c r="I883" s="84" t="s">
        <v>174</v>
      </c>
      <c r="J883" s="88"/>
      <c r="K883" s="88"/>
      <c r="L883" s="81"/>
      <c r="M883" s="86"/>
      <c r="N883" s="86"/>
      <c r="O883" s="86"/>
      <c r="P883" s="86"/>
    </row>
    <row r="884" spans="1:16">
      <c r="A884" s="10">
        <f t="shared" si="71"/>
        <v>43939</v>
      </c>
      <c r="C884" s="2" t="str">
        <f t="shared" si="72"/>
        <v>6:36PM</v>
      </c>
      <c r="D884" s="11">
        <f t="shared" si="73"/>
        <v>43939</v>
      </c>
      <c r="E884" s="2" t="s">
        <v>33</v>
      </c>
      <c r="F884" s="80" t="s">
        <v>65</v>
      </c>
      <c r="H884" s="81" t="s">
        <v>65</v>
      </c>
      <c r="I884" s="84">
        <v>33</v>
      </c>
      <c r="J884" s="88"/>
      <c r="K884" s="88"/>
      <c r="L884" s="81">
        <v>1</v>
      </c>
      <c r="M884" s="86"/>
      <c r="N884" s="86"/>
      <c r="O884" s="86"/>
      <c r="P884" s="86"/>
    </row>
    <row r="885" spans="1:16">
      <c r="A885" s="10">
        <f t="shared" si="71"/>
        <v>43939</v>
      </c>
      <c r="C885" s="2" t="str">
        <f t="shared" si="72"/>
        <v>6:36PM</v>
      </c>
      <c r="D885" s="11">
        <f t="shared" si="73"/>
        <v>43939</v>
      </c>
      <c r="E885" s="2" t="s">
        <v>33</v>
      </c>
      <c r="F885" s="80" t="s">
        <v>0</v>
      </c>
      <c r="H885" s="81" t="s">
        <v>0</v>
      </c>
      <c r="I885" s="85">
        <v>1005</v>
      </c>
      <c r="J885" s="88"/>
      <c r="K885" s="88"/>
      <c r="L885" s="81">
        <v>34</v>
      </c>
      <c r="M885" s="81">
        <v>7</v>
      </c>
      <c r="N885" s="81"/>
      <c r="O885" s="81"/>
      <c r="P885" s="81"/>
    </row>
    <row r="886" spans="1:16">
      <c r="A886" s="10">
        <f t="shared" si="71"/>
        <v>43939</v>
      </c>
      <c r="C886" s="2" t="str">
        <f t="shared" si="72"/>
        <v>6:36PM</v>
      </c>
      <c r="D886" s="11">
        <f t="shared" si="73"/>
        <v>43939</v>
      </c>
      <c r="E886" s="2" t="s">
        <v>33</v>
      </c>
      <c r="F886" s="80" t="s">
        <v>1</v>
      </c>
      <c r="H886" s="81" t="s">
        <v>1</v>
      </c>
      <c r="I886" s="85">
        <v>1378</v>
      </c>
      <c r="J886" s="88"/>
      <c r="K886" s="88"/>
      <c r="L886" s="81">
        <v>40</v>
      </c>
      <c r="M886" s="81">
        <v>3</v>
      </c>
      <c r="N886" s="81"/>
      <c r="O886" s="81"/>
      <c r="P886" s="81"/>
    </row>
    <row r="887" spans="1:16">
      <c r="A887" s="10">
        <f t="shared" si="71"/>
        <v>43939</v>
      </c>
      <c r="C887" s="2" t="str">
        <f t="shared" si="72"/>
        <v>6:36PM</v>
      </c>
      <c r="D887" s="11">
        <f t="shared" si="73"/>
        <v>43939</v>
      </c>
      <c r="E887" s="2" t="s">
        <v>33</v>
      </c>
      <c r="F887" s="80" t="s">
        <v>2</v>
      </c>
      <c r="H887" s="81" t="s">
        <v>2</v>
      </c>
      <c r="I887" s="85">
        <v>1664</v>
      </c>
      <c r="J887" s="88"/>
      <c r="K887" s="88"/>
      <c r="L887" s="81">
        <v>38</v>
      </c>
      <c r="M887" s="81">
        <v>7</v>
      </c>
      <c r="N887" s="81"/>
      <c r="O887" s="81"/>
      <c r="P887" s="81"/>
    </row>
    <row r="888" spans="1:16">
      <c r="A888" s="10">
        <f t="shared" si="71"/>
        <v>43939</v>
      </c>
      <c r="C888" s="2" t="str">
        <f t="shared" si="72"/>
        <v>6:36PM</v>
      </c>
      <c r="D888" s="11">
        <f t="shared" si="73"/>
        <v>43939</v>
      </c>
      <c r="E888" s="2" t="s">
        <v>33</v>
      </c>
      <c r="F888" s="80" t="s">
        <v>3</v>
      </c>
      <c r="H888" s="81" t="s">
        <v>3</v>
      </c>
      <c r="I888" s="84">
        <v>109</v>
      </c>
      <c r="J888" s="88"/>
      <c r="K888" s="88"/>
      <c r="L888" s="81">
        <v>2</v>
      </c>
      <c r="M888" s="81"/>
      <c r="N888" s="81"/>
      <c r="O888" s="81"/>
      <c r="P888" s="81"/>
    </row>
    <row r="889" spans="1:16">
      <c r="A889" s="10">
        <f t="shared" si="71"/>
        <v>43939</v>
      </c>
      <c r="C889" s="2" t="str">
        <f t="shared" si="72"/>
        <v>6:36PM</v>
      </c>
      <c r="D889" s="11">
        <f t="shared" si="73"/>
        <v>43939</v>
      </c>
      <c r="E889" s="2" t="s">
        <v>33</v>
      </c>
      <c r="F889" s="80" t="s">
        <v>4</v>
      </c>
      <c r="H889" s="81" t="s">
        <v>4</v>
      </c>
      <c r="I889" s="84">
        <v>33</v>
      </c>
      <c r="J889" s="88"/>
      <c r="K889" s="88"/>
      <c r="M889" s="81"/>
      <c r="N889" s="81"/>
      <c r="O889" s="81"/>
      <c r="P889" s="81"/>
    </row>
    <row r="890" spans="1:16">
      <c r="A890" s="10">
        <f t="shared" si="71"/>
        <v>43939</v>
      </c>
      <c r="C890" s="2" t="str">
        <f t="shared" si="72"/>
        <v>6:36PM</v>
      </c>
      <c r="D890" s="11">
        <f t="shared" si="73"/>
        <v>43939</v>
      </c>
      <c r="E890" s="2" t="s">
        <v>33</v>
      </c>
      <c r="F890" s="80" t="s">
        <v>5</v>
      </c>
      <c r="H890" s="81" t="s">
        <v>5</v>
      </c>
      <c r="I890" s="84">
        <v>308</v>
      </c>
      <c r="J890" s="88"/>
      <c r="K890" s="88"/>
      <c r="L890" s="81">
        <v>26</v>
      </c>
      <c r="M890" s="81">
        <v>2</v>
      </c>
      <c r="N890" s="81"/>
      <c r="O890" s="81"/>
      <c r="P890" s="81"/>
    </row>
    <row r="891" spans="1:16">
      <c r="A891" s="10">
        <f t="shared" si="71"/>
        <v>43939</v>
      </c>
      <c r="C891" s="2" t="str">
        <f t="shared" si="72"/>
        <v>6:36PM</v>
      </c>
      <c r="D891" s="11">
        <f t="shared" si="73"/>
        <v>43939</v>
      </c>
      <c r="E891" s="2" t="s">
        <v>33</v>
      </c>
      <c r="F891" s="80" t="s">
        <v>6</v>
      </c>
      <c r="H891" s="81" t="s">
        <v>6</v>
      </c>
      <c r="I891" s="84">
        <v>131</v>
      </c>
      <c r="J891" s="88"/>
      <c r="K891" s="88"/>
      <c r="L891" s="81">
        <v>3</v>
      </c>
      <c r="M891" s="81"/>
      <c r="N891" s="81"/>
      <c r="O891" s="81"/>
      <c r="P891" s="81"/>
    </row>
    <row r="892" spans="1:16">
      <c r="A892" s="10">
        <f t="shared" si="71"/>
        <v>43939</v>
      </c>
      <c r="C892" s="2" t="str">
        <f t="shared" si="72"/>
        <v>6:36PM</v>
      </c>
      <c r="D892" s="11">
        <f t="shared" si="73"/>
        <v>43939</v>
      </c>
      <c r="E892" s="2" t="s">
        <v>33</v>
      </c>
      <c r="F892" s="80" t="s">
        <v>7</v>
      </c>
      <c r="H892" s="81" t="s">
        <v>7</v>
      </c>
      <c r="I892" s="84">
        <v>347</v>
      </c>
      <c r="J892" s="88"/>
      <c r="K892" s="88"/>
      <c r="L892" s="81">
        <v>16</v>
      </c>
      <c r="M892" s="81"/>
      <c r="N892" s="81"/>
      <c r="O892" s="81"/>
      <c r="P892" s="81"/>
    </row>
    <row r="893" spans="1:16">
      <c r="A893" s="10">
        <f t="shared" si="71"/>
        <v>43939</v>
      </c>
      <c r="C893" s="2" t="str">
        <f t="shared" si="72"/>
        <v>6:36PM</v>
      </c>
      <c r="D893" s="11">
        <f t="shared" si="73"/>
        <v>43939</v>
      </c>
      <c r="E893" s="2" t="s">
        <v>33</v>
      </c>
      <c r="F893" s="80" t="s">
        <v>58</v>
      </c>
      <c r="H893" s="81" t="s">
        <v>58</v>
      </c>
      <c r="I893" s="84">
        <v>20</v>
      </c>
      <c r="J893" s="88"/>
      <c r="K893" s="88"/>
      <c r="L893" s="81">
        <v>1</v>
      </c>
      <c r="M893" s="81"/>
      <c r="N893" s="81"/>
      <c r="O893" s="81"/>
      <c r="P893" s="81"/>
    </row>
    <row r="894" spans="1:16">
      <c r="A894" s="10">
        <f t="shared" si="71"/>
        <v>43939</v>
      </c>
      <c r="C894" s="2" t="str">
        <f t="shared" si="72"/>
        <v>6:36PM</v>
      </c>
      <c r="D894" s="11">
        <f t="shared" si="73"/>
        <v>43939</v>
      </c>
      <c r="E894" s="2" t="s">
        <v>33</v>
      </c>
      <c r="F894" s="80" t="s">
        <v>8</v>
      </c>
      <c r="H894" s="81" t="s">
        <v>8</v>
      </c>
      <c r="I894" s="84">
        <v>557</v>
      </c>
      <c r="J894" s="88"/>
      <c r="K894" s="88"/>
      <c r="L894" s="81">
        <v>23</v>
      </c>
      <c r="M894" s="81">
        <v>8</v>
      </c>
      <c r="N894" s="81"/>
      <c r="O894" s="81"/>
      <c r="P894" s="81"/>
    </row>
    <row r="895" spans="1:16">
      <c r="A895" s="10">
        <f t="shared" si="71"/>
        <v>43939</v>
      </c>
      <c r="C895" s="2" t="str">
        <f t="shared" si="72"/>
        <v>6:36PM</v>
      </c>
      <c r="D895" s="11">
        <f t="shared" si="73"/>
        <v>43939</v>
      </c>
      <c r="E895" s="2" t="s">
        <v>33</v>
      </c>
      <c r="F895" s="80" t="s">
        <v>9</v>
      </c>
      <c r="H895" s="81" t="s">
        <v>9</v>
      </c>
      <c r="I895" s="84">
        <v>4</v>
      </c>
      <c r="J895" s="88"/>
      <c r="K895" s="88"/>
      <c r="M895" s="81"/>
      <c r="N895" s="81"/>
      <c r="O895" s="81"/>
      <c r="P895" s="81"/>
    </row>
    <row r="896" spans="1:16">
      <c r="A896" s="10">
        <f t="shared" si="71"/>
        <v>43939</v>
      </c>
      <c r="C896" s="2" t="str">
        <f t="shared" si="72"/>
        <v>6:36PM</v>
      </c>
      <c r="D896" s="11">
        <f t="shared" si="73"/>
        <v>43939</v>
      </c>
      <c r="E896" s="2" t="s">
        <v>33</v>
      </c>
      <c r="F896" s="80" t="s">
        <v>10</v>
      </c>
      <c r="H896" s="81" t="s">
        <v>10</v>
      </c>
      <c r="I896" s="84">
        <v>195</v>
      </c>
      <c r="J896" s="88"/>
      <c r="K896" s="88"/>
      <c r="M896" s="81">
        <v>5</v>
      </c>
      <c r="N896" s="81"/>
      <c r="O896" s="81"/>
      <c r="P896" s="81"/>
    </row>
    <row r="897" spans="1:16">
      <c r="A897" s="10">
        <f t="shared" si="71"/>
        <v>43939</v>
      </c>
      <c r="C897" s="2" t="str">
        <f t="shared" si="72"/>
        <v>6:36PM</v>
      </c>
      <c r="D897" s="11">
        <f t="shared" si="73"/>
        <v>43939</v>
      </c>
      <c r="E897" s="2" t="s">
        <v>33</v>
      </c>
      <c r="F897" s="80" t="s">
        <v>11</v>
      </c>
      <c r="H897" s="81" t="s">
        <v>11</v>
      </c>
      <c r="I897" s="84">
        <v>508</v>
      </c>
      <c r="J897" s="88"/>
      <c r="K897" s="88"/>
      <c r="L897" s="81">
        <v>10</v>
      </c>
      <c r="M897" s="81">
        <v>2</v>
      </c>
      <c r="N897" s="81"/>
      <c r="O897" s="81"/>
      <c r="P897" s="81"/>
    </row>
    <row r="898" spans="1:16">
      <c r="A898" s="10">
        <f t="shared" si="71"/>
        <v>43939</v>
      </c>
      <c r="C898" s="2" t="str">
        <f t="shared" si="72"/>
        <v>6:36PM</v>
      </c>
      <c r="D898" s="11">
        <f t="shared" si="73"/>
        <v>43939</v>
      </c>
      <c r="E898" s="2" t="s">
        <v>33</v>
      </c>
      <c r="F898" s="80" t="s">
        <v>12</v>
      </c>
      <c r="H898" s="81" t="s">
        <v>12</v>
      </c>
      <c r="I898" s="84">
        <v>16</v>
      </c>
      <c r="J898" s="88"/>
      <c r="K898" s="88"/>
      <c r="L898" s="81">
        <v>1</v>
      </c>
      <c r="M898" s="81"/>
      <c r="N898" s="81"/>
      <c r="O898" s="81"/>
      <c r="P898" s="81"/>
    </row>
    <row r="899" spans="1:16">
      <c r="A899" s="10">
        <f t="shared" si="71"/>
        <v>43939</v>
      </c>
      <c r="C899" s="2" t="str">
        <f t="shared" si="72"/>
        <v>6:36PM</v>
      </c>
      <c r="D899" s="11">
        <f t="shared" si="73"/>
        <v>43939</v>
      </c>
      <c r="E899" s="2" t="s">
        <v>33</v>
      </c>
      <c r="F899" s="80" t="s">
        <v>13</v>
      </c>
      <c r="H899" s="81" t="s">
        <v>13</v>
      </c>
      <c r="I899" s="85">
        <v>2404</v>
      </c>
      <c r="J899" s="88"/>
      <c r="K899" s="88"/>
      <c r="L899" s="81">
        <v>70</v>
      </c>
      <c r="M899" s="81">
        <v>16</v>
      </c>
      <c r="N899" s="81"/>
      <c r="O899" s="81"/>
      <c r="P899" s="81"/>
    </row>
    <row r="900" spans="1:16">
      <c r="A900" s="10">
        <f t="shared" si="71"/>
        <v>43939</v>
      </c>
      <c r="C900" s="2" t="str">
        <f t="shared" si="72"/>
        <v>6:36PM</v>
      </c>
      <c r="D900" s="11">
        <f t="shared" si="73"/>
        <v>43939</v>
      </c>
      <c r="E900" s="2" t="s">
        <v>33</v>
      </c>
      <c r="F900" s="80" t="s">
        <v>14</v>
      </c>
      <c r="H900" s="81" t="s">
        <v>14</v>
      </c>
      <c r="I900" s="85">
        <v>3160</v>
      </c>
      <c r="J900" s="88"/>
      <c r="K900" s="88"/>
      <c r="L900" s="81">
        <v>85</v>
      </c>
      <c r="M900" s="81">
        <v>10</v>
      </c>
      <c r="N900" s="81"/>
      <c r="O900" s="81"/>
      <c r="P900" s="81"/>
    </row>
    <row r="901" spans="1:16">
      <c r="A901" s="10">
        <f t="shared" si="71"/>
        <v>43939</v>
      </c>
      <c r="C901" s="2" t="str">
        <f t="shared" si="72"/>
        <v>6:36PM</v>
      </c>
      <c r="D901" s="11">
        <f t="shared" si="73"/>
        <v>43939</v>
      </c>
      <c r="E901" s="2" t="s">
        <v>33</v>
      </c>
      <c r="F901" s="80" t="s">
        <v>15</v>
      </c>
      <c r="H901" s="81" t="s">
        <v>15</v>
      </c>
      <c r="I901" s="84">
        <v>24</v>
      </c>
      <c r="J901" s="88"/>
      <c r="K901" s="88"/>
      <c r="L901" s="81">
        <v>2</v>
      </c>
      <c r="M901" s="81"/>
      <c r="N901" s="81"/>
      <c r="O901" s="81"/>
      <c r="P901" s="81"/>
    </row>
    <row r="902" spans="1:16">
      <c r="A902" s="10">
        <f t="shared" si="71"/>
        <v>43939</v>
      </c>
      <c r="C902" s="2" t="str">
        <f t="shared" si="72"/>
        <v>6:36PM</v>
      </c>
      <c r="D902" s="11">
        <f t="shared" si="73"/>
        <v>43939</v>
      </c>
      <c r="E902" s="2" t="s">
        <v>33</v>
      </c>
      <c r="F902" s="80" t="s">
        <v>16</v>
      </c>
      <c r="H902" s="81" t="s">
        <v>16</v>
      </c>
      <c r="I902" s="84">
        <v>101</v>
      </c>
      <c r="J902" s="88"/>
      <c r="K902" s="88"/>
      <c r="L902" s="81">
        <v>1</v>
      </c>
      <c r="M902" s="81"/>
      <c r="N902" s="81"/>
      <c r="O902" s="81"/>
      <c r="P902" s="81"/>
    </row>
    <row r="903" spans="1:16">
      <c r="A903" s="10">
        <f t="shared" si="71"/>
        <v>43939</v>
      </c>
      <c r="C903" s="2" t="str">
        <f t="shared" si="72"/>
        <v>6:36PM</v>
      </c>
      <c r="D903" s="11">
        <f t="shared" si="73"/>
        <v>43939</v>
      </c>
      <c r="E903" s="2" t="s">
        <v>33</v>
      </c>
      <c r="F903" s="80" t="s">
        <v>17</v>
      </c>
      <c r="H903" s="81" t="s">
        <v>17</v>
      </c>
      <c r="I903" s="84">
        <v>10</v>
      </c>
      <c r="J903" s="88"/>
      <c r="K903" s="88"/>
      <c r="M903" s="81"/>
      <c r="N903" s="81"/>
      <c r="O903" s="81"/>
      <c r="P903" s="81"/>
    </row>
    <row r="904" spans="1:16">
      <c r="A904" s="10">
        <f t="shared" ref="A904:A921" si="74">A903</f>
        <v>43939</v>
      </c>
      <c r="C904" s="2" t="str">
        <f t="shared" ref="C904:C921" si="75">C903</f>
        <v>6:36PM</v>
      </c>
      <c r="D904" s="11">
        <f t="shared" ref="D904:D921" si="76">D903</f>
        <v>43939</v>
      </c>
      <c r="E904" s="2" t="s">
        <v>33</v>
      </c>
      <c r="F904" s="80" t="s">
        <v>18</v>
      </c>
      <c r="H904" s="81" t="s">
        <v>18</v>
      </c>
      <c r="I904" s="84">
        <v>16</v>
      </c>
      <c r="J904" s="88"/>
      <c r="K904" s="88"/>
      <c r="L904" s="81">
        <v>1</v>
      </c>
      <c r="M904" s="81"/>
      <c r="N904" s="81"/>
      <c r="O904" s="81"/>
      <c r="P904" s="81"/>
    </row>
    <row r="905" spans="1:16">
      <c r="A905" s="10">
        <f t="shared" si="74"/>
        <v>43939</v>
      </c>
      <c r="C905" s="2" t="str">
        <f t="shared" si="75"/>
        <v>6:36PM</v>
      </c>
      <c r="D905" s="11">
        <f t="shared" si="76"/>
        <v>43939</v>
      </c>
      <c r="E905" s="2" t="s">
        <v>33</v>
      </c>
      <c r="F905" s="80" t="s">
        <v>19</v>
      </c>
      <c r="H905" s="81" t="s">
        <v>19</v>
      </c>
      <c r="I905" s="84">
        <v>116</v>
      </c>
      <c r="J905" s="88"/>
      <c r="K905" s="88"/>
      <c r="L905" s="81">
        <v>3</v>
      </c>
      <c r="M905" s="81"/>
      <c r="N905" s="81"/>
      <c r="O905" s="81"/>
      <c r="P905" s="81"/>
    </row>
    <row r="906" spans="1:16">
      <c r="A906" s="10">
        <f t="shared" si="74"/>
        <v>43939</v>
      </c>
      <c r="C906" s="2" t="str">
        <f t="shared" si="75"/>
        <v>6:36PM</v>
      </c>
      <c r="D906" s="11">
        <f t="shared" si="76"/>
        <v>43939</v>
      </c>
      <c r="E906" s="2" t="s">
        <v>33</v>
      </c>
      <c r="F906" s="80" t="s">
        <v>20</v>
      </c>
      <c r="H906" s="81" t="s">
        <v>20</v>
      </c>
      <c r="I906" s="84">
        <v>138</v>
      </c>
      <c r="J906" s="88"/>
      <c r="K906" s="88"/>
      <c r="L906" s="81">
        <v>1</v>
      </c>
      <c r="M906" s="81"/>
      <c r="N906" s="81"/>
      <c r="O906" s="81"/>
      <c r="P906" s="81"/>
    </row>
    <row r="907" spans="1:16">
      <c r="A907" s="10">
        <f t="shared" si="74"/>
        <v>43939</v>
      </c>
      <c r="C907" s="2" t="str">
        <f t="shared" si="75"/>
        <v>6:36PM</v>
      </c>
      <c r="D907" s="11">
        <f t="shared" si="76"/>
        <v>43939</v>
      </c>
      <c r="E907" s="2" t="s">
        <v>33</v>
      </c>
      <c r="F907" s="80" t="s">
        <v>21</v>
      </c>
      <c r="H907" s="81" t="s">
        <v>21</v>
      </c>
      <c r="I907" s="84">
        <v>31</v>
      </c>
      <c r="J907" s="88"/>
      <c r="K907" s="88"/>
      <c r="M907" s="81"/>
      <c r="N907" s="81"/>
      <c r="O907" s="81"/>
      <c r="P907" s="81"/>
    </row>
    <row r="908" spans="1:16">
      <c r="A908" s="10">
        <f t="shared" si="74"/>
        <v>43939</v>
      </c>
      <c r="C908" s="2" t="str">
        <f t="shared" si="75"/>
        <v>6:36PM</v>
      </c>
      <c r="D908" s="11">
        <f t="shared" si="76"/>
        <v>43939</v>
      </c>
      <c r="E908" s="2" t="s">
        <v>33</v>
      </c>
      <c r="F908" s="90" t="s">
        <v>194</v>
      </c>
      <c r="H908" s="81" t="s">
        <v>175</v>
      </c>
      <c r="I908" s="84"/>
      <c r="J908" s="88"/>
      <c r="K908" s="88"/>
      <c r="L908" s="81">
        <v>105</v>
      </c>
      <c r="M908" s="81">
        <v>11</v>
      </c>
      <c r="N908" s="81"/>
      <c r="O908" s="81"/>
      <c r="P908" s="81"/>
    </row>
    <row r="909" spans="1:16">
      <c r="A909" s="10">
        <f t="shared" si="74"/>
        <v>43939</v>
      </c>
      <c r="C909" s="2" t="str">
        <f t="shared" si="75"/>
        <v>6:36PM</v>
      </c>
      <c r="D909" s="11">
        <f t="shared" si="76"/>
        <v>43939</v>
      </c>
      <c r="E909" s="2"/>
      <c r="F909" s="80"/>
      <c r="H909" s="92" t="s">
        <v>176</v>
      </c>
      <c r="I909" s="19"/>
      <c r="J909" s="86"/>
      <c r="K909" s="86"/>
      <c r="M909" s="86"/>
      <c r="N909" s="86"/>
      <c r="O909" s="86"/>
      <c r="P909" s="86"/>
    </row>
    <row r="910" spans="1:16">
      <c r="A910" s="10">
        <f t="shared" si="74"/>
        <v>43939</v>
      </c>
      <c r="C910" s="2" t="str">
        <f t="shared" si="75"/>
        <v>6:36PM</v>
      </c>
      <c r="D910" s="11">
        <f t="shared" si="76"/>
        <v>43939</v>
      </c>
      <c r="E910" s="2"/>
      <c r="F910" s="80"/>
      <c r="H910" s="81" t="s">
        <v>177</v>
      </c>
      <c r="I910" s="84" t="s">
        <v>174</v>
      </c>
      <c r="J910" s="88"/>
      <c r="K910" s="88"/>
      <c r="M910" s="81"/>
      <c r="N910" s="81"/>
      <c r="O910" s="81"/>
      <c r="P910" s="81"/>
    </row>
    <row r="911" spans="1:16">
      <c r="A911" s="10">
        <f t="shared" si="74"/>
        <v>43939</v>
      </c>
      <c r="C911" s="2" t="str">
        <f t="shared" si="75"/>
        <v>6:36PM</v>
      </c>
      <c r="D911" s="11">
        <f t="shared" si="76"/>
        <v>43939</v>
      </c>
      <c r="E911" s="2" t="s">
        <v>34</v>
      </c>
      <c r="F911" s="72" t="s">
        <v>23</v>
      </c>
      <c r="H911" s="81" t="s">
        <v>23</v>
      </c>
      <c r="I911" s="84">
        <v>89</v>
      </c>
      <c r="J911" s="88"/>
      <c r="K911" s="88"/>
      <c r="M911" s="81"/>
      <c r="N911" s="81"/>
      <c r="O911" s="81"/>
      <c r="P911" s="81"/>
    </row>
    <row r="912" spans="1:16">
      <c r="A912" s="10">
        <f t="shared" si="74"/>
        <v>43939</v>
      </c>
      <c r="C912" s="2" t="str">
        <f t="shared" si="75"/>
        <v>6:36PM</v>
      </c>
      <c r="D912" s="11">
        <f t="shared" si="76"/>
        <v>43939</v>
      </c>
      <c r="E912" s="2" t="s">
        <v>34</v>
      </c>
      <c r="F912" s="75" t="s">
        <v>52</v>
      </c>
      <c r="H912" s="83">
        <v>44123</v>
      </c>
      <c r="I912" s="84">
        <v>254</v>
      </c>
      <c r="J912" s="88"/>
      <c r="K912" s="88"/>
      <c r="M912" s="81"/>
      <c r="N912" s="81"/>
      <c r="O912" s="81"/>
      <c r="P912" s="81"/>
    </row>
    <row r="913" spans="1:16">
      <c r="A913" s="10">
        <f t="shared" si="74"/>
        <v>43939</v>
      </c>
      <c r="C913" s="2" t="str">
        <f t="shared" si="75"/>
        <v>6:36PM</v>
      </c>
      <c r="D913" s="11">
        <f t="shared" si="76"/>
        <v>43939</v>
      </c>
      <c r="E913" s="2" t="s">
        <v>34</v>
      </c>
      <c r="F913" s="72" t="s">
        <v>24</v>
      </c>
      <c r="H913" s="81" t="s">
        <v>24</v>
      </c>
      <c r="I913" s="85">
        <v>1311</v>
      </c>
      <c r="J913" s="88"/>
      <c r="K913" s="88"/>
      <c r="L913" s="81">
        <v>2</v>
      </c>
      <c r="M913" s="81"/>
      <c r="N913" s="81"/>
      <c r="O913" s="81"/>
      <c r="P913" s="81"/>
    </row>
    <row r="914" spans="1:16">
      <c r="A914" s="10">
        <f t="shared" si="74"/>
        <v>43939</v>
      </c>
      <c r="C914" s="2" t="str">
        <f t="shared" si="75"/>
        <v>6:36PM</v>
      </c>
      <c r="D914" s="11">
        <f t="shared" si="76"/>
        <v>43939</v>
      </c>
      <c r="E914" s="2" t="s">
        <v>34</v>
      </c>
      <c r="F914" s="72" t="s">
        <v>25</v>
      </c>
      <c r="H914" s="81" t="s">
        <v>25</v>
      </c>
      <c r="I914" s="85">
        <v>2010</v>
      </c>
      <c r="J914" s="88"/>
      <c r="K914" s="88"/>
      <c r="L914" s="81">
        <v>8</v>
      </c>
      <c r="M914" s="81"/>
      <c r="N914" s="81"/>
      <c r="O914" s="81"/>
      <c r="P914" s="81"/>
    </row>
    <row r="915" spans="1:16">
      <c r="A915" s="10">
        <f t="shared" si="74"/>
        <v>43939</v>
      </c>
      <c r="C915" s="2" t="str">
        <f t="shared" si="75"/>
        <v>6:36PM</v>
      </c>
      <c r="D915" s="11">
        <f t="shared" si="76"/>
        <v>43939</v>
      </c>
      <c r="E915" s="2" t="s">
        <v>34</v>
      </c>
      <c r="F915" s="72" t="s">
        <v>26</v>
      </c>
      <c r="H915" s="81" t="s">
        <v>26</v>
      </c>
      <c r="I915" s="85">
        <v>2215</v>
      </c>
      <c r="J915" s="88"/>
      <c r="K915" s="88"/>
      <c r="L915" s="81">
        <v>9</v>
      </c>
      <c r="M915" s="81"/>
      <c r="N915" s="81"/>
      <c r="O915" s="81"/>
      <c r="P915" s="81"/>
    </row>
    <row r="916" spans="1:16">
      <c r="A916" s="10">
        <f t="shared" si="74"/>
        <v>43939</v>
      </c>
      <c r="C916" s="2" t="str">
        <f t="shared" si="75"/>
        <v>6:36PM</v>
      </c>
      <c r="D916" s="11">
        <f t="shared" si="76"/>
        <v>43939</v>
      </c>
      <c r="E916" s="2" t="s">
        <v>34</v>
      </c>
      <c r="F916" s="72" t="s">
        <v>27</v>
      </c>
      <c r="H916" s="81" t="s">
        <v>27</v>
      </c>
      <c r="I916" s="85">
        <v>2399</v>
      </c>
      <c r="J916" s="88"/>
      <c r="K916" s="88"/>
      <c r="L916" s="81">
        <v>24</v>
      </c>
      <c r="M916" s="81">
        <v>4</v>
      </c>
      <c r="N916" s="81"/>
      <c r="O916" s="81"/>
      <c r="P916" s="81"/>
    </row>
    <row r="917" spans="1:16">
      <c r="A917" s="10">
        <f t="shared" si="74"/>
        <v>43939</v>
      </c>
      <c r="C917" s="2" t="str">
        <f t="shared" si="75"/>
        <v>6:36PM</v>
      </c>
      <c r="D917" s="11">
        <f t="shared" si="76"/>
        <v>43939</v>
      </c>
      <c r="E917" s="2" t="s">
        <v>34</v>
      </c>
      <c r="F917" s="72" t="s">
        <v>28</v>
      </c>
      <c r="H917" s="81" t="s">
        <v>28</v>
      </c>
      <c r="I917" s="85">
        <v>1831</v>
      </c>
      <c r="J917" s="88"/>
      <c r="K917" s="88"/>
      <c r="L917" s="81">
        <v>72</v>
      </c>
      <c r="M917" s="81">
        <v>12</v>
      </c>
      <c r="N917" s="81"/>
      <c r="O917" s="81"/>
      <c r="P917" s="81"/>
    </row>
    <row r="918" spans="1:16">
      <c r="A918" s="10">
        <f t="shared" si="74"/>
        <v>43939</v>
      </c>
      <c r="C918" s="2" t="str">
        <f t="shared" si="75"/>
        <v>6:36PM</v>
      </c>
      <c r="D918" s="11">
        <f t="shared" si="76"/>
        <v>43939</v>
      </c>
      <c r="E918" s="2" t="s">
        <v>34</v>
      </c>
      <c r="F918" s="72" t="s">
        <v>29</v>
      </c>
      <c r="H918" s="81" t="s">
        <v>29</v>
      </c>
      <c r="I918" s="85">
        <v>1253</v>
      </c>
      <c r="J918" s="88"/>
      <c r="K918" s="88"/>
      <c r="L918" s="81">
        <v>93</v>
      </c>
      <c r="M918" s="81">
        <v>11</v>
      </c>
      <c r="N918" s="81"/>
      <c r="O918" s="81"/>
      <c r="P918" s="81"/>
    </row>
    <row r="919" spans="1:16">
      <c r="A919" s="10">
        <f t="shared" si="74"/>
        <v>43939</v>
      </c>
      <c r="C919" s="2" t="str">
        <f t="shared" si="75"/>
        <v>6:36PM</v>
      </c>
      <c r="D919" s="11">
        <f t="shared" si="76"/>
        <v>43939</v>
      </c>
      <c r="E919" s="2" t="s">
        <v>34</v>
      </c>
      <c r="F919" s="72" t="s">
        <v>30</v>
      </c>
      <c r="H919" s="81" t="s">
        <v>30</v>
      </c>
      <c r="I919" s="84">
        <v>946</v>
      </c>
      <c r="J919" s="88"/>
      <c r="K919" s="88"/>
      <c r="L919" s="81">
        <v>153</v>
      </c>
      <c r="M919" s="81">
        <v>33</v>
      </c>
      <c r="N919" s="81"/>
      <c r="O919" s="81"/>
      <c r="P919" s="81"/>
    </row>
    <row r="920" spans="1:16">
      <c r="A920" s="10">
        <f t="shared" si="74"/>
        <v>43939</v>
      </c>
      <c r="C920" s="2" t="str">
        <f t="shared" si="75"/>
        <v>6:36PM</v>
      </c>
      <c r="D920" s="11">
        <f t="shared" si="76"/>
        <v>43939</v>
      </c>
      <c r="E920" s="2" t="s">
        <v>34</v>
      </c>
      <c r="F920" s="90" t="s">
        <v>194</v>
      </c>
      <c r="H920" s="81" t="s">
        <v>207</v>
      </c>
      <c r="I920" s="84"/>
      <c r="J920" s="88"/>
      <c r="K920" s="88"/>
      <c r="L920" s="81">
        <v>102</v>
      </c>
      <c r="M920" s="81">
        <v>11</v>
      </c>
      <c r="N920" s="81"/>
      <c r="O920" s="81"/>
      <c r="P920" s="81"/>
    </row>
    <row r="921" spans="1:16">
      <c r="A921" s="10">
        <f t="shared" si="74"/>
        <v>43939</v>
      </c>
      <c r="C921" s="2" t="str">
        <f t="shared" si="75"/>
        <v>6:36PM</v>
      </c>
      <c r="D921" s="11">
        <f t="shared" si="76"/>
        <v>43939</v>
      </c>
      <c r="E921" s="2" t="s">
        <v>35</v>
      </c>
      <c r="F921" s="72" t="s">
        <v>51</v>
      </c>
      <c r="H921" s="81" t="s">
        <v>117</v>
      </c>
      <c r="I921" s="85">
        <v>6652</v>
      </c>
      <c r="J921" s="88"/>
      <c r="K921" s="88"/>
      <c r="L921" s="81">
        <v>218</v>
      </c>
      <c r="M921" s="81">
        <v>37</v>
      </c>
      <c r="N921" s="81"/>
      <c r="O921" s="81"/>
      <c r="P921" s="81"/>
    </row>
    <row r="922" spans="1:16">
      <c r="A922" s="10">
        <f t="shared" ref="A922:D924" si="77">A921</f>
        <v>43939</v>
      </c>
      <c r="C922" s="2" t="str">
        <f t="shared" si="77"/>
        <v>6:36PM</v>
      </c>
      <c r="D922" s="11">
        <f t="shared" si="77"/>
        <v>43939</v>
      </c>
      <c r="E922" s="2" t="s">
        <v>35</v>
      </c>
      <c r="F922" s="72" t="s">
        <v>55</v>
      </c>
      <c r="H922" s="81" t="s">
        <v>118</v>
      </c>
      <c r="I922" s="85">
        <v>5656</v>
      </c>
      <c r="J922" s="88"/>
      <c r="K922" s="88"/>
      <c r="L922" s="81">
        <v>244</v>
      </c>
      <c r="M922" s="81">
        <v>34</v>
      </c>
      <c r="N922" s="81"/>
      <c r="O922" s="81"/>
      <c r="P922" s="81"/>
    </row>
    <row r="923" spans="1:16">
      <c r="A923" s="10">
        <f t="shared" si="77"/>
        <v>43939</v>
      </c>
      <c r="C923" s="2" t="str">
        <f t="shared" si="77"/>
        <v>6:36PM</v>
      </c>
      <c r="D923" s="11">
        <f t="shared" si="77"/>
        <v>43939</v>
      </c>
      <c r="E923" s="2" t="s">
        <v>35</v>
      </c>
      <c r="F923" s="90" t="s">
        <v>194</v>
      </c>
      <c r="H923" s="81" t="s">
        <v>208</v>
      </c>
      <c r="I923" s="84"/>
      <c r="J923" s="88"/>
      <c r="K923" s="88"/>
      <c r="L923" s="81">
        <v>1</v>
      </c>
      <c r="M923" s="81"/>
      <c r="N923" s="81"/>
      <c r="O923" s="81"/>
      <c r="P923" s="81"/>
    </row>
    <row r="924" spans="1:16">
      <c r="A924" s="10">
        <f t="shared" si="77"/>
        <v>43939</v>
      </c>
      <c r="C924" s="2" t="str">
        <f t="shared" si="77"/>
        <v>6:36PM</v>
      </c>
      <c r="D924" s="11">
        <f t="shared" si="77"/>
        <v>43939</v>
      </c>
      <c r="E924" s="2"/>
      <c r="F924" s="72"/>
      <c r="H924" s="92" t="s">
        <v>178</v>
      </c>
      <c r="I924" s="19"/>
      <c r="J924" s="86"/>
      <c r="K924" s="86"/>
      <c r="M924" s="86"/>
      <c r="N924" s="86"/>
      <c r="O924" s="86"/>
      <c r="P924" s="86"/>
    </row>
    <row r="925" spans="1:16">
      <c r="A925" s="10">
        <f t="shared" ref="A925:A931" si="78">A924</f>
        <v>43939</v>
      </c>
      <c r="C925" s="2" t="str">
        <f t="shared" ref="C925:D931" si="79">C924</f>
        <v>6:36PM</v>
      </c>
      <c r="D925" s="11">
        <f t="shared" si="79"/>
        <v>43939</v>
      </c>
      <c r="H925" s="81" t="s">
        <v>179</v>
      </c>
      <c r="I925" s="84" t="s">
        <v>174</v>
      </c>
      <c r="J925" s="88"/>
      <c r="K925" s="88"/>
      <c r="M925" s="81"/>
      <c r="N925" s="81"/>
      <c r="O925" s="81"/>
      <c r="P925" s="81"/>
    </row>
    <row r="926" spans="1:16">
      <c r="A926" s="10">
        <f t="shared" si="78"/>
        <v>43939</v>
      </c>
      <c r="C926" s="2" t="str">
        <f t="shared" si="79"/>
        <v>6:36PM</v>
      </c>
      <c r="D926" s="11">
        <f t="shared" si="79"/>
        <v>43939</v>
      </c>
      <c r="E926" s="2" t="s">
        <v>132</v>
      </c>
      <c r="F926" s="81" t="s">
        <v>121</v>
      </c>
      <c r="H926" s="81" t="s">
        <v>180</v>
      </c>
      <c r="I926" s="85">
        <v>4557</v>
      </c>
      <c r="J926" s="88"/>
      <c r="K926" s="88"/>
      <c r="L926" s="81">
        <v>183</v>
      </c>
      <c r="M926" s="81">
        <v>18</v>
      </c>
      <c r="N926" s="81"/>
      <c r="O926" s="81"/>
      <c r="P926" s="81"/>
    </row>
    <row r="927" spans="1:16">
      <c r="A927" s="10">
        <f t="shared" si="78"/>
        <v>43939</v>
      </c>
      <c r="C927" s="2" t="str">
        <f t="shared" si="79"/>
        <v>6:36PM</v>
      </c>
      <c r="D927" s="11">
        <f t="shared" si="79"/>
        <v>43939</v>
      </c>
      <c r="E927" s="2" t="s">
        <v>132</v>
      </c>
      <c r="F927" s="81" t="s">
        <v>122</v>
      </c>
      <c r="H927" s="81" t="s">
        <v>181</v>
      </c>
      <c r="I927" s="84">
        <v>266</v>
      </c>
      <c r="J927" s="88"/>
      <c r="K927" s="88"/>
      <c r="L927" s="81">
        <v>15</v>
      </c>
      <c r="M927" s="81">
        <v>1</v>
      </c>
      <c r="N927" s="81"/>
      <c r="O927" s="81"/>
      <c r="P927" s="81"/>
    </row>
    <row r="928" spans="1:16">
      <c r="A928" s="10">
        <f t="shared" si="78"/>
        <v>43939</v>
      </c>
      <c r="C928" s="2" t="str">
        <f t="shared" si="79"/>
        <v>6:36PM</v>
      </c>
      <c r="D928" s="11">
        <f t="shared" si="79"/>
        <v>43939</v>
      </c>
      <c r="E928" s="2" t="s">
        <v>132</v>
      </c>
      <c r="F928" s="81" t="s">
        <v>123</v>
      </c>
      <c r="H928" s="81" t="s">
        <v>182</v>
      </c>
      <c r="I928" s="85">
        <v>2869</v>
      </c>
      <c r="J928" s="88"/>
      <c r="K928" s="88"/>
      <c r="L928" s="81">
        <v>148</v>
      </c>
      <c r="M928" s="81">
        <v>40</v>
      </c>
      <c r="N928" s="81"/>
      <c r="O928" s="81"/>
      <c r="P928" s="81"/>
    </row>
    <row r="929" spans="1:18">
      <c r="A929" s="10">
        <f t="shared" si="78"/>
        <v>43939</v>
      </c>
      <c r="C929" s="2" t="str">
        <f t="shared" si="79"/>
        <v>6:36PM</v>
      </c>
      <c r="D929" s="11">
        <f t="shared" si="79"/>
        <v>43939</v>
      </c>
      <c r="E929" s="2" t="s">
        <v>132</v>
      </c>
      <c r="F929" s="81" t="s">
        <v>183</v>
      </c>
      <c r="H929" s="81" t="s">
        <v>183</v>
      </c>
      <c r="I929" s="85">
        <v>1489</v>
      </c>
      <c r="J929" s="88"/>
      <c r="K929" s="88"/>
      <c r="L929" s="81">
        <v>20</v>
      </c>
      <c r="M929" s="81"/>
      <c r="N929" s="81"/>
      <c r="O929" s="81"/>
      <c r="P929" s="81"/>
    </row>
    <row r="930" spans="1:18">
      <c r="A930" s="10">
        <f t="shared" si="78"/>
        <v>43939</v>
      </c>
      <c r="C930" s="2" t="str">
        <f t="shared" si="79"/>
        <v>6:36PM</v>
      </c>
      <c r="D930" s="11">
        <f t="shared" si="79"/>
        <v>43939</v>
      </c>
      <c r="E930" s="2" t="s">
        <v>132</v>
      </c>
      <c r="F930" s="81" t="s">
        <v>124</v>
      </c>
      <c r="H930" s="81" t="s">
        <v>184</v>
      </c>
      <c r="I930" s="84">
        <v>458</v>
      </c>
      <c r="J930" s="88"/>
      <c r="K930" s="88"/>
      <c r="L930" s="81">
        <v>14</v>
      </c>
      <c r="M930" s="81">
        <v>1</v>
      </c>
      <c r="N930" s="81"/>
      <c r="O930" s="81"/>
      <c r="P930" s="81"/>
    </row>
    <row r="931" spans="1:18">
      <c r="A931" s="10">
        <f t="shared" si="78"/>
        <v>43939</v>
      </c>
      <c r="C931" s="2" t="str">
        <f t="shared" si="79"/>
        <v>6:36PM</v>
      </c>
      <c r="D931" s="11">
        <f t="shared" si="79"/>
        <v>43939</v>
      </c>
      <c r="E931" s="2" t="s">
        <v>132</v>
      </c>
      <c r="F931" s="93" t="s">
        <v>133</v>
      </c>
      <c r="H931" s="81" t="s">
        <v>175</v>
      </c>
      <c r="I931" s="85">
        <v>2669</v>
      </c>
      <c r="J931" s="88"/>
      <c r="K931" s="88"/>
      <c r="L931" s="81">
        <v>83</v>
      </c>
      <c r="M931" s="81">
        <v>11</v>
      </c>
      <c r="N931" s="81"/>
      <c r="O931" s="81"/>
      <c r="P931" s="81"/>
    </row>
    <row r="932" spans="1:18">
      <c r="A932" s="9">
        <v>43940</v>
      </c>
      <c r="B932" s="9"/>
      <c r="C932" s="1" t="s">
        <v>222</v>
      </c>
      <c r="D932" s="15">
        <f>A932</f>
        <v>43940</v>
      </c>
      <c r="E932" s="2" t="s">
        <v>46</v>
      </c>
      <c r="F932" s="6" t="s">
        <v>46</v>
      </c>
      <c r="H932" s="79" t="s">
        <v>36</v>
      </c>
      <c r="I932" s="86" t="s">
        <v>216</v>
      </c>
      <c r="J932" s="55" t="str">
        <f>I933</f>
        <v> 55,061</v>
      </c>
      <c r="L932" s="47" t="str">
        <f>I934</f>
        <v> 486</v>
      </c>
      <c r="M932" s="47" t="str">
        <f>I935</f>
        <v> 62</v>
      </c>
      <c r="O932" s="56"/>
      <c r="P932" s="56"/>
      <c r="Q932" s="57" t="str">
        <f>I936</f>
        <v> 2,886</v>
      </c>
      <c r="R932" s="56" t="str">
        <f>I937</f>
        <v> 914</v>
      </c>
    </row>
    <row r="933" spans="1:18">
      <c r="A933" s="10">
        <f t="shared" ref="A933:A964" si="80">A932</f>
        <v>43940</v>
      </c>
      <c r="C933" s="2" t="str">
        <f t="shared" ref="C933:C964" si="81">C932</f>
        <v>9:07PM</v>
      </c>
      <c r="D933" s="11">
        <f t="shared" ref="D933:D964" si="82">D932</f>
        <v>43940</v>
      </c>
      <c r="E933" s="2"/>
      <c r="F933" s="6"/>
      <c r="H933" s="79" t="s">
        <v>37</v>
      </c>
      <c r="I933" s="86" t="s">
        <v>217</v>
      </c>
      <c r="O933" s="56"/>
      <c r="P933" s="56"/>
      <c r="Q933" s="56"/>
      <c r="R933" s="56"/>
    </row>
    <row r="934" spans="1:18">
      <c r="A934" s="10">
        <f t="shared" si="80"/>
        <v>43940</v>
      </c>
      <c r="C934" s="2" t="str">
        <f t="shared" si="81"/>
        <v>9:07PM</v>
      </c>
      <c r="D934" s="11">
        <f t="shared" si="82"/>
        <v>43940</v>
      </c>
      <c r="E934" s="2"/>
      <c r="F934" s="6"/>
      <c r="H934" s="79" t="s">
        <v>39</v>
      </c>
      <c r="I934" s="86" t="s">
        <v>218</v>
      </c>
      <c r="O934" s="56"/>
      <c r="P934" s="56"/>
      <c r="Q934" s="56"/>
      <c r="R934" s="56"/>
    </row>
    <row r="935" spans="1:18">
      <c r="A935" s="10">
        <f t="shared" si="80"/>
        <v>43940</v>
      </c>
      <c r="C935" s="2" t="str">
        <f t="shared" si="81"/>
        <v>9:07PM</v>
      </c>
      <c r="D935" s="11">
        <f t="shared" si="82"/>
        <v>43940</v>
      </c>
      <c r="E935" s="2"/>
      <c r="F935" s="6"/>
      <c r="H935" s="79" t="s">
        <v>199</v>
      </c>
      <c r="I935" s="86" t="s">
        <v>219</v>
      </c>
      <c r="O935" s="56"/>
      <c r="P935" s="56"/>
      <c r="Q935" s="56"/>
      <c r="R935" s="56"/>
    </row>
    <row r="936" spans="1:18">
      <c r="A936" s="10">
        <f t="shared" si="80"/>
        <v>43940</v>
      </c>
      <c r="C936" s="2" t="str">
        <f t="shared" si="81"/>
        <v>9:07PM</v>
      </c>
      <c r="D936" s="11">
        <f t="shared" si="82"/>
        <v>43940</v>
      </c>
      <c r="E936" s="2"/>
      <c r="F936" s="6"/>
      <c r="H936" s="79" t="s">
        <v>41</v>
      </c>
      <c r="I936" s="86" t="s">
        <v>221</v>
      </c>
      <c r="O936" s="56"/>
      <c r="P936" s="56"/>
      <c r="Q936" s="56"/>
      <c r="R936" s="56"/>
    </row>
    <row r="937" spans="1:18">
      <c r="A937" s="10">
        <f t="shared" si="80"/>
        <v>43940</v>
      </c>
      <c r="C937" s="2" t="str">
        <f t="shared" si="81"/>
        <v>9:07PM</v>
      </c>
      <c r="D937" s="11">
        <f t="shared" si="82"/>
        <v>43940</v>
      </c>
      <c r="E937" s="2"/>
      <c r="F937" s="6"/>
      <c r="H937" s="79" t="s">
        <v>42</v>
      </c>
      <c r="I937" s="86" t="s">
        <v>220</v>
      </c>
      <c r="J937" s="86"/>
      <c r="K937" s="86"/>
      <c r="L937" s="86"/>
      <c r="M937" s="86"/>
      <c r="N937" s="86"/>
      <c r="O937" s="87"/>
      <c r="P937" s="87"/>
      <c r="Q937" s="87"/>
      <c r="R937" s="56"/>
    </row>
    <row r="938" spans="1:18">
      <c r="A938" s="10">
        <f t="shared" si="80"/>
        <v>43940</v>
      </c>
      <c r="C938" s="2" t="str">
        <f t="shared" si="81"/>
        <v>9:07PM</v>
      </c>
      <c r="D938" s="11">
        <f t="shared" si="82"/>
        <v>43940</v>
      </c>
      <c r="E938" s="2"/>
      <c r="F938" s="6"/>
      <c r="H938" s="79" t="s">
        <v>168</v>
      </c>
      <c r="I938" s="86"/>
      <c r="J938" s="86"/>
      <c r="K938" s="86"/>
      <c r="L938" s="86"/>
      <c r="M938" s="86"/>
      <c r="N938" s="86"/>
      <c r="O938" s="86"/>
      <c r="P938" s="86"/>
    </row>
    <row r="939" spans="1:18">
      <c r="A939" s="10">
        <f t="shared" si="80"/>
        <v>43940</v>
      </c>
      <c r="C939" s="2" t="str">
        <f t="shared" si="81"/>
        <v>9:07PM</v>
      </c>
      <c r="D939" s="11">
        <f t="shared" si="82"/>
        <v>43940</v>
      </c>
      <c r="E939" s="2"/>
      <c r="F939" s="6"/>
      <c r="H939" s="88" t="s">
        <v>195</v>
      </c>
      <c r="I939" s="86"/>
      <c r="J939" s="86"/>
      <c r="K939" s="86"/>
      <c r="L939" s="86"/>
      <c r="M939" s="86"/>
      <c r="N939" s="86"/>
      <c r="O939" s="86"/>
      <c r="P939" s="86"/>
    </row>
    <row r="940" spans="1:18">
      <c r="A940" s="10">
        <f t="shared" si="80"/>
        <v>43940</v>
      </c>
      <c r="C940" s="2" t="str">
        <f t="shared" si="81"/>
        <v>9:07PM</v>
      </c>
      <c r="D940" s="11">
        <f t="shared" si="82"/>
        <v>43940</v>
      </c>
      <c r="E940" s="2"/>
      <c r="F940" s="6"/>
      <c r="H940" s="88" t="s">
        <v>170</v>
      </c>
      <c r="I940" s="86"/>
      <c r="J940" s="86"/>
      <c r="K940" s="86"/>
      <c r="L940" s="86"/>
      <c r="M940" s="86"/>
      <c r="N940" s="86"/>
      <c r="O940" s="86"/>
      <c r="P940" s="86"/>
    </row>
    <row r="941" spans="1:18">
      <c r="A941" s="10">
        <f t="shared" si="80"/>
        <v>43940</v>
      </c>
      <c r="C941" s="2" t="str">
        <f t="shared" si="81"/>
        <v>9:07PM</v>
      </c>
      <c r="D941" s="11">
        <f t="shared" si="82"/>
        <v>43940</v>
      </c>
      <c r="E941" s="2"/>
      <c r="F941" s="6"/>
      <c r="H941" s="88" t="s">
        <v>171</v>
      </c>
      <c r="I941" s="86"/>
      <c r="J941" s="86"/>
      <c r="K941" s="86"/>
      <c r="L941" s="86"/>
      <c r="M941" s="86"/>
      <c r="N941" s="86"/>
      <c r="O941" s="86"/>
      <c r="P941" s="86"/>
    </row>
    <row r="942" spans="1:18">
      <c r="A942" s="10">
        <f t="shared" si="80"/>
        <v>43940</v>
      </c>
      <c r="C942" s="2" t="str">
        <f t="shared" si="81"/>
        <v>9:07PM</v>
      </c>
      <c r="D942" s="11">
        <f t="shared" si="82"/>
        <v>43940</v>
      </c>
      <c r="E942" s="2"/>
      <c r="F942" s="6"/>
      <c r="H942" s="89"/>
      <c r="I942" s="86"/>
      <c r="J942" s="86"/>
      <c r="K942" s="86"/>
      <c r="L942" s="86"/>
      <c r="M942" s="86"/>
      <c r="N942" s="86"/>
      <c r="O942" s="86"/>
      <c r="P942" s="86"/>
    </row>
    <row r="943" spans="1:18">
      <c r="A943" s="10">
        <f t="shared" si="80"/>
        <v>43940</v>
      </c>
      <c r="C943" s="2" t="str">
        <f t="shared" si="81"/>
        <v>9:07PM</v>
      </c>
      <c r="D943" s="11">
        <f t="shared" si="82"/>
        <v>43940</v>
      </c>
      <c r="E943" s="2"/>
      <c r="F943" s="6"/>
      <c r="H943" s="79" t="s">
        <v>172</v>
      </c>
      <c r="I943" s="86"/>
      <c r="J943" s="86"/>
      <c r="K943" s="86"/>
      <c r="L943" s="86"/>
      <c r="M943" s="86"/>
      <c r="N943" s="86"/>
      <c r="O943" s="86"/>
      <c r="P943" s="86"/>
    </row>
    <row r="944" spans="1:18">
      <c r="A944" s="10">
        <f t="shared" si="80"/>
        <v>43940</v>
      </c>
      <c r="C944" s="2" t="str">
        <f t="shared" si="81"/>
        <v>9:07PM</v>
      </c>
      <c r="D944" s="11">
        <f t="shared" si="82"/>
        <v>43940</v>
      </c>
      <c r="E944" s="2"/>
      <c r="F944" s="6"/>
      <c r="H944" s="88" t="s">
        <v>173</v>
      </c>
      <c r="I944" s="81" t="s">
        <v>174</v>
      </c>
      <c r="J944" s="88"/>
      <c r="K944" s="88"/>
      <c r="L944" s="81"/>
      <c r="M944" s="86"/>
      <c r="N944" s="86"/>
      <c r="O944" s="86"/>
      <c r="P944" s="86"/>
    </row>
    <row r="945" spans="1:16">
      <c r="A945" s="10">
        <f t="shared" si="80"/>
        <v>43940</v>
      </c>
      <c r="C945" s="2" t="str">
        <f t="shared" si="81"/>
        <v>9:07PM</v>
      </c>
      <c r="D945" s="11">
        <f t="shared" si="82"/>
        <v>43940</v>
      </c>
      <c r="E945" s="2" t="s">
        <v>33</v>
      </c>
      <c r="F945" s="80" t="s">
        <v>65</v>
      </c>
      <c r="H945" s="88" t="s">
        <v>65</v>
      </c>
      <c r="I945" s="81">
        <v>33</v>
      </c>
      <c r="J945" s="88"/>
      <c r="K945" s="88"/>
      <c r="L945" s="81">
        <v>1</v>
      </c>
      <c r="M945" s="86"/>
      <c r="N945" s="86"/>
      <c r="O945" s="86"/>
      <c r="P945" s="86"/>
    </row>
    <row r="946" spans="1:16">
      <c r="A946" s="10">
        <f t="shared" si="80"/>
        <v>43940</v>
      </c>
      <c r="C946" s="2" t="str">
        <f t="shared" si="81"/>
        <v>9:07PM</v>
      </c>
      <c r="D946" s="11">
        <f t="shared" si="82"/>
        <v>43940</v>
      </c>
      <c r="E946" s="2" t="s">
        <v>33</v>
      </c>
      <c r="F946" s="80" t="s">
        <v>0</v>
      </c>
      <c r="H946" s="88" t="s">
        <v>0</v>
      </c>
      <c r="I946" s="94">
        <v>1047</v>
      </c>
      <c r="J946" s="88"/>
      <c r="K946" s="88"/>
      <c r="L946" s="81">
        <v>40</v>
      </c>
      <c r="M946" s="81">
        <v>6</v>
      </c>
      <c r="N946" s="81"/>
      <c r="O946" s="81"/>
      <c r="P946" s="81"/>
    </row>
    <row r="947" spans="1:16">
      <c r="A947" s="10">
        <f t="shared" si="80"/>
        <v>43940</v>
      </c>
      <c r="C947" s="2" t="str">
        <f t="shared" si="81"/>
        <v>9:07PM</v>
      </c>
      <c r="D947" s="11">
        <f t="shared" si="82"/>
        <v>43940</v>
      </c>
      <c r="E947" s="2" t="s">
        <v>33</v>
      </c>
      <c r="F947" s="80" t="s">
        <v>1</v>
      </c>
      <c r="H947" s="88" t="s">
        <v>1</v>
      </c>
      <c r="I947" s="94">
        <v>1392</v>
      </c>
      <c r="J947" s="88"/>
      <c r="K947" s="88"/>
      <c r="L947" s="81">
        <v>46</v>
      </c>
      <c r="M947" s="81">
        <v>5</v>
      </c>
      <c r="N947" s="81"/>
      <c r="O947" s="81"/>
      <c r="P947" s="81"/>
    </row>
    <row r="948" spans="1:16">
      <c r="A948" s="10">
        <f t="shared" si="80"/>
        <v>43940</v>
      </c>
      <c r="C948" s="2" t="str">
        <f t="shared" si="81"/>
        <v>9:07PM</v>
      </c>
      <c r="D948" s="11">
        <f t="shared" si="82"/>
        <v>43940</v>
      </c>
      <c r="E948" s="2" t="s">
        <v>33</v>
      </c>
      <c r="F948" s="80" t="s">
        <v>2</v>
      </c>
      <c r="H948" s="88" t="s">
        <v>2</v>
      </c>
      <c r="I948" s="94">
        <v>1733</v>
      </c>
      <c r="J948" s="88"/>
      <c r="K948" s="88"/>
      <c r="L948" s="81">
        <v>44</v>
      </c>
      <c r="M948" s="81">
        <v>6</v>
      </c>
      <c r="N948" s="81"/>
      <c r="O948" s="81"/>
      <c r="P948" s="81"/>
    </row>
    <row r="949" spans="1:16">
      <c r="A949" s="10">
        <f t="shared" si="80"/>
        <v>43940</v>
      </c>
      <c r="C949" s="2" t="str">
        <f t="shared" si="81"/>
        <v>9:07PM</v>
      </c>
      <c r="D949" s="11">
        <f t="shared" si="82"/>
        <v>43940</v>
      </c>
      <c r="E949" s="2" t="s">
        <v>33</v>
      </c>
      <c r="F949" s="80" t="s">
        <v>3</v>
      </c>
      <c r="H949" s="88" t="s">
        <v>3</v>
      </c>
      <c r="I949" s="81">
        <v>113</v>
      </c>
      <c r="J949" s="88"/>
      <c r="K949" s="88"/>
      <c r="L949" s="81">
        <v>3</v>
      </c>
      <c r="M949" s="81"/>
      <c r="N949" s="81"/>
      <c r="O949" s="81"/>
      <c r="P949" s="81"/>
    </row>
    <row r="950" spans="1:16">
      <c r="A950" s="10">
        <f t="shared" si="80"/>
        <v>43940</v>
      </c>
      <c r="C950" s="2" t="str">
        <f t="shared" si="81"/>
        <v>9:07PM</v>
      </c>
      <c r="D950" s="11">
        <f t="shared" si="82"/>
        <v>43940</v>
      </c>
      <c r="E950" s="2" t="s">
        <v>33</v>
      </c>
      <c r="F950" s="80" t="s">
        <v>4</v>
      </c>
      <c r="H950" s="88" t="s">
        <v>4</v>
      </c>
      <c r="I950" s="81">
        <v>33</v>
      </c>
      <c r="J950" s="88"/>
      <c r="K950" s="88"/>
      <c r="L950" s="81"/>
      <c r="M950" s="81"/>
      <c r="N950" s="81"/>
      <c r="O950" s="81"/>
      <c r="P950" s="81"/>
    </row>
    <row r="951" spans="1:16">
      <c r="A951" s="10">
        <f t="shared" si="80"/>
        <v>43940</v>
      </c>
      <c r="C951" s="2" t="str">
        <f t="shared" si="81"/>
        <v>9:07PM</v>
      </c>
      <c r="D951" s="11">
        <f t="shared" si="82"/>
        <v>43940</v>
      </c>
      <c r="E951" s="2" t="s">
        <v>33</v>
      </c>
      <c r="F951" s="80" t="s">
        <v>5</v>
      </c>
      <c r="H951" s="88" t="s">
        <v>5</v>
      </c>
      <c r="I951" s="81">
        <v>313</v>
      </c>
      <c r="J951" s="88"/>
      <c r="K951" s="88"/>
      <c r="L951" s="81">
        <v>27</v>
      </c>
      <c r="M951" s="81">
        <v>1</v>
      </c>
      <c r="N951" s="81"/>
      <c r="O951" s="81"/>
      <c r="P951" s="81"/>
    </row>
    <row r="952" spans="1:16">
      <c r="A952" s="10">
        <f t="shared" si="80"/>
        <v>43940</v>
      </c>
      <c r="C952" s="2" t="str">
        <f t="shared" si="81"/>
        <v>9:07PM</v>
      </c>
      <c r="D952" s="11">
        <f t="shared" si="82"/>
        <v>43940</v>
      </c>
      <c r="E952" s="2" t="s">
        <v>33</v>
      </c>
      <c r="F952" s="80" t="s">
        <v>6</v>
      </c>
      <c r="H952" s="88" t="s">
        <v>6</v>
      </c>
      <c r="I952" s="81">
        <v>131</v>
      </c>
      <c r="J952" s="88"/>
      <c r="K952" s="88"/>
      <c r="L952" s="81">
        <v>3</v>
      </c>
      <c r="M952" s="81"/>
      <c r="N952" s="81"/>
      <c r="O952" s="81"/>
      <c r="P952" s="81"/>
    </row>
    <row r="953" spans="1:16">
      <c r="A953" s="10">
        <f t="shared" si="80"/>
        <v>43940</v>
      </c>
      <c r="C953" s="2" t="str">
        <f t="shared" si="81"/>
        <v>9:07PM</v>
      </c>
      <c r="D953" s="11">
        <f t="shared" si="82"/>
        <v>43940</v>
      </c>
      <c r="E953" s="2" t="s">
        <v>33</v>
      </c>
      <c r="F953" s="80" t="s">
        <v>7</v>
      </c>
      <c r="H953" s="88" t="s">
        <v>7</v>
      </c>
      <c r="I953" s="81">
        <v>370</v>
      </c>
      <c r="J953" s="88"/>
      <c r="K953" s="88"/>
      <c r="L953" s="81">
        <v>17</v>
      </c>
      <c r="M953" s="81"/>
      <c r="N953" s="81"/>
      <c r="O953" s="81"/>
      <c r="P953" s="81"/>
    </row>
    <row r="954" spans="1:16">
      <c r="A954" s="10">
        <f t="shared" si="80"/>
        <v>43940</v>
      </c>
      <c r="C954" s="2" t="str">
        <f t="shared" si="81"/>
        <v>9:07PM</v>
      </c>
      <c r="D954" s="11">
        <f t="shared" si="82"/>
        <v>43940</v>
      </c>
      <c r="E954" s="2" t="s">
        <v>33</v>
      </c>
      <c r="F954" s="80" t="s">
        <v>58</v>
      </c>
      <c r="H954" s="88" t="s">
        <v>58</v>
      </c>
      <c r="I954" s="81">
        <v>21</v>
      </c>
      <c r="J954" s="88"/>
      <c r="K954" s="88"/>
      <c r="L954" s="81">
        <v>1</v>
      </c>
      <c r="M954" s="81"/>
      <c r="N954" s="81"/>
      <c r="O954" s="81"/>
      <c r="P954" s="81"/>
    </row>
    <row r="955" spans="1:16">
      <c r="A955" s="10">
        <f t="shared" si="80"/>
        <v>43940</v>
      </c>
      <c r="C955" s="2" t="str">
        <f t="shared" si="81"/>
        <v>9:07PM</v>
      </c>
      <c r="D955" s="11">
        <f t="shared" si="82"/>
        <v>43940</v>
      </c>
      <c r="E955" s="2" t="s">
        <v>33</v>
      </c>
      <c r="F955" s="80" t="s">
        <v>8</v>
      </c>
      <c r="H955" s="88" t="s">
        <v>8</v>
      </c>
      <c r="I955" s="81">
        <v>591</v>
      </c>
      <c r="J955" s="88"/>
      <c r="K955" s="88"/>
      <c r="L955" s="81">
        <v>25</v>
      </c>
      <c r="M955" s="81">
        <v>5</v>
      </c>
      <c r="N955" s="81"/>
      <c r="O955" s="81"/>
      <c r="P955" s="81"/>
    </row>
    <row r="956" spans="1:16">
      <c r="A956" s="10">
        <f t="shared" si="80"/>
        <v>43940</v>
      </c>
      <c r="C956" s="2" t="str">
        <f t="shared" si="81"/>
        <v>9:07PM</v>
      </c>
      <c r="D956" s="11">
        <f t="shared" si="82"/>
        <v>43940</v>
      </c>
      <c r="E956" s="2" t="s">
        <v>33</v>
      </c>
      <c r="F956" s="80" t="s">
        <v>9</v>
      </c>
      <c r="H956" s="88" t="s">
        <v>9</v>
      </c>
      <c r="I956" s="81">
        <v>4</v>
      </c>
      <c r="J956" s="88"/>
      <c r="K956" s="88"/>
      <c r="L956" s="81"/>
      <c r="M956" s="81"/>
      <c r="N956" s="81"/>
      <c r="O956" s="81"/>
      <c r="P956" s="81"/>
    </row>
    <row r="957" spans="1:16">
      <c r="A957" s="10">
        <f t="shared" si="80"/>
        <v>43940</v>
      </c>
      <c r="C957" s="2" t="str">
        <f t="shared" si="81"/>
        <v>9:07PM</v>
      </c>
      <c r="D957" s="11">
        <f t="shared" si="82"/>
        <v>43940</v>
      </c>
      <c r="E957" s="2" t="s">
        <v>33</v>
      </c>
      <c r="F957" s="80" t="s">
        <v>10</v>
      </c>
      <c r="H957" s="88" t="s">
        <v>10</v>
      </c>
      <c r="I957" s="81">
        <v>210</v>
      </c>
      <c r="J957" s="88"/>
      <c r="K957" s="88"/>
      <c r="L957" s="81">
        <v>1</v>
      </c>
      <c r="M957" s="81">
        <v>5</v>
      </c>
      <c r="N957" s="81"/>
      <c r="O957" s="81"/>
      <c r="P957" s="81"/>
    </row>
    <row r="958" spans="1:16">
      <c r="A958" s="10">
        <f t="shared" si="80"/>
        <v>43940</v>
      </c>
      <c r="C958" s="2" t="str">
        <f t="shared" si="81"/>
        <v>9:07PM</v>
      </c>
      <c r="D958" s="11">
        <f t="shared" si="82"/>
        <v>43940</v>
      </c>
      <c r="E958" s="2" t="s">
        <v>33</v>
      </c>
      <c r="F958" s="80" t="s">
        <v>11</v>
      </c>
      <c r="H958" s="88" t="s">
        <v>11</v>
      </c>
      <c r="I958" s="81">
        <v>515</v>
      </c>
      <c r="J958" s="88"/>
      <c r="K958" s="88"/>
      <c r="L958" s="81">
        <v>11</v>
      </c>
      <c r="M958" s="81">
        <v>1</v>
      </c>
      <c r="N958" s="81"/>
      <c r="O958" s="81"/>
      <c r="P958" s="81"/>
    </row>
    <row r="959" spans="1:16">
      <c r="A959" s="10">
        <f t="shared" si="80"/>
        <v>43940</v>
      </c>
      <c r="C959" s="2" t="str">
        <f t="shared" si="81"/>
        <v>9:07PM</v>
      </c>
      <c r="D959" s="11">
        <f t="shared" si="82"/>
        <v>43940</v>
      </c>
      <c r="E959" s="2" t="s">
        <v>33</v>
      </c>
      <c r="F959" s="80" t="s">
        <v>12</v>
      </c>
      <c r="H959" s="88" t="s">
        <v>12</v>
      </c>
      <c r="I959" s="81">
        <v>18</v>
      </c>
      <c r="J959" s="88"/>
      <c r="K959" s="88"/>
      <c r="L959" s="81">
        <v>1</v>
      </c>
      <c r="M959" s="81"/>
      <c r="N959" s="81"/>
      <c r="O959" s="81"/>
      <c r="P959" s="81"/>
    </row>
    <row r="960" spans="1:16">
      <c r="A960" s="10">
        <f t="shared" si="80"/>
        <v>43940</v>
      </c>
      <c r="C960" s="2" t="str">
        <f t="shared" si="81"/>
        <v>9:07PM</v>
      </c>
      <c r="D960" s="11">
        <f t="shared" si="82"/>
        <v>43940</v>
      </c>
      <c r="E960" s="2" t="s">
        <v>33</v>
      </c>
      <c r="F960" s="80" t="s">
        <v>13</v>
      </c>
      <c r="H960" s="88" t="s">
        <v>13</v>
      </c>
      <c r="I960" s="94">
        <v>2507</v>
      </c>
      <c r="J960" s="88"/>
      <c r="K960" s="88"/>
      <c r="L960" s="81">
        <v>80</v>
      </c>
      <c r="M960" s="81">
        <v>16</v>
      </c>
      <c r="N960" s="81"/>
      <c r="O960" s="81"/>
      <c r="P960" s="81"/>
    </row>
    <row r="961" spans="1:16">
      <c r="A961" s="10">
        <f t="shared" si="80"/>
        <v>43940</v>
      </c>
      <c r="C961" s="2" t="str">
        <f t="shared" si="81"/>
        <v>9:07PM</v>
      </c>
      <c r="D961" s="11">
        <f t="shared" si="82"/>
        <v>43940</v>
      </c>
      <c r="E961" s="2" t="s">
        <v>33</v>
      </c>
      <c r="F961" s="80" t="s">
        <v>14</v>
      </c>
      <c r="H961" s="88" t="s">
        <v>14</v>
      </c>
      <c r="I961" s="94">
        <v>3345</v>
      </c>
      <c r="J961" s="88"/>
      <c r="K961" s="88"/>
      <c r="L961" s="81">
        <v>98</v>
      </c>
      <c r="M961" s="81">
        <v>7</v>
      </c>
      <c r="N961" s="81"/>
      <c r="O961" s="81"/>
      <c r="P961" s="81"/>
    </row>
    <row r="962" spans="1:16">
      <c r="A962" s="10">
        <f t="shared" si="80"/>
        <v>43940</v>
      </c>
      <c r="C962" s="2" t="str">
        <f t="shared" si="81"/>
        <v>9:07PM</v>
      </c>
      <c r="D962" s="11">
        <f t="shared" si="82"/>
        <v>43940</v>
      </c>
      <c r="E962" s="2" t="s">
        <v>33</v>
      </c>
      <c r="F962" s="80" t="s">
        <v>15</v>
      </c>
      <c r="H962" s="88" t="s">
        <v>15</v>
      </c>
      <c r="I962" s="81">
        <v>25</v>
      </c>
      <c r="J962" s="88"/>
      <c r="K962" s="88"/>
      <c r="L962" s="81">
        <v>2</v>
      </c>
      <c r="M962" s="81"/>
      <c r="N962" s="81"/>
      <c r="O962" s="81"/>
      <c r="P962" s="81"/>
    </row>
    <row r="963" spans="1:16">
      <c r="A963" s="10">
        <f t="shared" si="80"/>
        <v>43940</v>
      </c>
      <c r="C963" s="2" t="str">
        <f t="shared" si="81"/>
        <v>9:07PM</v>
      </c>
      <c r="D963" s="11">
        <f t="shared" si="82"/>
        <v>43940</v>
      </c>
      <c r="E963" s="2" t="s">
        <v>33</v>
      </c>
      <c r="F963" s="80" t="s">
        <v>16</v>
      </c>
      <c r="H963" s="88" t="s">
        <v>16</v>
      </c>
      <c r="I963" s="81">
        <v>105</v>
      </c>
      <c r="J963" s="88"/>
      <c r="K963" s="88"/>
      <c r="L963" s="81">
        <v>2</v>
      </c>
      <c r="M963" s="81"/>
      <c r="N963" s="81"/>
      <c r="O963" s="81"/>
      <c r="P963" s="81"/>
    </row>
    <row r="964" spans="1:16">
      <c r="A964" s="10">
        <f t="shared" si="80"/>
        <v>43940</v>
      </c>
      <c r="C964" s="2" t="str">
        <f t="shared" si="81"/>
        <v>9:07PM</v>
      </c>
      <c r="D964" s="11">
        <f t="shared" si="82"/>
        <v>43940</v>
      </c>
      <c r="E964" s="2" t="s">
        <v>33</v>
      </c>
      <c r="F964" s="80" t="s">
        <v>17</v>
      </c>
      <c r="H964" s="88" t="s">
        <v>17</v>
      </c>
      <c r="I964" s="81">
        <v>10</v>
      </c>
      <c r="J964" s="88"/>
      <c r="K964" s="88"/>
      <c r="L964" s="81"/>
      <c r="M964" s="81"/>
      <c r="N964" s="81"/>
      <c r="O964" s="81"/>
      <c r="P964" s="81"/>
    </row>
    <row r="965" spans="1:16">
      <c r="A965" s="10">
        <f t="shared" ref="A965:A992" si="83">A964</f>
        <v>43940</v>
      </c>
      <c r="C965" s="2" t="str">
        <f t="shared" ref="C965:C992" si="84">C964</f>
        <v>9:07PM</v>
      </c>
      <c r="D965" s="11">
        <f t="shared" ref="D965:D992" si="85">D964</f>
        <v>43940</v>
      </c>
      <c r="E965" s="2" t="s">
        <v>33</v>
      </c>
      <c r="F965" s="80" t="s">
        <v>18</v>
      </c>
      <c r="H965" s="88" t="s">
        <v>18</v>
      </c>
      <c r="I965" s="81">
        <v>19</v>
      </c>
      <c r="J965" s="88"/>
      <c r="K965" s="88"/>
      <c r="L965" s="81">
        <v>1</v>
      </c>
      <c r="M965" s="81"/>
      <c r="N965" s="81"/>
      <c r="O965" s="81"/>
      <c r="P965" s="81"/>
    </row>
    <row r="966" spans="1:16">
      <c r="A966" s="10">
        <f t="shared" si="83"/>
        <v>43940</v>
      </c>
      <c r="C966" s="2" t="str">
        <f t="shared" si="84"/>
        <v>9:07PM</v>
      </c>
      <c r="D966" s="11">
        <f t="shared" si="85"/>
        <v>43940</v>
      </c>
      <c r="E966" s="2" t="s">
        <v>33</v>
      </c>
      <c r="F966" s="80" t="s">
        <v>19</v>
      </c>
      <c r="H966" s="88" t="s">
        <v>19</v>
      </c>
      <c r="I966" s="81">
        <v>117</v>
      </c>
      <c r="J966" s="88"/>
      <c r="K966" s="88"/>
      <c r="L966" s="81">
        <v>3</v>
      </c>
      <c r="M966" s="81"/>
      <c r="N966" s="81"/>
      <c r="O966" s="81"/>
      <c r="P966" s="81"/>
    </row>
    <row r="967" spans="1:16">
      <c r="A967" s="10">
        <f t="shared" si="83"/>
        <v>43940</v>
      </c>
      <c r="C967" s="2" t="str">
        <f t="shared" si="84"/>
        <v>9:07PM</v>
      </c>
      <c r="D967" s="11">
        <f t="shared" si="85"/>
        <v>43940</v>
      </c>
      <c r="E967" s="2" t="s">
        <v>33</v>
      </c>
      <c r="F967" s="80" t="s">
        <v>20</v>
      </c>
      <c r="H967" s="88" t="s">
        <v>20</v>
      </c>
      <c r="I967" s="81">
        <v>145</v>
      </c>
      <c r="J967" s="88"/>
      <c r="K967" s="88"/>
      <c r="L967" s="81">
        <v>3</v>
      </c>
      <c r="M967" s="81"/>
      <c r="N967" s="81"/>
      <c r="O967" s="81"/>
      <c r="P967" s="81"/>
    </row>
    <row r="968" spans="1:16">
      <c r="A968" s="10">
        <f t="shared" si="83"/>
        <v>43940</v>
      </c>
      <c r="C968" s="2" t="str">
        <f t="shared" si="84"/>
        <v>9:07PM</v>
      </c>
      <c r="D968" s="11">
        <f t="shared" si="85"/>
        <v>43940</v>
      </c>
      <c r="E968" s="2" t="s">
        <v>33</v>
      </c>
      <c r="F968" s="80" t="s">
        <v>21</v>
      </c>
      <c r="H968" s="88" t="s">
        <v>21</v>
      </c>
      <c r="I968" s="81">
        <v>33</v>
      </c>
      <c r="J968" s="88"/>
      <c r="K968" s="88"/>
      <c r="L968" s="81">
        <v>0</v>
      </c>
      <c r="M968" s="81"/>
      <c r="N968" s="81"/>
      <c r="O968" s="81"/>
      <c r="P968" s="81"/>
    </row>
    <row r="969" spans="1:16">
      <c r="A969" s="10">
        <f t="shared" si="83"/>
        <v>43940</v>
      </c>
      <c r="C969" s="2" t="str">
        <f t="shared" si="84"/>
        <v>9:07PM</v>
      </c>
      <c r="D969" s="11">
        <f t="shared" si="85"/>
        <v>43940</v>
      </c>
      <c r="E969" s="2" t="s">
        <v>33</v>
      </c>
      <c r="F969" s="90" t="s">
        <v>194</v>
      </c>
      <c r="H969" s="88" t="s">
        <v>175</v>
      </c>
      <c r="I969" s="81"/>
      <c r="J969" s="88"/>
      <c r="K969" s="88"/>
      <c r="L969" s="81">
        <v>77</v>
      </c>
      <c r="M969" s="81">
        <v>10</v>
      </c>
      <c r="N969" s="81"/>
      <c r="O969" s="81"/>
      <c r="P969" s="81"/>
    </row>
    <row r="970" spans="1:16">
      <c r="A970" s="10">
        <f t="shared" si="83"/>
        <v>43940</v>
      </c>
      <c r="C970" s="2" t="str">
        <f t="shared" si="84"/>
        <v>9:07PM</v>
      </c>
      <c r="D970" s="11">
        <f t="shared" si="85"/>
        <v>43940</v>
      </c>
      <c r="E970" s="2"/>
      <c r="F970" s="80"/>
      <c r="H970" s="79" t="s">
        <v>176</v>
      </c>
      <c r="I970" s="86"/>
      <c r="J970" s="86"/>
      <c r="K970" s="86"/>
      <c r="M970" s="86"/>
      <c r="N970" s="86"/>
      <c r="O970" s="86"/>
      <c r="P970" s="86"/>
    </row>
    <row r="971" spans="1:16">
      <c r="A971" s="10">
        <f t="shared" si="83"/>
        <v>43940</v>
      </c>
      <c r="C971" s="2" t="str">
        <f t="shared" si="84"/>
        <v>9:07PM</v>
      </c>
      <c r="D971" s="11">
        <f t="shared" si="85"/>
        <v>43940</v>
      </c>
      <c r="E971" s="2"/>
      <c r="F971" s="80"/>
      <c r="H971" s="88" t="s">
        <v>177</v>
      </c>
      <c r="I971" s="81" t="s">
        <v>174</v>
      </c>
      <c r="J971" s="88"/>
      <c r="K971" s="88"/>
      <c r="M971" s="81"/>
      <c r="N971" s="81"/>
      <c r="O971" s="81"/>
      <c r="P971" s="81"/>
    </row>
    <row r="972" spans="1:16">
      <c r="A972" s="10">
        <f t="shared" si="83"/>
        <v>43940</v>
      </c>
      <c r="C972" s="2" t="str">
        <f t="shared" si="84"/>
        <v>9:07PM</v>
      </c>
      <c r="D972" s="11">
        <f t="shared" si="85"/>
        <v>43940</v>
      </c>
      <c r="E972" s="2" t="s">
        <v>34</v>
      </c>
      <c r="F972" s="72" t="s">
        <v>23</v>
      </c>
      <c r="H972" s="88" t="s">
        <v>23</v>
      </c>
      <c r="I972" s="81">
        <v>93</v>
      </c>
      <c r="J972" s="88"/>
      <c r="K972" s="88"/>
      <c r="M972" s="81"/>
      <c r="N972" s="81"/>
      <c r="O972" s="81"/>
      <c r="P972" s="81"/>
    </row>
    <row r="973" spans="1:16">
      <c r="A973" s="10">
        <f t="shared" si="83"/>
        <v>43940</v>
      </c>
      <c r="C973" s="2" t="str">
        <f t="shared" si="84"/>
        <v>9:07PM</v>
      </c>
      <c r="D973" s="11">
        <f t="shared" si="85"/>
        <v>43940</v>
      </c>
      <c r="E973" s="2" t="s">
        <v>34</v>
      </c>
      <c r="F973" s="75" t="s">
        <v>52</v>
      </c>
      <c r="H973" s="91">
        <v>44123</v>
      </c>
      <c r="I973" s="81">
        <v>277</v>
      </c>
      <c r="J973" s="88"/>
      <c r="K973" s="88"/>
      <c r="M973" s="81"/>
      <c r="N973" s="81"/>
      <c r="O973" s="81"/>
      <c r="P973" s="81"/>
    </row>
    <row r="974" spans="1:16">
      <c r="A974" s="10">
        <f t="shared" si="83"/>
        <v>43940</v>
      </c>
      <c r="C974" s="2" t="str">
        <f t="shared" si="84"/>
        <v>9:07PM</v>
      </c>
      <c r="D974" s="11">
        <f t="shared" si="85"/>
        <v>43940</v>
      </c>
      <c r="E974" s="2" t="s">
        <v>34</v>
      </c>
      <c r="F974" s="72" t="s">
        <v>24</v>
      </c>
      <c r="H974" s="88" t="s">
        <v>24</v>
      </c>
      <c r="I974" s="94">
        <v>1391</v>
      </c>
      <c r="J974" s="88"/>
      <c r="K974" s="88"/>
      <c r="L974" s="81">
        <v>2</v>
      </c>
      <c r="M974" s="81"/>
      <c r="N974" s="81"/>
      <c r="O974" s="81"/>
      <c r="P974" s="81"/>
    </row>
    <row r="975" spans="1:16">
      <c r="A975" s="10">
        <f t="shared" si="83"/>
        <v>43940</v>
      </c>
      <c r="C975" s="2" t="str">
        <f t="shared" si="84"/>
        <v>9:07PM</v>
      </c>
      <c r="D975" s="11">
        <f t="shared" si="85"/>
        <v>43940</v>
      </c>
      <c r="E975" s="2" t="s">
        <v>34</v>
      </c>
      <c r="F975" s="72" t="s">
        <v>25</v>
      </c>
      <c r="H975" s="88" t="s">
        <v>25</v>
      </c>
      <c r="I975" s="94">
        <v>2100</v>
      </c>
      <c r="J975" s="88"/>
      <c r="K975" s="88"/>
      <c r="L975" s="81">
        <v>12</v>
      </c>
      <c r="M975" s="81"/>
      <c r="N975" s="81"/>
      <c r="O975" s="81"/>
      <c r="P975" s="81"/>
    </row>
    <row r="976" spans="1:16">
      <c r="A976" s="10">
        <f t="shared" si="83"/>
        <v>43940</v>
      </c>
      <c r="C976" s="2" t="str">
        <f t="shared" si="84"/>
        <v>9:07PM</v>
      </c>
      <c r="D976" s="11">
        <f t="shared" si="85"/>
        <v>43940</v>
      </c>
      <c r="E976" s="2" t="s">
        <v>34</v>
      </c>
      <c r="F976" s="72" t="s">
        <v>26</v>
      </c>
      <c r="H976" s="88" t="s">
        <v>26</v>
      </c>
      <c r="I976" s="94">
        <v>2312</v>
      </c>
      <c r="J976" s="88"/>
      <c r="K976" s="88"/>
      <c r="L976" s="81">
        <v>10</v>
      </c>
      <c r="M976" s="81"/>
      <c r="N976" s="81"/>
      <c r="O976" s="81"/>
      <c r="P976" s="81"/>
    </row>
    <row r="977" spans="1:16">
      <c r="A977" s="10">
        <f t="shared" si="83"/>
        <v>43940</v>
      </c>
      <c r="C977" s="2" t="str">
        <f t="shared" si="84"/>
        <v>9:07PM</v>
      </c>
      <c r="D977" s="11">
        <f t="shared" si="85"/>
        <v>43940</v>
      </c>
      <c r="E977" s="2" t="s">
        <v>34</v>
      </c>
      <c r="F977" s="72" t="s">
        <v>27</v>
      </c>
      <c r="H977" s="88" t="s">
        <v>27</v>
      </c>
      <c r="I977" s="94">
        <v>2492</v>
      </c>
      <c r="J977" s="88"/>
      <c r="K977" s="88"/>
      <c r="L977" s="81">
        <v>30</v>
      </c>
      <c r="M977" s="81">
        <v>5</v>
      </c>
      <c r="N977" s="81"/>
      <c r="O977" s="81"/>
      <c r="P977" s="81"/>
    </row>
    <row r="978" spans="1:16">
      <c r="A978" s="10">
        <f t="shared" si="83"/>
        <v>43940</v>
      </c>
      <c r="C978" s="2" t="str">
        <f t="shared" si="84"/>
        <v>9:07PM</v>
      </c>
      <c r="D978" s="11">
        <f t="shared" si="85"/>
        <v>43940</v>
      </c>
      <c r="E978" s="2" t="s">
        <v>34</v>
      </c>
      <c r="F978" s="72" t="s">
        <v>28</v>
      </c>
      <c r="H978" s="88" t="s">
        <v>28</v>
      </c>
      <c r="I978" s="94">
        <v>1898</v>
      </c>
      <c r="J978" s="88"/>
      <c r="K978" s="88"/>
      <c r="L978" s="81">
        <v>78</v>
      </c>
      <c r="M978" s="81">
        <v>10</v>
      </c>
      <c r="N978" s="81"/>
      <c r="O978" s="81"/>
      <c r="P978" s="81"/>
    </row>
    <row r="979" spans="1:16">
      <c r="A979" s="10">
        <f t="shared" si="83"/>
        <v>43940</v>
      </c>
      <c r="C979" s="2" t="str">
        <f t="shared" si="84"/>
        <v>9:07PM</v>
      </c>
      <c r="D979" s="11">
        <f t="shared" si="85"/>
        <v>43940</v>
      </c>
      <c r="E979" s="2" t="s">
        <v>34</v>
      </c>
      <c r="F979" s="72" t="s">
        <v>29</v>
      </c>
      <c r="H979" s="88" t="s">
        <v>29</v>
      </c>
      <c r="I979" s="94">
        <v>1286</v>
      </c>
      <c r="J979" s="88"/>
      <c r="K979" s="88"/>
      <c r="L979" s="81">
        <v>109</v>
      </c>
      <c r="M979" s="81">
        <v>10</v>
      </c>
      <c r="N979" s="81"/>
      <c r="O979" s="81"/>
      <c r="P979" s="81"/>
    </row>
    <row r="980" spans="1:16">
      <c r="A980" s="10">
        <f t="shared" si="83"/>
        <v>43940</v>
      </c>
      <c r="C980" s="2" t="str">
        <f t="shared" si="84"/>
        <v>9:07PM</v>
      </c>
      <c r="D980" s="11">
        <f t="shared" si="85"/>
        <v>43940</v>
      </c>
      <c r="E980" s="2" t="s">
        <v>34</v>
      </c>
      <c r="F980" s="72" t="s">
        <v>30</v>
      </c>
      <c r="H980" s="88" t="s">
        <v>30</v>
      </c>
      <c r="I980" s="81">
        <v>981</v>
      </c>
      <c r="J980" s="88"/>
      <c r="K980" s="88"/>
      <c r="L980" s="81">
        <v>169</v>
      </c>
      <c r="M980" s="81">
        <v>27</v>
      </c>
      <c r="N980" s="81"/>
      <c r="O980" s="81"/>
      <c r="P980" s="81"/>
    </row>
    <row r="981" spans="1:16">
      <c r="A981" s="10">
        <f t="shared" si="83"/>
        <v>43940</v>
      </c>
      <c r="C981" s="2" t="str">
        <f t="shared" si="84"/>
        <v>9:07PM</v>
      </c>
      <c r="D981" s="11">
        <f t="shared" si="85"/>
        <v>43940</v>
      </c>
      <c r="E981" s="2" t="s">
        <v>34</v>
      </c>
      <c r="F981" s="90" t="s">
        <v>194</v>
      </c>
      <c r="H981" s="88" t="s">
        <v>207</v>
      </c>
      <c r="I981" s="81"/>
      <c r="J981" s="88"/>
      <c r="K981" s="88"/>
      <c r="L981" s="81">
        <v>76</v>
      </c>
      <c r="M981" s="81">
        <v>10</v>
      </c>
      <c r="N981" s="81"/>
      <c r="O981" s="81"/>
      <c r="P981" s="81"/>
    </row>
    <row r="982" spans="1:16">
      <c r="A982" s="10">
        <f t="shared" si="83"/>
        <v>43940</v>
      </c>
      <c r="C982" s="2" t="str">
        <f t="shared" si="84"/>
        <v>9:07PM</v>
      </c>
      <c r="D982" s="11">
        <f t="shared" si="85"/>
        <v>43940</v>
      </c>
      <c r="E982" s="2" t="s">
        <v>35</v>
      </c>
      <c r="F982" s="72" t="s">
        <v>51</v>
      </c>
      <c r="H982" s="88" t="s">
        <v>117</v>
      </c>
      <c r="I982" s="94">
        <v>6923</v>
      </c>
      <c r="J982" s="88"/>
      <c r="K982" s="88"/>
      <c r="L982" s="81">
        <v>224</v>
      </c>
      <c r="M982" s="81">
        <v>32</v>
      </c>
      <c r="N982" s="81"/>
      <c r="O982" s="81"/>
      <c r="P982" s="81"/>
    </row>
    <row r="983" spans="1:16">
      <c r="A983" s="10">
        <f t="shared" si="83"/>
        <v>43940</v>
      </c>
      <c r="C983" s="2" t="str">
        <f t="shared" si="84"/>
        <v>9:07PM</v>
      </c>
      <c r="D983" s="11">
        <f t="shared" si="85"/>
        <v>43940</v>
      </c>
      <c r="E983" s="2" t="s">
        <v>35</v>
      </c>
      <c r="F983" s="72" t="s">
        <v>55</v>
      </c>
      <c r="H983" s="88" t="s">
        <v>118</v>
      </c>
      <c r="I983" s="81" t="s">
        <v>215</v>
      </c>
      <c r="J983" s="88"/>
      <c r="K983" s="88"/>
      <c r="L983" s="81">
        <v>261</v>
      </c>
      <c r="M983" s="81">
        <v>30</v>
      </c>
      <c r="N983" s="81"/>
      <c r="O983" s="81"/>
      <c r="P983" s="81"/>
    </row>
    <row r="984" spans="1:16">
      <c r="A984" s="10">
        <f t="shared" si="83"/>
        <v>43940</v>
      </c>
      <c r="C984" s="2" t="str">
        <f t="shared" si="84"/>
        <v>9:07PM</v>
      </c>
      <c r="D984" s="11">
        <f t="shared" si="85"/>
        <v>43940</v>
      </c>
      <c r="E984" s="2" t="s">
        <v>35</v>
      </c>
      <c r="F984" s="90" t="s">
        <v>194</v>
      </c>
      <c r="H984" s="88" t="s">
        <v>208</v>
      </c>
      <c r="I984" s="81"/>
      <c r="J984" s="88"/>
      <c r="K984" s="88"/>
      <c r="L984" s="81">
        <v>1</v>
      </c>
      <c r="M984" s="81"/>
      <c r="N984" s="81"/>
      <c r="O984" s="81"/>
      <c r="P984" s="81"/>
    </row>
    <row r="985" spans="1:16">
      <c r="A985" s="10">
        <f t="shared" si="83"/>
        <v>43940</v>
      </c>
      <c r="C985" s="2" t="str">
        <f t="shared" si="84"/>
        <v>9:07PM</v>
      </c>
      <c r="D985" s="11">
        <f t="shared" si="85"/>
        <v>43940</v>
      </c>
      <c r="E985" s="2"/>
      <c r="F985" s="72"/>
      <c r="H985" s="79" t="s">
        <v>178</v>
      </c>
      <c r="I985" s="86"/>
      <c r="J985" s="86"/>
      <c r="K985" s="86"/>
      <c r="M985" s="86"/>
      <c r="N985" s="86"/>
      <c r="O985" s="86"/>
      <c r="P985" s="86"/>
    </row>
    <row r="986" spans="1:16">
      <c r="A986" s="10">
        <f t="shared" si="83"/>
        <v>43940</v>
      </c>
      <c r="C986" s="2" t="str">
        <f t="shared" si="84"/>
        <v>9:07PM</v>
      </c>
      <c r="D986" s="11">
        <f t="shared" si="85"/>
        <v>43940</v>
      </c>
      <c r="H986" s="88" t="s">
        <v>179</v>
      </c>
      <c r="I986" s="81" t="s">
        <v>174</v>
      </c>
      <c r="J986" s="88"/>
      <c r="K986" s="88"/>
      <c r="M986" s="81"/>
      <c r="N986" s="81"/>
      <c r="O986" s="81"/>
      <c r="P986" s="81"/>
    </row>
    <row r="987" spans="1:16">
      <c r="A987" s="10">
        <f t="shared" si="83"/>
        <v>43940</v>
      </c>
      <c r="C987" s="2" t="str">
        <f t="shared" si="84"/>
        <v>9:07PM</v>
      </c>
      <c r="D987" s="11">
        <f t="shared" si="85"/>
        <v>43940</v>
      </c>
      <c r="E987" s="2" t="s">
        <v>132</v>
      </c>
      <c r="F987" s="81" t="s">
        <v>121</v>
      </c>
      <c r="H987" s="88" t="s">
        <v>180</v>
      </c>
      <c r="I987" s="94">
        <v>4855</v>
      </c>
      <c r="J987" s="88"/>
      <c r="K987" s="88"/>
      <c r="L987" s="81">
        <v>196</v>
      </c>
      <c r="M987" s="81">
        <v>16</v>
      </c>
      <c r="N987" s="81"/>
      <c r="O987" s="81"/>
      <c r="P987" s="81"/>
    </row>
    <row r="988" spans="1:16">
      <c r="A988" s="10">
        <f t="shared" si="83"/>
        <v>43940</v>
      </c>
      <c r="C988" s="2" t="str">
        <f t="shared" si="84"/>
        <v>9:07PM</v>
      </c>
      <c r="D988" s="11">
        <f t="shared" si="85"/>
        <v>43940</v>
      </c>
      <c r="E988" s="2" t="s">
        <v>132</v>
      </c>
      <c r="F988" s="81" t="s">
        <v>122</v>
      </c>
      <c r="H988" s="88" t="s">
        <v>181</v>
      </c>
      <c r="I988" s="81">
        <v>276</v>
      </c>
      <c r="J988" s="88"/>
      <c r="K988" s="88"/>
      <c r="L988" s="81">
        <v>15</v>
      </c>
      <c r="M988" s="81">
        <v>1</v>
      </c>
      <c r="N988" s="81"/>
      <c r="O988" s="81"/>
      <c r="P988" s="81"/>
    </row>
    <row r="989" spans="1:16">
      <c r="A989" s="10">
        <f t="shared" si="83"/>
        <v>43940</v>
      </c>
      <c r="C989" s="2" t="str">
        <f t="shared" si="84"/>
        <v>9:07PM</v>
      </c>
      <c r="D989" s="11">
        <f t="shared" si="85"/>
        <v>43940</v>
      </c>
      <c r="E989" s="2" t="s">
        <v>132</v>
      </c>
      <c r="F989" s="81" t="s">
        <v>123</v>
      </c>
      <c r="H989" s="88" t="s">
        <v>182</v>
      </c>
      <c r="I989" s="94">
        <v>3037</v>
      </c>
      <c r="J989" s="88"/>
      <c r="K989" s="88"/>
      <c r="L989" s="81">
        <v>159</v>
      </c>
      <c r="M989" s="81">
        <v>34</v>
      </c>
      <c r="N989" s="81"/>
      <c r="O989" s="81"/>
      <c r="P989" s="81"/>
    </row>
    <row r="990" spans="1:16">
      <c r="A990" s="10">
        <f t="shared" si="83"/>
        <v>43940</v>
      </c>
      <c r="C990" s="2" t="str">
        <f t="shared" si="84"/>
        <v>9:07PM</v>
      </c>
      <c r="D990" s="11">
        <f t="shared" si="85"/>
        <v>43940</v>
      </c>
      <c r="E990" s="2" t="s">
        <v>132</v>
      </c>
      <c r="F990" s="81" t="s">
        <v>183</v>
      </c>
      <c r="H990" s="88" t="s">
        <v>183</v>
      </c>
      <c r="I990" s="94">
        <v>1639</v>
      </c>
      <c r="J990" s="88"/>
      <c r="K990" s="88"/>
      <c r="L990" s="81">
        <v>21</v>
      </c>
      <c r="M990" s="81"/>
      <c r="N990" s="81"/>
      <c r="O990" s="81"/>
      <c r="P990" s="81"/>
    </row>
    <row r="991" spans="1:16">
      <c r="A991" s="10">
        <f t="shared" si="83"/>
        <v>43940</v>
      </c>
      <c r="C991" s="2" t="str">
        <f t="shared" si="84"/>
        <v>9:07PM</v>
      </c>
      <c r="D991" s="11">
        <f t="shared" si="85"/>
        <v>43940</v>
      </c>
      <c r="E991" s="2" t="s">
        <v>132</v>
      </c>
      <c r="F991" s="81" t="s">
        <v>124</v>
      </c>
      <c r="H991" s="88" t="s">
        <v>184</v>
      </c>
      <c r="I991" s="81">
        <v>505</v>
      </c>
      <c r="J991" s="88"/>
      <c r="K991" s="88"/>
      <c r="L991" s="81">
        <v>14</v>
      </c>
      <c r="M991" s="81"/>
      <c r="N991" s="81"/>
      <c r="O991" s="81"/>
      <c r="P991" s="81"/>
    </row>
    <row r="992" spans="1:16">
      <c r="A992" s="10">
        <f t="shared" si="83"/>
        <v>43940</v>
      </c>
      <c r="C992" s="2" t="str">
        <f t="shared" si="84"/>
        <v>9:07PM</v>
      </c>
      <c r="D992" s="11">
        <f t="shared" si="85"/>
        <v>43940</v>
      </c>
      <c r="E992" s="2" t="s">
        <v>132</v>
      </c>
      <c r="F992" s="93" t="s">
        <v>133</v>
      </c>
      <c r="H992" s="88" t="s">
        <v>175</v>
      </c>
      <c r="I992" s="94">
        <v>2518</v>
      </c>
      <c r="J992" s="88"/>
      <c r="K992" s="88"/>
      <c r="L992" s="81">
        <v>81</v>
      </c>
      <c r="M992" s="81">
        <v>11</v>
      </c>
      <c r="N992" s="81"/>
      <c r="O992" s="81"/>
      <c r="P992" s="81"/>
    </row>
    <row r="993" spans="1:18">
      <c r="A993" s="9">
        <v>43941</v>
      </c>
      <c r="B993" s="9"/>
      <c r="C993" s="1" t="s">
        <v>222</v>
      </c>
      <c r="D993" s="15">
        <f>A993</f>
        <v>43941</v>
      </c>
      <c r="E993" s="2" t="s">
        <v>46</v>
      </c>
      <c r="F993" s="6" t="s">
        <v>46</v>
      </c>
      <c r="H993" s="79" t="s">
        <v>185</v>
      </c>
      <c r="I993" s="86" t="s">
        <v>286</v>
      </c>
      <c r="J993" s="55" t="str">
        <f>I994</f>
        <v> 57,713</v>
      </c>
      <c r="L993" s="47" t="str">
        <f>I995</f>
        <v> 516</v>
      </c>
      <c r="M993" s="47" t="str">
        <f>I996</f>
        <v> 66</v>
      </c>
      <c r="O993" s="56"/>
      <c r="P993" s="56"/>
      <c r="Q993" s="57" t="str">
        <f>I997</f>
        <v> 3,014</v>
      </c>
      <c r="R993" s="56" t="str">
        <f>I998</f>
        <v> 917</v>
      </c>
    </row>
    <row r="994" spans="1:18">
      <c r="A994" s="10">
        <f t="shared" ref="A994:A1025" si="86">A993</f>
        <v>43941</v>
      </c>
      <c r="C994" s="2" t="str">
        <f t="shared" ref="C994:C1025" si="87">C993</f>
        <v>9:07PM</v>
      </c>
      <c r="D994" s="11">
        <f t="shared" ref="D994:D1025" si="88">D993</f>
        <v>43941</v>
      </c>
      <c r="E994" s="2"/>
      <c r="F994" s="6"/>
      <c r="H994" s="79" t="s">
        <v>37</v>
      </c>
      <c r="I994" s="86" t="s">
        <v>287</v>
      </c>
      <c r="O994" s="56"/>
      <c r="P994" s="56"/>
      <c r="Q994" s="56"/>
      <c r="R994" s="56"/>
    </row>
    <row r="995" spans="1:18">
      <c r="A995" s="10">
        <f t="shared" si="86"/>
        <v>43941</v>
      </c>
      <c r="C995" s="2" t="str">
        <f t="shared" si="87"/>
        <v>9:07PM</v>
      </c>
      <c r="D995" s="11">
        <f t="shared" si="88"/>
        <v>43941</v>
      </c>
      <c r="E995" s="2"/>
      <c r="F995" s="6"/>
      <c r="H995" s="79" t="s">
        <v>188</v>
      </c>
      <c r="I995" s="86" t="s">
        <v>288</v>
      </c>
      <c r="O995" s="56"/>
      <c r="P995" s="56"/>
      <c r="Q995" s="56"/>
      <c r="R995" s="56"/>
    </row>
    <row r="996" spans="1:18">
      <c r="A996" s="10">
        <f t="shared" si="86"/>
        <v>43941</v>
      </c>
      <c r="C996" s="2" t="str">
        <f t="shared" si="87"/>
        <v>9:07PM</v>
      </c>
      <c r="D996" s="11">
        <f t="shared" si="88"/>
        <v>43941</v>
      </c>
      <c r="E996" s="2"/>
      <c r="F996" s="6"/>
      <c r="H996" s="79" t="s">
        <v>190</v>
      </c>
      <c r="I996" s="86" t="s">
        <v>289</v>
      </c>
      <c r="O996" s="56"/>
      <c r="P996" s="56"/>
      <c r="Q996" s="56"/>
      <c r="R996" s="56"/>
    </row>
    <row r="997" spans="1:18">
      <c r="A997" s="10">
        <f t="shared" si="86"/>
        <v>43941</v>
      </c>
      <c r="C997" s="2" t="str">
        <f t="shared" si="87"/>
        <v>9:07PM</v>
      </c>
      <c r="D997" s="11">
        <f t="shared" si="88"/>
        <v>43941</v>
      </c>
      <c r="E997" s="2"/>
      <c r="F997" s="6"/>
      <c r="H997" s="79" t="s">
        <v>41</v>
      </c>
      <c r="I997" s="86" t="s">
        <v>291</v>
      </c>
      <c r="O997" s="56"/>
      <c r="P997" s="56"/>
      <c r="Q997" s="56"/>
      <c r="R997" s="56"/>
    </row>
    <row r="998" spans="1:18">
      <c r="A998" s="10">
        <f t="shared" si="86"/>
        <v>43941</v>
      </c>
      <c r="C998" s="2" t="str">
        <f t="shared" si="87"/>
        <v>9:07PM</v>
      </c>
      <c r="D998" s="11">
        <f t="shared" si="88"/>
        <v>43941</v>
      </c>
      <c r="E998" s="2"/>
      <c r="F998" s="6"/>
      <c r="H998" s="79" t="s">
        <v>191</v>
      </c>
      <c r="I998" s="86" t="s">
        <v>290</v>
      </c>
      <c r="J998" s="86"/>
      <c r="K998" s="86"/>
      <c r="L998" s="86"/>
      <c r="M998" s="86"/>
      <c r="N998" s="86"/>
      <c r="O998" s="87"/>
      <c r="P998" s="87"/>
      <c r="Q998" s="87"/>
      <c r="R998" s="56"/>
    </row>
    <row r="999" spans="1:18">
      <c r="A999" s="10">
        <f t="shared" si="86"/>
        <v>43941</v>
      </c>
      <c r="C999" s="2" t="str">
        <f t="shared" si="87"/>
        <v>9:07PM</v>
      </c>
      <c r="D999" s="11">
        <f t="shared" si="88"/>
        <v>43941</v>
      </c>
      <c r="E999" s="2"/>
      <c r="F999" s="6"/>
      <c r="H999" s="79" t="s">
        <v>168</v>
      </c>
      <c r="I999" s="86"/>
      <c r="J999" s="86"/>
      <c r="K999" s="86"/>
      <c r="L999" s="86"/>
      <c r="M999" s="86"/>
      <c r="N999" s="86"/>
      <c r="O999" s="86"/>
      <c r="P999" s="86"/>
    </row>
    <row r="1000" spans="1:18">
      <c r="A1000" s="10">
        <f t="shared" si="86"/>
        <v>43941</v>
      </c>
      <c r="C1000" s="2" t="str">
        <f t="shared" si="87"/>
        <v>9:07PM</v>
      </c>
      <c r="D1000" s="11">
        <f t="shared" si="88"/>
        <v>43941</v>
      </c>
      <c r="E1000" s="2"/>
      <c r="F1000" s="6"/>
      <c r="H1000" s="88" t="s">
        <v>283</v>
      </c>
      <c r="I1000" s="86"/>
      <c r="J1000" s="86"/>
      <c r="K1000" s="86"/>
      <c r="L1000" s="86"/>
      <c r="M1000" s="86"/>
      <c r="N1000" s="86"/>
      <c r="O1000" s="86"/>
      <c r="P1000" s="86"/>
    </row>
    <row r="1001" spans="1:18">
      <c r="A1001" s="10">
        <f t="shared" si="86"/>
        <v>43941</v>
      </c>
      <c r="C1001" s="2" t="str">
        <f t="shared" si="87"/>
        <v>9:07PM</v>
      </c>
      <c r="D1001" s="11">
        <f t="shared" si="88"/>
        <v>43941</v>
      </c>
      <c r="E1001" s="2"/>
      <c r="F1001" s="6"/>
      <c r="H1001" s="88" t="s">
        <v>284</v>
      </c>
      <c r="I1001" s="86"/>
      <c r="J1001" s="86"/>
      <c r="K1001" s="86"/>
      <c r="L1001" s="86"/>
      <c r="M1001" s="86"/>
      <c r="N1001" s="86"/>
      <c r="O1001" s="86"/>
      <c r="P1001" s="86"/>
    </row>
    <row r="1002" spans="1:18">
      <c r="A1002" s="10">
        <f t="shared" si="86"/>
        <v>43941</v>
      </c>
      <c r="C1002" s="2" t="str">
        <f t="shared" si="87"/>
        <v>9:07PM</v>
      </c>
      <c r="D1002" s="11">
        <f t="shared" si="88"/>
        <v>43941</v>
      </c>
      <c r="E1002" s="2"/>
      <c r="F1002" s="6"/>
      <c r="H1002" s="88" t="s">
        <v>171</v>
      </c>
      <c r="I1002" s="86"/>
      <c r="J1002" s="86"/>
      <c r="K1002" s="86"/>
      <c r="L1002" s="86"/>
      <c r="M1002" s="86"/>
      <c r="N1002" s="86"/>
      <c r="O1002" s="86"/>
      <c r="P1002" s="86"/>
    </row>
    <row r="1003" spans="1:18">
      <c r="A1003" s="10">
        <f t="shared" si="86"/>
        <v>43941</v>
      </c>
      <c r="C1003" s="2" t="str">
        <f t="shared" si="87"/>
        <v>9:07PM</v>
      </c>
      <c r="D1003" s="11">
        <f t="shared" si="88"/>
        <v>43941</v>
      </c>
      <c r="E1003" s="2"/>
      <c r="F1003" s="6"/>
      <c r="H1003" s="89"/>
      <c r="I1003" s="86"/>
      <c r="J1003" s="86"/>
      <c r="K1003" s="86"/>
      <c r="L1003" s="86"/>
      <c r="M1003" s="86"/>
      <c r="N1003" s="86"/>
      <c r="O1003" s="86"/>
      <c r="P1003" s="86"/>
    </row>
    <row r="1004" spans="1:18">
      <c r="A1004" s="10">
        <f t="shared" si="86"/>
        <v>43941</v>
      </c>
      <c r="C1004" s="2" t="str">
        <f t="shared" si="87"/>
        <v>9:07PM</v>
      </c>
      <c r="D1004" s="11">
        <f t="shared" si="88"/>
        <v>43941</v>
      </c>
      <c r="E1004" s="2"/>
      <c r="F1004" s="6"/>
      <c r="H1004" s="79" t="s">
        <v>172</v>
      </c>
      <c r="I1004" s="86"/>
      <c r="J1004" s="86"/>
      <c r="K1004" s="86"/>
      <c r="L1004" s="86"/>
      <c r="M1004" s="86"/>
      <c r="N1004" s="86"/>
      <c r="O1004" s="86"/>
      <c r="P1004" s="86"/>
    </row>
    <row r="1005" spans="1:18">
      <c r="A1005" s="10">
        <f t="shared" si="86"/>
        <v>43941</v>
      </c>
      <c r="C1005" s="2" t="str">
        <f t="shared" si="87"/>
        <v>9:07PM</v>
      </c>
      <c r="D1005" s="11">
        <f t="shared" si="88"/>
        <v>43941</v>
      </c>
      <c r="E1005" s="2"/>
      <c r="F1005" s="6"/>
      <c r="H1005" s="88" t="s">
        <v>173</v>
      </c>
      <c r="I1005" s="81" t="s">
        <v>174</v>
      </c>
      <c r="J1005" s="88"/>
      <c r="K1005" s="88"/>
      <c r="L1005" s="81"/>
      <c r="M1005" s="86"/>
      <c r="N1005" s="86"/>
      <c r="O1005" s="86"/>
      <c r="P1005" s="86"/>
    </row>
    <row r="1006" spans="1:18">
      <c r="A1006" s="10">
        <f t="shared" si="86"/>
        <v>43941</v>
      </c>
      <c r="C1006" s="2" t="str">
        <f t="shared" si="87"/>
        <v>9:07PM</v>
      </c>
      <c r="D1006" s="11">
        <f t="shared" si="88"/>
        <v>43941</v>
      </c>
      <c r="E1006" s="2" t="s">
        <v>33</v>
      </c>
      <c r="F1006" s="80" t="s">
        <v>65</v>
      </c>
      <c r="H1006" s="88" t="s">
        <v>65</v>
      </c>
      <c r="I1006" s="81">
        <v>32</v>
      </c>
      <c r="J1006" s="88"/>
      <c r="K1006" s="88"/>
      <c r="L1006" s="81">
        <v>1</v>
      </c>
      <c r="M1006" s="86"/>
      <c r="N1006" s="86"/>
      <c r="O1006" s="86"/>
      <c r="P1006" s="86"/>
    </row>
    <row r="1007" spans="1:18">
      <c r="A1007" s="10">
        <f t="shared" si="86"/>
        <v>43941</v>
      </c>
      <c r="C1007" s="2" t="str">
        <f t="shared" si="87"/>
        <v>9:07PM</v>
      </c>
      <c r="D1007" s="11">
        <f t="shared" si="88"/>
        <v>43941</v>
      </c>
      <c r="E1007" s="2" t="s">
        <v>33</v>
      </c>
      <c r="F1007" s="80" t="s">
        <v>0</v>
      </c>
      <c r="H1007" s="88" t="s">
        <v>0</v>
      </c>
      <c r="I1007" s="94">
        <v>1098</v>
      </c>
      <c r="J1007" s="88"/>
      <c r="K1007" s="88"/>
      <c r="L1007" s="81">
        <v>42</v>
      </c>
      <c r="M1007" s="81">
        <v>6</v>
      </c>
      <c r="N1007" s="81"/>
      <c r="O1007" s="81"/>
      <c r="P1007" s="81"/>
    </row>
    <row r="1008" spans="1:18">
      <c r="A1008" s="10">
        <f t="shared" si="86"/>
        <v>43941</v>
      </c>
      <c r="C1008" s="2" t="str">
        <f t="shared" si="87"/>
        <v>9:07PM</v>
      </c>
      <c r="D1008" s="11">
        <f t="shared" si="88"/>
        <v>43941</v>
      </c>
      <c r="E1008" s="2" t="s">
        <v>33</v>
      </c>
      <c r="F1008" s="80" t="s">
        <v>1</v>
      </c>
      <c r="H1008" s="88" t="s">
        <v>1</v>
      </c>
      <c r="I1008" s="94">
        <v>1511</v>
      </c>
      <c r="J1008" s="88"/>
      <c r="K1008" s="88"/>
      <c r="L1008" s="81">
        <v>49</v>
      </c>
      <c r="M1008" s="81">
        <v>5</v>
      </c>
      <c r="N1008" s="81"/>
      <c r="O1008" s="81"/>
      <c r="P1008" s="81"/>
    </row>
    <row r="1009" spans="1:16">
      <c r="A1009" s="10">
        <f t="shared" si="86"/>
        <v>43941</v>
      </c>
      <c r="C1009" s="2" t="str">
        <f t="shared" si="87"/>
        <v>9:07PM</v>
      </c>
      <c r="D1009" s="11">
        <f t="shared" si="88"/>
        <v>43941</v>
      </c>
      <c r="E1009" s="2" t="s">
        <v>33</v>
      </c>
      <c r="F1009" s="80" t="s">
        <v>2</v>
      </c>
      <c r="H1009" s="88" t="s">
        <v>2</v>
      </c>
      <c r="I1009" s="94">
        <v>1875</v>
      </c>
      <c r="J1009" s="88"/>
      <c r="K1009" s="88"/>
      <c r="L1009" s="81">
        <v>44</v>
      </c>
      <c r="M1009" s="81">
        <v>6</v>
      </c>
      <c r="N1009" s="81"/>
      <c r="O1009" s="81"/>
      <c r="P1009" s="81"/>
    </row>
    <row r="1010" spans="1:16">
      <c r="A1010" s="10">
        <f t="shared" si="86"/>
        <v>43941</v>
      </c>
      <c r="C1010" s="2" t="str">
        <f t="shared" si="87"/>
        <v>9:07PM</v>
      </c>
      <c r="D1010" s="11">
        <f t="shared" si="88"/>
        <v>43941</v>
      </c>
      <c r="E1010" s="2" t="s">
        <v>33</v>
      </c>
      <c r="F1010" s="80" t="s">
        <v>3</v>
      </c>
      <c r="H1010" s="88" t="s">
        <v>3</v>
      </c>
      <c r="I1010" s="81">
        <v>114</v>
      </c>
      <c r="J1010" s="88"/>
      <c r="K1010" s="88"/>
      <c r="L1010" s="81">
        <v>3</v>
      </c>
      <c r="M1010" s="81"/>
      <c r="N1010" s="81"/>
      <c r="O1010" s="81"/>
      <c r="P1010" s="81"/>
    </row>
    <row r="1011" spans="1:16">
      <c r="A1011" s="10">
        <f t="shared" si="86"/>
        <v>43941</v>
      </c>
      <c r="C1011" s="2" t="str">
        <f t="shared" si="87"/>
        <v>9:07PM</v>
      </c>
      <c r="D1011" s="11">
        <f t="shared" si="88"/>
        <v>43941</v>
      </c>
      <c r="E1011" s="2" t="s">
        <v>33</v>
      </c>
      <c r="F1011" s="80" t="s">
        <v>4</v>
      </c>
      <c r="H1011" s="88" t="s">
        <v>4</v>
      </c>
      <c r="I1011" s="81">
        <v>39</v>
      </c>
      <c r="J1011" s="88"/>
      <c r="K1011" s="88"/>
      <c r="L1011" s="81"/>
      <c r="M1011" s="81"/>
      <c r="N1011" s="81"/>
      <c r="O1011" s="81"/>
      <c r="P1011" s="81"/>
    </row>
    <row r="1012" spans="1:16">
      <c r="A1012" s="10">
        <f t="shared" si="86"/>
        <v>43941</v>
      </c>
      <c r="C1012" s="2" t="str">
        <f t="shared" si="87"/>
        <v>9:07PM</v>
      </c>
      <c r="D1012" s="11">
        <f t="shared" si="88"/>
        <v>43941</v>
      </c>
      <c r="E1012" s="2" t="s">
        <v>33</v>
      </c>
      <c r="F1012" s="80" t="s">
        <v>5</v>
      </c>
      <c r="H1012" s="88" t="s">
        <v>5</v>
      </c>
      <c r="I1012" s="81">
        <v>335</v>
      </c>
      <c r="J1012" s="88"/>
      <c r="K1012" s="88"/>
      <c r="L1012" s="81">
        <v>30</v>
      </c>
      <c r="M1012" s="81">
        <v>1</v>
      </c>
      <c r="N1012" s="81"/>
      <c r="O1012" s="81"/>
      <c r="P1012" s="81"/>
    </row>
    <row r="1013" spans="1:16">
      <c r="A1013" s="10">
        <f t="shared" si="86"/>
        <v>43941</v>
      </c>
      <c r="C1013" s="2" t="str">
        <f t="shared" si="87"/>
        <v>9:07PM</v>
      </c>
      <c r="D1013" s="11">
        <f t="shared" si="88"/>
        <v>43941</v>
      </c>
      <c r="E1013" s="2" t="s">
        <v>33</v>
      </c>
      <c r="F1013" s="80" t="s">
        <v>6</v>
      </c>
      <c r="H1013" s="88" t="s">
        <v>6</v>
      </c>
      <c r="I1013" s="81">
        <v>134</v>
      </c>
      <c r="J1013" s="88"/>
      <c r="K1013" s="88"/>
      <c r="L1013" s="81">
        <v>3</v>
      </c>
      <c r="M1013" s="81"/>
      <c r="N1013" s="81"/>
      <c r="O1013" s="81"/>
      <c r="P1013" s="81"/>
    </row>
    <row r="1014" spans="1:16">
      <c r="A1014" s="10">
        <f t="shared" si="86"/>
        <v>43941</v>
      </c>
      <c r="C1014" s="2" t="str">
        <f t="shared" si="87"/>
        <v>9:07PM</v>
      </c>
      <c r="D1014" s="11">
        <f t="shared" si="88"/>
        <v>43941</v>
      </c>
      <c r="E1014" s="2" t="s">
        <v>33</v>
      </c>
      <c r="F1014" s="80" t="s">
        <v>7</v>
      </c>
      <c r="H1014" s="88" t="s">
        <v>7</v>
      </c>
      <c r="I1014" s="81">
        <v>392</v>
      </c>
      <c r="J1014" s="88"/>
      <c r="K1014" s="88"/>
      <c r="L1014" s="81">
        <v>19</v>
      </c>
      <c r="M1014" s="81">
        <v>1</v>
      </c>
      <c r="N1014" s="81"/>
      <c r="O1014" s="81"/>
      <c r="P1014" s="81"/>
    </row>
    <row r="1015" spans="1:16">
      <c r="A1015" s="10">
        <f t="shared" si="86"/>
        <v>43941</v>
      </c>
      <c r="C1015" s="2" t="str">
        <f t="shared" si="87"/>
        <v>9:07PM</v>
      </c>
      <c r="D1015" s="11">
        <f t="shared" si="88"/>
        <v>43941</v>
      </c>
      <c r="E1015" s="2" t="s">
        <v>33</v>
      </c>
      <c r="F1015" s="80" t="s">
        <v>58</v>
      </c>
      <c r="H1015" s="88" t="s">
        <v>58</v>
      </c>
      <c r="I1015" s="81">
        <v>23</v>
      </c>
      <c r="J1015" s="88"/>
      <c r="K1015" s="88"/>
      <c r="L1015" s="81">
        <v>1</v>
      </c>
      <c r="M1015" s="81"/>
      <c r="N1015" s="81"/>
      <c r="O1015" s="81"/>
      <c r="P1015" s="81"/>
    </row>
    <row r="1016" spans="1:16">
      <c r="A1016" s="10">
        <f t="shared" si="86"/>
        <v>43941</v>
      </c>
      <c r="C1016" s="2" t="str">
        <f t="shared" si="87"/>
        <v>9:07PM</v>
      </c>
      <c r="D1016" s="11">
        <f t="shared" si="88"/>
        <v>43941</v>
      </c>
      <c r="E1016" s="2" t="s">
        <v>33</v>
      </c>
      <c r="F1016" s="80" t="s">
        <v>8</v>
      </c>
      <c r="H1016" s="88" t="s">
        <v>8</v>
      </c>
      <c r="I1016" s="81">
        <v>616</v>
      </c>
      <c r="J1016" s="88"/>
      <c r="K1016" s="88"/>
      <c r="L1016" s="81">
        <v>25</v>
      </c>
      <c r="M1016" s="81">
        <v>5</v>
      </c>
      <c r="N1016" s="81"/>
      <c r="O1016" s="81"/>
      <c r="P1016" s="81"/>
    </row>
    <row r="1017" spans="1:16">
      <c r="A1017" s="10">
        <f t="shared" si="86"/>
        <v>43941</v>
      </c>
      <c r="C1017" s="2" t="str">
        <f t="shared" si="87"/>
        <v>9:07PM</v>
      </c>
      <c r="D1017" s="11">
        <f t="shared" si="88"/>
        <v>43941</v>
      </c>
      <c r="E1017" s="2" t="s">
        <v>33</v>
      </c>
      <c r="F1017" s="80" t="s">
        <v>9</v>
      </c>
      <c r="H1017" s="88" t="s">
        <v>9</v>
      </c>
      <c r="I1017" s="81">
        <v>4</v>
      </c>
      <c r="J1017" s="88"/>
      <c r="K1017" s="88"/>
      <c r="L1017" s="81"/>
      <c r="M1017" s="81"/>
      <c r="N1017" s="81"/>
      <c r="O1017" s="81"/>
      <c r="P1017" s="81"/>
    </row>
    <row r="1018" spans="1:16">
      <c r="A1018" s="10">
        <f t="shared" si="86"/>
        <v>43941</v>
      </c>
      <c r="C1018" s="2" t="str">
        <f t="shared" si="87"/>
        <v>9:07PM</v>
      </c>
      <c r="D1018" s="11">
        <f t="shared" si="88"/>
        <v>43941</v>
      </c>
      <c r="E1018" s="2" t="s">
        <v>33</v>
      </c>
      <c r="F1018" s="80" t="s">
        <v>10</v>
      </c>
      <c r="H1018" s="88" t="s">
        <v>10</v>
      </c>
      <c r="I1018" s="81">
        <v>226</v>
      </c>
      <c r="J1018" s="88"/>
      <c r="K1018" s="88"/>
      <c r="L1018" s="81">
        <v>1</v>
      </c>
      <c r="M1018" s="81">
        <v>5</v>
      </c>
      <c r="N1018" s="81"/>
      <c r="O1018" s="81"/>
      <c r="P1018" s="81"/>
    </row>
    <row r="1019" spans="1:16">
      <c r="A1019" s="10">
        <f t="shared" si="86"/>
        <v>43941</v>
      </c>
      <c r="C1019" s="2" t="str">
        <f t="shared" si="87"/>
        <v>9:07PM</v>
      </c>
      <c r="D1019" s="11">
        <f t="shared" si="88"/>
        <v>43941</v>
      </c>
      <c r="E1019" s="2" t="s">
        <v>33</v>
      </c>
      <c r="F1019" s="80" t="s">
        <v>11</v>
      </c>
      <c r="H1019" s="88" t="s">
        <v>11</v>
      </c>
      <c r="I1019" s="81">
        <v>538</v>
      </c>
      <c r="J1019" s="88"/>
      <c r="K1019" s="88"/>
      <c r="L1019" s="81">
        <v>12</v>
      </c>
      <c r="M1019" s="81">
        <v>1</v>
      </c>
      <c r="N1019" s="81"/>
      <c r="O1019" s="81"/>
      <c r="P1019" s="81"/>
    </row>
    <row r="1020" spans="1:16">
      <c r="A1020" s="10">
        <f t="shared" si="86"/>
        <v>43941</v>
      </c>
      <c r="C1020" s="2" t="str">
        <f t="shared" si="87"/>
        <v>9:07PM</v>
      </c>
      <c r="D1020" s="11">
        <f t="shared" si="88"/>
        <v>43941</v>
      </c>
      <c r="E1020" s="2" t="s">
        <v>33</v>
      </c>
      <c r="F1020" s="80" t="s">
        <v>12</v>
      </c>
      <c r="H1020" s="88" t="s">
        <v>12</v>
      </c>
      <c r="I1020" s="81">
        <v>28</v>
      </c>
      <c r="J1020" s="88"/>
      <c r="K1020" s="88"/>
      <c r="L1020" s="81">
        <v>1</v>
      </c>
      <c r="M1020" s="81"/>
      <c r="N1020" s="81"/>
      <c r="O1020" s="81"/>
      <c r="P1020" s="81"/>
    </row>
    <row r="1021" spans="1:16">
      <c r="A1021" s="10">
        <f t="shared" si="86"/>
        <v>43941</v>
      </c>
      <c r="C1021" s="2" t="str">
        <f t="shared" si="87"/>
        <v>9:07PM</v>
      </c>
      <c r="D1021" s="11">
        <f t="shared" si="88"/>
        <v>43941</v>
      </c>
      <c r="E1021" s="2" t="s">
        <v>33</v>
      </c>
      <c r="F1021" s="80" t="s">
        <v>13</v>
      </c>
      <c r="H1021" s="88" t="s">
        <v>13</v>
      </c>
      <c r="I1021" s="94">
        <v>2647</v>
      </c>
      <c r="J1021" s="88"/>
      <c r="K1021" s="88"/>
      <c r="L1021" s="81">
        <v>89</v>
      </c>
      <c r="M1021" s="81">
        <v>17</v>
      </c>
      <c r="N1021" s="81"/>
      <c r="O1021" s="81"/>
      <c r="P1021" s="81"/>
    </row>
    <row r="1022" spans="1:16">
      <c r="A1022" s="10">
        <f t="shared" si="86"/>
        <v>43941</v>
      </c>
      <c r="C1022" s="2" t="str">
        <f t="shared" si="87"/>
        <v>9:07PM</v>
      </c>
      <c r="D1022" s="11">
        <f t="shared" si="88"/>
        <v>43941</v>
      </c>
      <c r="E1022" s="2" t="s">
        <v>33</v>
      </c>
      <c r="F1022" s="80" t="s">
        <v>14</v>
      </c>
      <c r="H1022" s="88" t="s">
        <v>14</v>
      </c>
      <c r="I1022" s="94">
        <v>3583</v>
      </c>
      <c r="J1022" s="88"/>
      <c r="K1022" s="88"/>
      <c r="L1022" s="81">
        <v>103</v>
      </c>
      <c r="M1022" s="81">
        <v>9</v>
      </c>
      <c r="N1022" s="81"/>
      <c r="O1022" s="81"/>
      <c r="P1022" s="81"/>
    </row>
    <row r="1023" spans="1:16">
      <c r="A1023" s="10">
        <f t="shared" si="86"/>
        <v>43941</v>
      </c>
      <c r="C1023" s="2" t="str">
        <f t="shared" si="87"/>
        <v>9:07PM</v>
      </c>
      <c r="D1023" s="11">
        <f t="shared" si="88"/>
        <v>43941</v>
      </c>
      <c r="E1023" s="2" t="s">
        <v>33</v>
      </c>
      <c r="F1023" s="80" t="s">
        <v>15</v>
      </c>
      <c r="H1023" s="88" t="s">
        <v>15</v>
      </c>
      <c r="I1023" s="81">
        <v>26</v>
      </c>
      <c r="J1023" s="88"/>
      <c r="K1023" s="88"/>
      <c r="L1023" s="81">
        <v>2</v>
      </c>
      <c r="M1023" s="81"/>
      <c r="N1023" s="81"/>
      <c r="O1023" s="81"/>
      <c r="P1023" s="81"/>
    </row>
    <row r="1024" spans="1:16">
      <c r="A1024" s="10">
        <f t="shared" si="86"/>
        <v>43941</v>
      </c>
      <c r="C1024" s="2" t="str">
        <f t="shared" si="87"/>
        <v>9:07PM</v>
      </c>
      <c r="D1024" s="11">
        <f t="shared" si="88"/>
        <v>43941</v>
      </c>
      <c r="E1024" s="2" t="s">
        <v>33</v>
      </c>
      <c r="F1024" s="80" t="s">
        <v>16</v>
      </c>
      <c r="H1024" s="88" t="s">
        <v>16</v>
      </c>
      <c r="I1024" s="81">
        <v>107</v>
      </c>
      <c r="J1024" s="88"/>
      <c r="K1024" s="88"/>
      <c r="L1024" s="81">
        <v>2</v>
      </c>
      <c r="M1024" s="81"/>
      <c r="N1024" s="81"/>
      <c r="O1024" s="81"/>
      <c r="P1024" s="81"/>
    </row>
    <row r="1025" spans="1:16">
      <c r="A1025" s="10">
        <f t="shared" si="86"/>
        <v>43941</v>
      </c>
      <c r="C1025" s="2" t="str">
        <f t="shared" si="87"/>
        <v>9:07PM</v>
      </c>
      <c r="D1025" s="11">
        <f t="shared" si="88"/>
        <v>43941</v>
      </c>
      <c r="E1025" s="2" t="s">
        <v>33</v>
      </c>
      <c r="F1025" s="80" t="s">
        <v>17</v>
      </c>
      <c r="H1025" s="88" t="s">
        <v>17</v>
      </c>
      <c r="I1025" s="81">
        <v>11</v>
      </c>
      <c r="J1025" s="88"/>
      <c r="K1025" s="88"/>
      <c r="L1025" s="81"/>
      <c r="M1025" s="81"/>
      <c r="N1025" s="81"/>
      <c r="O1025" s="81"/>
      <c r="P1025" s="81"/>
    </row>
    <row r="1026" spans="1:16">
      <c r="A1026" s="10">
        <f t="shared" ref="A1026:A1053" si="89">A1025</f>
        <v>43941</v>
      </c>
      <c r="C1026" s="2" t="str">
        <f t="shared" ref="C1026:C1053" si="90">C1025</f>
        <v>9:07PM</v>
      </c>
      <c r="D1026" s="11">
        <f t="shared" ref="D1026:D1053" si="91">D1025</f>
        <v>43941</v>
      </c>
      <c r="E1026" s="2" t="s">
        <v>33</v>
      </c>
      <c r="F1026" s="80" t="s">
        <v>18</v>
      </c>
      <c r="H1026" s="88" t="s">
        <v>18</v>
      </c>
      <c r="I1026" s="81">
        <v>22</v>
      </c>
      <c r="J1026" s="88"/>
      <c r="K1026" s="88"/>
      <c r="L1026" s="81">
        <v>1</v>
      </c>
      <c r="M1026" s="81"/>
      <c r="N1026" s="81"/>
      <c r="O1026" s="81"/>
      <c r="P1026" s="81"/>
    </row>
    <row r="1027" spans="1:16">
      <c r="A1027" s="10">
        <f t="shared" si="89"/>
        <v>43941</v>
      </c>
      <c r="C1027" s="2" t="str">
        <f t="shared" si="90"/>
        <v>9:07PM</v>
      </c>
      <c r="D1027" s="11">
        <f t="shared" si="91"/>
        <v>43941</v>
      </c>
      <c r="E1027" s="2" t="s">
        <v>33</v>
      </c>
      <c r="F1027" s="80" t="s">
        <v>19</v>
      </c>
      <c r="H1027" s="88" t="s">
        <v>19</v>
      </c>
      <c r="I1027" s="81">
        <v>123</v>
      </c>
      <c r="J1027" s="88"/>
      <c r="K1027" s="88"/>
      <c r="L1027" s="81">
        <v>3</v>
      </c>
      <c r="M1027" s="81"/>
      <c r="N1027" s="81"/>
      <c r="O1027" s="81"/>
      <c r="P1027" s="81"/>
    </row>
    <row r="1028" spans="1:16">
      <c r="A1028" s="10">
        <f t="shared" si="89"/>
        <v>43941</v>
      </c>
      <c r="C1028" s="2" t="str">
        <f t="shared" si="90"/>
        <v>9:07PM</v>
      </c>
      <c r="D1028" s="11">
        <f t="shared" si="91"/>
        <v>43941</v>
      </c>
      <c r="E1028" s="2" t="s">
        <v>33</v>
      </c>
      <c r="F1028" s="80" t="s">
        <v>20</v>
      </c>
      <c r="H1028" s="88" t="s">
        <v>20</v>
      </c>
      <c r="I1028" s="81">
        <v>166</v>
      </c>
      <c r="J1028" s="88"/>
      <c r="K1028" s="88"/>
      <c r="L1028" s="81">
        <v>3</v>
      </c>
      <c r="M1028" s="81"/>
      <c r="N1028" s="81"/>
      <c r="O1028" s="81"/>
      <c r="P1028" s="81"/>
    </row>
    <row r="1029" spans="1:16">
      <c r="A1029" s="10">
        <f t="shared" si="89"/>
        <v>43941</v>
      </c>
      <c r="C1029" s="2" t="str">
        <f t="shared" si="90"/>
        <v>9:07PM</v>
      </c>
      <c r="D1029" s="11">
        <f t="shared" si="91"/>
        <v>43941</v>
      </c>
      <c r="E1029" s="2" t="s">
        <v>33</v>
      </c>
      <c r="F1029" s="80" t="s">
        <v>21</v>
      </c>
      <c r="H1029" s="88" t="s">
        <v>21</v>
      </c>
      <c r="I1029" s="81">
        <v>34</v>
      </c>
      <c r="J1029" s="88"/>
      <c r="K1029" s="88"/>
      <c r="L1029" s="81"/>
      <c r="M1029" s="81"/>
      <c r="N1029" s="81"/>
      <c r="O1029" s="81"/>
      <c r="P1029" s="81"/>
    </row>
    <row r="1030" spans="1:16">
      <c r="A1030" s="10">
        <f t="shared" si="89"/>
        <v>43941</v>
      </c>
      <c r="C1030" s="2" t="str">
        <f t="shared" si="90"/>
        <v>9:07PM</v>
      </c>
      <c r="D1030" s="11">
        <f t="shared" si="91"/>
        <v>43941</v>
      </c>
      <c r="E1030" s="2" t="s">
        <v>33</v>
      </c>
      <c r="F1030" s="90" t="s">
        <v>194</v>
      </c>
      <c r="H1030" s="88" t="s">
        <v>175</v>
      </c>
      <c r="I1030" s="81"/>
      <c r="J1030" s="88"/>
      <c r="K1030" s="88"/>
      <c r="L1030" s="81">
        <v>82</v>
      </c>
      <c r="M1030" s="81">
        <v>10</v>
      </c>
      <c r="N1030" s="81"/>
      <c r="O1030" s="81"/>
      <c r="P1030" s="81"/>
    </row>
    <row r="1031" spans="1:16">
      <c r="A1031" s="10">
        <f t="shared" si="89"/>
        <v>43941</v>
      </c>
      <c r="C1031" s="2" t="str">
        <f t="shared" si="90"/>
        <v>9:07PM</v>
      </c>
      <c r="D1031" s="11">
        <f t="shared" si="91"/>
        <v>43941</v>
      </c>
      <c r="E1031" s="2"/>
      <c r="F1031" s="80"/>
      <c r="H1031" s="79" t="s">
        <v>176</v>
      </c>
      <c r="I1031" s="86"/>
      <c r="J1031" s="86"/>
      <c r="K1031" s="86"/>
      <c r="M1031" s="86"/>
      <c r="N1031" s="86"/>
      <c r="O1031" s="86"/>
      <c r="P1031" s="86"/>
    </row>
    <row r="1032" spans="1:16">
      <c r="A1032" s="10">
        <f t="shared" si="89"/>
        <v>43941</v>
      </c>
      <c r="C1032" s="2" t="str">
        <f t="shared" si="90"/>
        <v>9:07PM</v>
      </c>
      <c r="D1032" s="11">
        <f t="shared" si="91"/>
        <v>43941</v>
      </c>
      <c r="E1032" s="2"/>
      <c r="F1032" s="80"/>
      <c r="H1032" s="88" t="s">
        <v>177</v>
      </c>
      <c r="I1032" s="81" t="s">
        <v>174</v>
      </c>
      <c r="J1032" s="88"/>
      <c r="K1032" s="88"/>
      <c r="M1032" s="81"/>
      <c r="N1032" s="81"/>
      <c r="O1032" s="81"/>
      <c r="P1032" s="81"/>
    </row>
    <row r="1033" spans="1:16">
      <c r="A1033" s="10">
        <f t="shared" si="89"/>
        <v>43941</v>
      </c>
      <c r="C1033" s="2" t="str">
        <f t="shared" si="90"/>
        <v>9:07PM</v>
      </c>
      <c r="D1033" s="11">
        <f t="shared" si="91"/>
        <v>43941</v>
      </c>
      <c r="E1033" s="2" t="s">
        <v>34</v>
      </c>
      <c r="F1033" s="72" t="s">
        <v>23</v>
      </c>
      <c r="H1033" s="88" t="s">
        <v>23</v>
      </c>
      <c r="I1033" s="81">
        <v>108</v>
      </c>
      <c r="J1033" s="88"/>
      <c r="K1033" s="88"/>
      <c r="M1033" s="81"/>
      <c r="N1033" s="81"/>
      <c r="O1033" s="81"/>
      <c r="P1033" s="81"/>
    </row>
    <row r="1034" spans="1:16">
      <c r="A1034" s="10">
        <f t="shared" si="89"/>
        <v>43941</v>
      </c>
      <c r="C1034" s="2" t="str">
        <f t="shared" si="90"/>
        <v>9:07PM</v>
      </c>
      <c r="D1034" s="11">
        <f t="shared" si="91"/>
        <v>43941</v>
      </c>
      <c r="E1034" s="2" t="s">
        <v>34</v>
      </c>
      <c r="F1034" s="75" t="s">
        <v>52</v>
      </c>
      <c r="H1034" s="91">
        <v>44123</v>
      </c>
      <c r="I1034" s="81">
        <v>300</v>
      </c>
      <c r="J1034" s="88"/>
      <c r="K1034" s="88"/>
      <c r="M1034" s="81"/>
      <c r="N1034" s="81"/>
      <c r="O1034" s="81"/>
      <c r="P1034" s="81"/>
    </row>
    <row r="1035" spans="1:16">
      <c r="A1035" s="10">
        <f t="shared" si="89"/>
        <v>43941</v>
      </c>
      <c r="C1035" s="2" t="str">
        <f t="shared" si="90"/>
        <v>9:07PM</v>
      </c>
      <c r="D1035" s="11">
        <f t="shared" si="91"/>
        <v>43941</v>
      </c>
      <c r="E1035" s="2" t="s">
        <v>34</v>
      </c>
      <c r="F1035" s="72" t="s">
        <v>24</v>
      </c>
      <c r="H1035" s="88" t="s">
        <v>24</v>
      </c>
      <c r="I1035" s="94">
        <v>1488</v>
      </c>
      <c r="J1035" s="88"/>
      <c r="K1035" s="88"/>
      <c r="L1035" s="81">
        <v>2</v>
      </c>
      <c r="M1035" s="81"/>
      <c r="N1035" s="81"/>
      <c r="O1035" s="81"/>
      <c r="P1035" s="81"/>
    </row>
    <row r="1036" spans="1:16">
      <c r="A1036" s="10">
        <f t="shared" si="89"/>
        <v>43941</v>
      </c>
      <c r="C1036" s="2" t="str">
        <f t="shared" si="90"/>
        <v>9:07PM</v>
      </c>
      <c r="D1036" s="11">
        <f t="shared" si="91"/>
        <v>43941</v>
      </c>
      <c r="E1036" s="2" t="s">
        <v>34</v>
      </c>
      <c r="F1036" s="72" t="s">
        <v>25</v>
      </c>
      <c r="H1036" s="88" t="s">
        <v>25</v>
      </c>
      <c r="I1036" s="94">
        <v>2245</v>
      </c>
      <c r="J1036" s="88"/>
      <c r="K1036" s="88"/>
      <c r="L1036" s="81">
        <v>12</v>
      </c>
      <c r="M1036" s="81"/>
      <c r="N1036" s="81"/>
      <c r="O1036" s="81"/>
      <c r="P1036" s="81"/>
    </row>
    <row r="1037" spans="1:16">
      <c r="A1037" s="10">
        <f t="shared" si="89"/>
        <v>43941</v>
      </c>
      <c r="C1037" s="2" t="str">
        <f t="shared" si="90"/>
        <v>9:07PM</v>
      </c>
      <c r="D1037" s="11">
        <f t="shared" si="91"/>
        <v>43941</v>
      </c>
      <c r="E1037" s="2" t="s">
        <v>34</v>
      </c>
      <c r="F1037" s="72" t="s">
        <v>26</v>
      </c>
      <c r="H1037" s="88" t="s">
        <v>26</v>
      </c>
      <c r="I1037" s="94">
        <v>2442</v>
      </c>
      <c r="J1037" s="88"/>
      <c r="K1037" s="88"/>
      <c r="L1037" s="81">
        <v>10</v>
      </c>
      <c r="M1037" s="81">
        <v>1</v>
      </c>
      <c r="N1037" s="81"/>
      <c r="O1037" s="81"/>
      <c r="P1037" s="81"/>
    </row>
    <row r="1038" spans="1:16">
      <c r="A1038" s="10">
        <f t="shared" si="89"/>
        <v>43941</v>
      </c>
      <c r="C1038" s="2" t="str">
        <f t="shared" si="90"/>
        <v>9:07PM</v>
      </c>
      <c r="D1038" s="11">
        <f t="shared" si="91"/>
        <v>43941</v>
      </c>
      <c r="E1038" s="2" t="s">
        <v>34</v>
      </c>
      <c r="F1038" s="72" t="s">
        <v>27</v>
      </c>
      <c r="H1038" s="88" t="s">
        <v>27</v>
      </c>
      <c r="I1038" s="94">
        <v>2632</v>
      </c>
      <c r="J1038" s="88"/>
      <c r="K1038" s="88"/>
      <c r="L1038" s="81">
        <v>33</v>
      </c>
      <c r="M1038" s="81">
        <v>5</v>
      </c>
      <c r="N1038" s="81"/>
      <c r="O1038" s="81"/>
      <c r="P1038" s="81"/>
    </row>
    <row r="1039" spans="1:16">
      <c r="A1039" s="10">
        <f t="shared" si="89"/>
        <v>43941</v>
      </c>
      <c r="C1039" s="2" t="str">
        <f t="shared" si="90"/>
        <v>9:07PM</v>
      </c>
      <c r="D1039" s="11">
        <f t="shared" si="91"/>
        <v>43941</v>
      </c>
      <c r="E1039" s="2" t="s">
        <v>34</v>
      </c>
      <c r="F1039" s="72" t="s">
        <v>28</v>
      </c>
      <c r="H1039" s="88" t="s">
        <v>28</v>
      </c>
      <c r="I1039" s="94">
        <v>2015</v>
      </c>
      <c r="J1039" s="88"/>
      <c r="K1039" s="88"/>
      <c r="L1039" s="81">
        <v>80</v>
      </c>
      <c r="M1039" s="81">
        <v>11</v>
      </c>
      <c r="N1039" s="81"/>
      <c r="O1039" s="81"/>
      <c r="P1039" s="81"/>
    </row>
    <row r="1040" spans="1:16">
      <c r="A1040" s="10">
        <f t="shared" si="89"/>
        <v>43941</v>
      </c>
      <c r="C1040" s="2" t="str">
        <f t="shared" si="90"/>
        <v>9:07PM</v>
      </c>
      <c r="D1040" s="11">
        <f t="shared" si="91"/>
        <v>43941</v>
      </c>
      <c r="E1040" s="2" t="s">
        <v>34</v>
      </c>
      <c r="F1040" s="72" t="s">
        <v>29</v>
      </c>
      <c r="H1040" s="88" t="s">
        <v>29</v>
      </c>
      <c r="I1040" s="94">
        <v>1385</v>
      </c>
      <c r="J1040" s="88"/>
      <c r="K1040" s="88"/>
      <c r="L1040" s="81">
        <v>115</v>
      </c>
      <c r="M1040" s="81">
        <v>10</v>
      </c>
      <c r="N1040" s="81"/>
      <c r="O1040" s="81"/>
      <c r="P1040" s="81"/>
    </row>
    <row r="1041" spans="1:18">
      <c r="A1041" s="10">
        <f t="shared" si="89"/>
        <v>43941</v>
      </c>
      <c r="C1041" s="2" t="str">
        <f t="shared" si="90"/>
        <v>9:07PM</v>
      </c>
      <c r="D1041" s="11">
        <f t="shared" si="91"/>
        <v>43941</v>
      </c>
      <c r="E1041" s="2" t="s">
        <v>34</v>
      </c>
      <c r="F1041" s="72" t="s">
        <v>30</v>
      </c>
      <c r="H1041" s="88" t="s">
        <v>30</v>
      </c>
      <c r="I1041" s="94">
        <v>1069</v>
      </c>
      <c r="J1041" s="88"/>
      <c r="K1041" s="88"/>
      <c r="L1041" s="81">
        <v>185</v>
      </c>
      <c r="M1041" s="81">
        <v>29</v>
      </c>
      <c r="N1041" s="81"/>
      <c r="O1041" s="81"/>
      <c r="P1041" s="81"/>
    </row>
    <row r="1042" spans="1:18">
      <c r="A1042" s="10">
        <f t="shared" si="89"/>
        <v>43941</v>
      </c>
      <c r="C1042" s="2" t="str">
        <f t="shared" si="90"/>
        <v>9:07PM</v>
      </c>
      <c r="D1042" s="11">
        <f t="shared" si="91"/>
        <v>43941</v>
      </c>
      <c r="E1042" s="2" t="s">
        <v>34</v>
      </c>
      <c r="F1042" s="90" t="s">
        <v>194</v>
      </c>
      <c r="H1042" s="88" t="s">
        <v>207</v>
      </c>
      <c r="I1042" s="81"/>
      <c r="J1042" s="88"/>
      <c r="K1042" s="88"/>
      <c r="L1042" s="81">
        <v>79</v>
      </c>
      <c r="M1042" s="81">
        <v>10</v>
      </c>
      <c r="N1042" s="81"/>
      <c r="O1042" s="81"/>
      <c r="P1042" s="81"/>
    </row>
    <row r="1043" spans="1:18">
      <c r="A1043" s="10">
        <f t="shared" si="89"/>
        <v>43941</v>
      </c>
      <c r="C1043" s="2" t="str">
        <f t="shared" si="90"/>
        <v>9:07PM</v>
      </c>
      <c r="D1043" s="11">
        <f t="shared" si="91"/>
        <v>43941</v>
      </c>
      <c r="E1043" s="2" t="s">
        <v>35</v>
      </c>
      <c r="F1043" s="72" t="s">
        <v>51</v>
      </c>
      <c r="H1043" s="88" t="s">
        <v>117</v>
      </c>
      <c r="I1043" s="94">
        <v>7374</v>
      </c>
      <c r="J1043" s="88"/>
      <c r="K1043" s="88"/>
      <c r="L1043" s="81">
        <v>242</v>
      </c>
      <c r="M1043" s="81">
        <v>35</v>
      </c>
      <c r="N1043" s="81"/>
      <c r="O1043" s="81"/>
      <c r="P1043" s="81"/>
    </row>
    <row r="1044" spans="1:18">
      <c r="A1044" s="10">
        <f t="shared" si="89"/>
        <v>43941</v>
      </c>
      <c r="C1044" s="2" t="str">
        <f t="shared" si="90"/>
        <v>9:07PM</v>
      </c>
      <c r="D1044" s="11">
        <f t="shared" si="91"/>
        <v>43941</v>
      </c>
      <c r="E1044" s="2" t="s">
        <v>35</v>
      </c>
      <c r="F1044" s="72" t="s">
        <v>55</v>
      </c>
      <c r="H1044" s="88" t="s">
        <v>118</v>
      </c>
      <c r="I1044" s="81" t="s">
        <v>285</v>
      </c>
      <c r="J1044" s="88"/>
      <c r="K1044" s="88"/>
      <c r="L1044" s="81">
        <v>274</v>
      </c>
      <c r="M1044" s="81">
        <v>31</v>
      </c>
      <c r="N1044" s="81"/>
      <c r="O1044" s="81"/>
      <c r="P1044" s="81"/>
    </row>
    <row r="1045" spans="1:18">
      <c r="A1045" s="10">
        <f t="shared" si="89"/>
        <v>43941</v>
      </c>
      <c r="C1045" s="2" t="str">
        <f t="shared" si="90"/>
        <v>9:07PM</v>
      </c>
      <c r="D1045" s="11">
        <f t="shared" si="91"/>
        <v>43941</v>
      </c>
      <c r="E1045" s="2" t="s">
        <v>35</v>
      </c>
      <c r="F1045" s="90" t="s">
        <v>194</v>
      </c>
      <c r="H1045" s="88" t="s">
        <v>208</v>
      </c>
      <c r="I1045" s="81"/>
      <c r="J1045" s="88"/>
      <c r="K1045" s="88"/>
      <c r="L1045" s="81"/>
      <c r="M1045" s="81"/>
      <c r="N1045" s="81"/>
      <c r="O1045" s="81"/>
      <c r="P1045" s="81"/>
    </row>
    <row r="1046" spans="1:18">
      <c r="A1046" s="10">
        <f t="shared" si="89"/>
        <v>43941</v>
      </c>
      <c r="C1046" s="2" t="str">
        <f t="shared" si="90"/>
        <v>9:07PM</v>
      </c>
      <c r="D1046" s="11">
        <f t="shared" si="91"/>
        <v>43941</v>
      </c>
      <c r="E1046" s="2"/>
      <c r="F1046" s="72"/>
      <c r="H1046" s="79" t="s">
        <v>178</v>
      </c>
      <c r="I1046" s="86"/>
      <c r="J1046" s="86"/>
      <c r="K1046" s="86"/>
      <c r="L1046" s="81"/>
      <c r="M1046" s="86"/>
      <c r="N1046" s="86"/>
      <c r="O1046" s="86"/>
      <c r="P1046" s="86"/>
    </row>
    <row r="1047" spans="1:18">
      <c r="A1047" s="10">
        <f t="shared" si="89"/>
        <v>43941</v>
      </c>
      <c r="C1047" s="2" t="str">
        <f t="shared" si="90"/>
        <v>9:07PM</v>
      </c>
      <c r="D1047" s="11">
        <f t="shared" si="91"/>
        <v>43941</v>
      </c>
      <c r="H1047" s="88" t="s">
        <v>179</v>
      </c>
      <c r="I1047" s="81" t="s">
        <v>174</v>
      </c>
      <c r="J1047" s="88"/>
      <c r="K1047" s="88"/>
      <c r="L1047" s="81"/>
      <c r="M1047" s="81"/>
      <c r="N1047" s="81"/>
      <c r="O1047" s="81"/>
      <c r="P1047" s="81"/>
    </row>
    <row r="1048" spans="1:18">
      <c r="A1048" s="10">
        <f t="shared" si="89"/>
        <v>43941</v>
      </c>
      <c r="C1048" s="2" t="str">
        <f t="shared" si="90"/>
        <v>9:07PM</v>
      </c>
      <c r="D1048" s="11">
        <f t="shared" si="91"/>
        <v>43941</v>
      </c>
      <c r="E1048" s="2" t="s">
        <v>132</v>
      </c>
      <c r="F1048" s="81" t="s">
        <v>121</v>
      </c>
      <c r="H1048" s="88" t="s">
        <v>180</v>
      </c>
      <c r="I1048" s="94">
        <v>5064</v>
      </c>
      <c r="J1048" s="88"/>
      <c r="K1048" s="88"/>
      <c r="L1048" s="81">
        <v>207</v>
      </c>
      <c r="M1048" s="81">
        <v>17</v>
      </c>
      <c r="N1048" s="81"/>
      <c r="O1048" s="81"/>
      <c r="P1048" s="81"/>
    </row>
    <row r="1049" spans="1:18">
      <c r="A1049" s="10">
        <f t="shared" si="89"/>
        <v>43941</v>
      </c>
      <c r="C1049" s="2" t="str">
        <f t="shared" si="90"/>
        <v>9:07PM</v>
      </c>
      <c r="D1049" s="11">
        <f t="shared" si="91"/>
        <v>43941</v>
      </c>
      <c r="E1049" s="2" t="s">
        <v>132</v>
      </c>
      <c r="F1049" s="81" t="s">
        <v>122</v>
      </c>
      <c r="H1049" s="88" t="s">
        <v>181</v>
      </c>
      <c r="I1049" s="81">
        <v>284</v>
      </c>
      <c r="J1049" s="88"/>
      <c r="K1049" s="88"/>
      <c r="L1049" s="81">
        <v>22</v>
      </c>
      <c r="M1049" s="81">
        <v>1</v>
      </c>
      <c r="N1049" s="81"/>
      <c r="O1049" s="81"/>
      <c r="P1049" s="81"/>
    </row>
    <row r="1050" spans="1:18">
      <c r="A1050" s="10">
        <f t="shared" si="89"/>
        <v>43941</v>
      </c>
      <c r="C1050" s="2" t="str">
        <f t="shared" si="90"/>
        <v>9:07PM</v>
      </c>
      <c r="D1050" s="11">
        <f t="shared" si="91"/>
        <v>43941</v>
      </c>
      <c r="E1050" s="2" t="s">
        <v>132</v>
      </c>
      <c r="F1050" s="81" t="s">
        <v>123</v>
      </c>
      <c r="H1050" s="88" t="s">
        <v>182</v>
      </c>
      <c r="I1050" s="94">
        <v>3156</v>
      </c>
      <c r="J1050" s="88"/>
      <c r="K1050" s="88"/>
      <c r="L1050" s="81">
        <v>181</v>
      </c>
      <c r="M1050" s="81">
        <v>37</v>
      </c>
      <c r="N1050" s="81"/>
      <c r="O1050" s="81"/>
      <c r="P1050" s="81"/>
    </row>
    <row r="1051" spans="1:18">
      <c r="A1051" s="10">
        <f t="shared" si="89"/>
        <v>43941</v>
      </c>
      <c r="C1051" s="2" t="str">
        <f t="shared" si="90"/>
        <v>9:07PM</v>
      </c>
      <c r="D1051" s="11">
        <f t="shared" si="91"/>
        <v>43941</v>
      </c>
      <c r="E1051" s="2" t="s">
        <v>132</v>
      </c>
      <c r="F1051" s="81" t="s">
        <v>183</v>
      </c>
      <c r="H1051" s="88" t="s">
        <v>183</v>
      </c>
      <c r="I1051" s="94">
        <v>1744</v>
      </c>
      <c r="J1051" s="88"/>
      <c r="K1051" s="88"/>
      <c r="L1051" s="81">
        <v>26</v>
      </c>
      <c r="M1051" s="81"/>
      <c r="N1051" s="81"/>
      <c r="O1051" s="81"/>
      <c r="P1051" s="81"/>
    </row>
    <row r="1052" spans="1:18">
      <c r="A1052" s="10">
        <f t="shared" si="89"/>
        <v>43941</v>
      </c>
      <c r="C1052" s="2" t="str">
        <f t="shared" si="90"/>
        <v>9:07PM</v>
      </c>
      <c r="D1052" s="11">
        <f t="shared" si="91"/>
        <v>43941</v>
      </c>
      <c r="E1052" s="2" t="s">
        <v>132</v>
      </c>
      <c r="F1052" s="81" t="s">
        <v>124</v>
      </c>
      <c r="H1052" s="88" t="s">
        <v>184</v>
      </c>
      <c r="I1052" s="81">
        <v>519</v>
      </c>
      <c r="J1052" s="88"/>
      <c r="K1052" s="88"/>
      <c r="L1052" s="81">
        <v>16</v>
      </c>
      <c r="M1052" s="81"/>
      <c r="N1052" s="81"/>
      <c r="O1052" s="81"/>
      <c r="P1052" s="81"/>
    </row>
    <row r="1053" spans="1:18">
      <c r="A1053" s="10">
        <f t="shared" si="89"/>
        <v>43941</v>
      </c>
      <c r="C1053" s="2" t="str">
        <f t="shared" si="90"/>
        <v>9:07PM</v>
      </c>
      <c r="D1053" s="11">
        <f t="shared" si="91"/>
        <v>43941</v>
      </c>
      <c r="E1053" s="2" t="s">
        <v>132</v>
      </c>
      <c r="F1053" s="93" t="s">
        <v>133</v>
      </c>
      <c r="H1053" s="88" t="s">
        <v>175</v>
      </c>
      <c r="I1053" s="94">
        <v>2917</v>
      </c>
      <c r="J1053" s="88"/>
      <c r="K1053" s="88"/>
      <c r="L1053" s="81">
        <v>64</v>
      </c>
      <c r="M1053" s="81">
        <v>11</v>
      </c>
      <c r="N1053" s="81"/>
      <c r="O1053" s="81"/>
      <c r="P1053" s="81"/>
    </row>
    <row r="1054" spans="1:18">
      <c r="A1054" s="9">
        <v>43942</v>
      </c>
      <c r="B1054" s="9"/>
      <c r="C1054" s="1" t="s">
        <v>222</v>
      </c>
      <c r="D1054" s="15">
        <f>A1054</f>
        <v>43942</v>
      </c>
      <c r="E1054" s="2" t="s">
        <v>46</v>
      </c>
      <c r="F1054" s="6" t="s">
        <v>46</v>
      </c>
      <c r="H1054" s="79" t="s">
        <v>185</v>
      </c>
      <c r="I1054" s="86" t="s">
        <v>293</v>
      </c>
      <c r="J1054" s="55" t="str">
        <f>I1055</f>
        <v> 59,442</v>
      </c>
      <c r="L1054" s="47" t="str">
        <f>I1056</f>
        <v> 584</v>
      </c>
      <c r="M1054" s="47" t="str">
        <f>I1057</f>
        <v> 68</v>
      </c>
      <c r="N1054" s="47" t="str">
        <f>I1058</f>
        <v> 1433</v>
      </c>
      <c r="O1054" s="56" t="str">
        <f>I1059</f>
        <v> 907</v>
      </c>
      <c r="P1054" s="56" t="str">
        <f>I1060</f>
        <v> 526</v>
      </c>
      <c r="Q1054" s="57" t="str">
        <f>I1061</f>
        <v> 3,158</v>
      </c>
      <c r="R1054" s="56" t="str">
        <f>I1062</f>
        <v> 930</v>
      </c>
    </row>
    <row r="1055" spans="1:18">
      <c r="A1055" s="10">
        <f t="shared" ref="A1055:A1119" si="92">A1054</f>
        <v>43942</v>
      </c>
      <c r="C1055" s="2" t="str">
        <f t="shared" ref="C1055:C1086" si="93">C1054</f>
        <v>9:07PM</v>
      </c>
      <c r="D1055" s="11">
        <f t="shared" ref="D1055:D1086" si="94">D1054</f>
        <v>43942</v>
      </c>
      <c r="E1055" s="2"/>
      <c r="F1055" s="6"/>
      <c r="H1055" s="79" t="s">
        <v>37</v>
      </c>
      <c r="I1055" s="86" t="s">
        <v>294</v>
      </c>
      <c r="O1055" s="56"/>
      <c r="P1055" s="56"/>
      <c r="Q1055" s="56"/>
      <c r="R1055" s="56"/>
    </row>
    <row r="1056" spans="1:18">
      <c r="A1056" s="10">
        <f t="shared" si="92"/>
        <v>43942</v>
      </c>
      <c r="C1056" s="2" t="str">
        <f t="shared" si="93"/>
        <v>9:07PM</v>
      </c>
      <c r="D1056" s="11">
        <f t="shared" si="94"/>
        <v>43942</v>
      </c>
      <c r="E1056" s="2"/>
      <c r="F1056" s="6"/>
      <c r="H1056" s="79" t="s">
        <v>295</v>
      </c>
      <c r="I1056" s="86" t="s">
        <v>296</v>
      </c>
      <c r="O1056" s="56"/>
      <c r="P1056" s="56"/>
      <c r="Q1056" s="56"/>
      <c r="R1056" s="56"/>
    </row>
    <row r="1057" spans="1:18">
      <c r="A1057" s="10">
        <f t="shared" si="92"/>
        <v>43942</v>
      </c>
      <c r="C1057" s="2" t="str">
        <f t="shared" si="93"/>
        <v>9:07PM</v>
      </c>
      <c r="D1057" s="11">
        <f t="shared" si="94"/>
        <v>43942</v>
      </c>
      <c r="E1057" s="2"/>
      <c r="F1057" s="6"/>
      <c r="H1057" s="79" t="s">
        <v>190</v>
      </c>
      <c r="I1057" s="86" t="s">
        <v>297</v>
      </c>
      <c r="O1057" s="56"/>
      <c r="P1057" s="56"/>
      <c r="Q1057" s="56"/>
      <c r="R1057" s="56"/>
    </row>
    <row r="1058" spans="1:18">
      <c r="A1058" s="10">
        <f t="shared" si="92"/>
        <v>43942</v>
      </c>
      <c r="C1058" s="2" t="str">
        <f t="shared" si="93"/>
        <v>9:07PM</v>
      </c>
      <c r="D1058" s="11">
        <f t="shared" si="94"/>
        <v>43942</v>
      </c>
      <c r="E1058" s="2"/>
      <c r="F1058" s="6"/>
      <c r="H1058" s="79" t="s">
        <v>298</v>
      </c>
      <c r="I1058" s="86" t="s">
        <v>299</v>
      </c>
      <c r="O1058" s="56"/>
      <c r="P1058" s="56"/>
      <c r="Q1058" s="56"/>
      <c r="R1058" s="56"/>
    </row>
    <row r="1059" spans="1:18">
      <c r="A1059" s="10">
        <f t="shared" si="92"/>
        <v>43942</v>
      </c>
      <c r="C1059" s="2" t="str">
        <f t="shared" si="93"/>
        <v>9:07PM</v>
      </c>
      <c r="D1059" s="11">
        <f t="shared" si="94"/>
        <v>43942</v>
      </c>
      <c r="E1059" s="2"/>
      <c r="F1059" s="6"/>
      <c r="H1059" s="79" t="s">
        <v>300</v>
      </c>
      <c r="I1059" s="86" t="s">
        <v>301</v>
      </c>
      <c r="J1059" s="86"/>
      <c r="K1059" s="86"/>
      <c r="L1059" s="86"/>
      <c r="M1059" s="86"/>
      <c r="N1059" s="86"/>
      <c r="O1059" s="87"/>
      <c r="P1059" s="87"/>
      <c r="Q1059" s="87"/>
      <c r="R1059" s="56"/>
    </row>
    <row r="1060" spans="1:18">
      <c r="A1060" s="10">
        <f t="shared" si="92"/>
        <v>43942</v>
      </c>
      <c r="C1060" s="2" t="str">
        <f t="shared" si="93"/>
        <v>9:07PM</v>
      </c>
      <c r="D1060" s="11">
        <f t="shared" si="94"/>
        <v>43942</v>
      </c>
      <c r="E1060" s="2"/>
      <c r="F1060" s="6"/>
      <c r="H1060" s="79" t="s">
        <v>302</v>
      </c>
      <c r="I1060" s="86" t="s">
        <v>303</v>
      </c>
      <c r="J1060" s="86"/>
      <c r="K1060" s="86"/>
      <c r="L1060" s="86"/>
      <c r="M1060" s="86"/>
      <c r="N1060" s="86"/>
      <c r="O1060" s="87"/>
      <c r="P1060" s="87"/>
      <c r="Q1060" s="87"/>
      <c r="R1060" s="56"/>
    </row>
    <row r="1061" spans="1:18">
      <c r="A1061" s="10">
        <f t="shared" si="92"/>
        <v>43942</v>
      </c>
      <c r="C1061" s="2" t="str">
        <f t="shared" si="93"/>
        <v>9:07PM</v>
      </c>
      <c r="D1061" s="11">
        <f t="shared" si="94"/>
        <v>43942</v>
      </c>
      <c r="E1061" s="2"/>
      <c r="F1061" s="6"/>
      <c r="H1061" s="79" t="s">
        <v>304</v>
      </c>
      <c r="I1061" s="86" t="s">
        <v>305</v>
      </c>
      <c r="J1061" s="86"/>
      <c r="K1061" s="86"/>
      <c r="L1061" s="86"/>
      <c r="M1061" s="86"/>
      <c r="N1061" s="86"/>
      <c r="O1061" s="87"/>
      <c r="P1061" s="87"/>
      <c r="Q1061" s="87"/>
      <c r="R1061" s="56"/>
    </row>
    <row r="1062" spans="1:18">
      <c r="A1062" s="10">
        <f t="shared" si="92"/>
        <v>43942</v>
      </c>
      <c r="C1062" s="2" t="str">
        <f t="shared" si="93"/>
        <v>9:07PM</v>
      </c>
      <c r="D1062" s="11">
        <f t="shared" si="94"/>
        <v>43942</v>
      </c>
      <c r="E1062" s="2"/>
      <c r="F1062" s="6"/>
      <c r="H1062" s="79" t="s">
        <v>191</v>
      </c>
      <c r="I1062" s="86" t="s">
        <v>306</v>
      </c>
      <c r="J1062" s="86"/>
      <c r="K1062" s="86"/>
      <c r="L1062" s="86"/>
      <c r="M1062" s="86"/>
      <c r="N1062" s="86"/>
      <c r="O1062" s="87"/>
      <c r="P1062" s="87"/>
      <c r="Q1062" s="87"/>
      <c r="R1062" s="56"/>
    </row>
    <row r="1063" spans="1:18">
      <c r="A1063" s="10">
        <f t="shared" si="92"/>
        <v>43942</v>
      </c>
      <c r="C1063" s="2" t="str">
        <f t="shared" si="93"/>
        <v>9:07PM</v>
      </c>
      <c r="D1063" s="11">
        <f t="shared" si="94"/>
        <v>43942</v>
      </c>
      <c r="E1063" s="2"/>
      <c r="F1063" s="6"/>
      <c r="H1063" s="79" t="s">
        <v>168</v>
      </c>
      <c r="I1063" s="86"/>
      <c r="J1063" s="86"/>
      <c r="K1063" s="86"/>
      <c r="L1063" s="86"/>
      <c r="M1063" s="86"/>
      <c r="N1063" s="86"/>
      <c r="O1063" s="86"/>
      <c r="P1063" s="86"/>
    </row>
    <row r="1064" spans="1:18">
      <c r="A1064" s="10">
        <f t="shared" si="92"/>
        <v>43942</v>
      </c>
      <c r="C1064" s="2" t="str">
        <f t="shared" si="93"/>
        <v>9:07PM</v>
      </c>
      <c r="D1064" s="11">
        <f t="shared" si="94"/>
        <v>43942</v>
      </c>
      <c r="E1064" s="2"/>
      <c r="F1064" s="6"/>
      <c r="H1064" s="88" t="s">
        <v>283</v>
      </c>
      <c r="I1064" s="86"/>
      <c r="J1064" s="86"/>
      <c r="K1064" s="86"/>
      <c r="L1064" s="86"/>
      <c r="M1064" s="86"/>
      <c r="N1064" s="86"/>
      <c r="O1064" s="86"/>
      <c r="P1064" s="86"/>
    </row>
    <row r="1065" spans="1:18">
      <c r="A1065" s="10">
        <f t="shared" si="92"/>
        <v>43942</v>
      </c>
      <c r="C1065" s="2" t="str">
        <f t="shared" si="93"/>
        <v>9:07PM</v>
      </c>
      <c r="D1065" s="11">
        <f t="shared" si="94"/>
        <v>43942</v>
      </c>
      <c r="E1065" s="2"/>
      <c r="F1065" s="6"/>
      <c r="H1065" s="88" t="s">
        <v>284</v>
      </c>
      <c r="I1065" s="86"/>
      <c r="J1065" s="86"/>
      <c r="K1065" s="86"/>
      <c r="L1065" s="86"/>
      <c r="M1065" s="86"/>
      <c r="N1065" s="86"/>
      <c r="O1065" s="86"/>
      <c r="P1065" s="86"/>
    </row>
    <row r="1066" spans="1:18">
      <c r="A1066" s="10">
        <f t="shared" si="92"/>
        <v>43942</v>
      </c>
      <c r="C1066" s="2" t="str">
        <f t="shared" si="93"/>
        <v>9:07PM</v>
      </c>
      <c r="D1066" s="11">
        <f t="shared" si="94"/>
        <v>43942</v>
      </c>
      <c r="E1066" s="2"/>
      <c r="F1066" s="6"/>
      <c r="H1066" s="88" t="s">
        <v>171</v>
      </c>
      <c r="I1066" s="86"/>
      <c r="J1066" s="86"/>
      <c r="K1066" s="86"/>
      <c r="L1066" s="86"/>
      <c r="M1066" s="86"/>
      <c r="N1066" s="86"/>
      <c r="O1066" s="86"/>
      <c r="P1066" s="86"/>
    </row>
    <row r="1067" spans="1:18">
      <c r="A1067" s="10">
        <f t="shared" si="92"/>
        <v>43942</v>
      </c>
      <c r="C1067" s="2" t="str">
        <f t="shared" si="93"/>
        <v>9:07PM</v>
      </c>
      <c r="D1067" s="11">
        <f t="shared" si="94"/>
        <v>43942</v>
      </c>
      <c r="E1067" s="2"/>
      <c r="F1067" s="6"/>
      <c r="H1067" s="89"/>
      <c r="I1067" s="86"/>
      <c r="J1067" s="86"/>
      <c r="K1067" s="86"/>
      <c r="L1067" s="86"/>
      <c r="M1067" s="86"/>
      <c r="N1067" s="86"/>
      <c r="O1067" s="86"/>
      <c r="P1067" s="86"/>
    </row>
    <row r="1068" spans="1:18">
      <c r="A1068" s="10">
        <f t="shared" si="92"/>
        <v>43942</v>
      </c>
      <c r="C1068" s="2" t="str">
        <f t="shared" si="93"/>
        <v>9:07PM</v>
      </c>
      <c r="D1068" s="11">
        <f t="shared" si="94"/>
        <v>43942</v>
      </c>
      <c r="E1068" s="2"/>
      <c r="F1068" s="6"/>
      <c r="H1068" s="79" t="s">
        <v>172</v>
      </c>
      <c r="I1068" s="86"/>
      <c r="J1068" s="86"/>
      <c r="K1068" s="86"/>
      <c r="L1068" s="86"/>
      <c r="M1068" s="86"/>
      <c r="N1068" s="86"/>
      <c r="O1068" s="86"/>
      <c r="P1068" s="86"/>
    </row>
    <row r="1069" spans="1:18">
      <c r="A1069" s="10">
        <f t="shared" si="92"/>
        <v>43942</v>
      </c>
      <c r="C1069" s="2" t="str">
        <f t="shared" si="93"/>
        <v>9:07PM</v>
      </c>
      <c r="D1069" s="11">
        <f t="shared" si="94"/>
        <v>43942</v>
      </c>
      <c r="E1069" s="2"/>
      <c r="F1069" s="6"/>
      <c r="H1069" s="88" t="s">
        <v>173</v>
      </c>
      <c r="I1069" s="81" t="s">
        <v>174</v>
      </c>
      <c r="J1069" s="88"/>
      <c r="K1069" s="88"/>
      <c r="L1069" s="81"/>
      <c r="M1069" s="86"/>
      <c r="N1069" s="86"/>
      <c r="O1069" s="86"/>
      <c r="P1069" s="86"/>
    </row>
    <row r="1070" spans="1:18">
      <c r="A1070" s="10">
        <f t="shared" si="92"/>
        <v>43942</v>
      </c>
      <c r="C1070" s="2" t="str">
        <f t="shared" si="93"/>
        <v>9:07PM</v>
      </c>
      <c r="D1070" s="11">
        <f t="shared" si="94"/>
        <v>43942</v>
      </c>
      <c r="E1070" s="2" t="s">
        <v>33</v>
      </c>
      <c r="F1070" s="80" t="s">
        <v>65</v>
      </c>
      <c r="H1070" s="88" t="s">
        <v>65</v>
      </c>
      <c r="I1070" s="81">
        <v>56</v>
      </c>
      <c r="J1070" s="88"/>
      <c r="K1070" s="88"/>
      <c r="L1070" s="81">
        <v>2</v>
      </c>
      <c r="M1070" s="86"/>
      <c r="N1070" s="86"/>
      <c r="O1070" s="86"/>
      <c r="P1070" s="86"/>
    </row>
    <row r="1071" spans="1:18">
      <c r="A1071" s="10">
        <f t="shared" si="92"/>
        <v>43942</v>
      </c>
      <c r="C1071" s="2" t="str">
        <f t="shared" si="93"/>
        <v>9:07PM</v>
      </c>
      <c r="D1071" s="11">
        <f t="shared" si="94"/>
        <v>43942</v>
      </c>
      <c r="E1071" s="2" t="s">
        <v>33</v>
      </c>
      <c r="F1071" s="80" t="s">
        <v>0</v>
      </c>
      <c r="H1071" s="88" t="s">
        <v>0</v>
      </c>
      <c r="I1071" s="94">
        <v>1157</v>
      </c>
      <c r="J1071" s="88"/>
      <c r="K1071" s="88"/>
      <c r="L1071" s="81">
        <v>45</v>
      </c>
      <c r="M1071" s="81">
        <v>7</v>
      </c>
      <c r="N1071" s="86"/>
      <c r="O1071" s="86"/>
      <c r="P1071" s="86"/>
    </row>
    <row r="1072" spans="1:18">
      <c r="A1072" s="10">
        <f t="shared" si="92"/>
        <v>43942</v>
      </c>
      <c r="C1072" s="2" t="str">
        <f t="shared" si="93"/>
        <v>9:07PM</v>
      </c>
      <c r="D1072" s="11">
        <f t="shared" si="94"/>
        <v>43942</v>
      </c>
      <c r="E1072" s="2" t="s">
        <v>33</v>
      </c>
      <c r="F1072" s="80" t="s">
        <v>1</v>
      </c>
      <c r="H1072" s="88" t="s">
        <v>1</v>
      </c>
      <c r="I1072" s="94">
        <v>1542</v>
      </c>
      <c r="J1072" s="88"/>
      <c r="K1072" s="88"/>
      <c r="L1072" s="81">
        <v>54</v>
      </c>
      <c r="M1072" s="81">
        <v>5</v>
      </c>
      <c r="N1072" s="86"/>
      <c r="O1072" s="86"/>
      <c r="P1072" s="86"/>
    </row>
    <row r="1073" spans="1:16">
      <c r="A1073" s="10">
        <f t="shared" si="92"/>
        <v>43942</v>
      </c>
      <c r="C1073" s="2" t="str">
        <f t="shared" si="93"/>
        <v>9:07PM</v>
      </c>
      <c r="D1073" s="11">
        <f t="shared" si="94"/>
        <v>43942</v>
      </c>
      <c r="E1073" s="2" t="s">
        <v>33</v>
      </c>
      <c r="F1073" s="80" t="s">
        <v>2</v>
      </c>
      <c r="H1073" s="88" t="s">
        <v>2</v>
      </c>
      <c r="I1073" s="94">
        <v>1925</v>
      </c>
      <c r="J1073" s="88"/>
      <c r="K1073" s="88"/>
      <c r="L1073" s="81">
        <v>51</v>
      </c>
      <c r="M1073" s="81">
        <v>7</v>
      </c>
      <c r="N1073" s="86"/>
      <c r="O1073" s="86"/>
      <c r="P1073" s="86"/>
    </row>
    <row r="1074" spans="1:16">
      <c r="A1074" s="10">
        <f t="shared" si="92"/>
        <v>43942</v>
      </c>
      <c r="C1074" s="2" t="str">
        <f t="shared" si="93"/>
        <v>9:07PM</v>
      </c>
      <c r="D1074" s="11">
        <f t="shared" si="94"/>
        <v>43942</v>
      </c>
      <c r="E1074" s="2" t="s">
        <v>33</v>
      </c>
      <c r="F1074" s="80" t="s">
        <v>3</v>
      </c>
      <c r="H1074" s="88" t="s">
        <v>3</v>
      </c>
      <c r="I1074" s="81">
        <v>116</v>
      </c>
      <c r="J1074" s="88"/>
      <c r="K1074" s="88"/>
      <c r="L1074" s="81">
        <v>4</v>
      </c>
      <c r="M1074" s="81"/>
      <c r="N1074" s="86"/>
      <c r="O1074" s="86"/>
      <c r="P1074" s="86"/>
    </row>
    <row r="1075" spans="1:16">
      <c r="A1075" s="10">
        <f t="shared" si="92"/>
        <v>43942</v>
      </c>
      <c r="C1075" s="2" t="str">
        <f t="shared" si="93"/>
        <v>9:07PM</v>
      </c>
      <c r="D1075" s="11">
        <f t="shared" si="94"/>
        <v>43942</v>
      </c>
      <c r="E1075" s="2" t="s">
        <v>33</v>
      </c>
      <c r="F1075" s="80" t="s">
        <v>4</v>
      </c>
      <c r="H1075" s="88" t="s">
        <v>4</v>
      </c>
      <c r="I1075" s="81">
        <v>41</v>
      </c>
      <c r="J1075" s="88"/>
      <c r="K1075" s="88"/>
      <c r="L1075" s="81"/>
      <c r="M1075" s="81"/>
      <c r="N1075" s="86"/>
      <c r="O1075" s="86"/>
      <c r="P1075" s="86"/>
    </row>
    <row r="1076" spans="1:16">
      <c r="A1076" s="10">
        <f t="shared" si="92"/>
        <v>43942</v>
      </c>
      <c r="C1076" s="2" t="str">
        <f t="shared" si="93"/>
        <v>9:07PM</v>
      </c>
      <c r="D1076" s="11">
        <f t="shared" si="94"/>
        <v>43942</v>
      </c>
      <c r="E1076" s="2" t="s">
        <v>33</v>
      </c>
      <c r="F1076" s="80" t="s">
        <v>5</v>
      </c>
      <c r="H1076" s="88" t="s">
        <v>5</v>
      </c>
      <c r="I1076" s="81">
        <v>330</v>
      </c>
      <c r="J1076" s="88"/>
      <c r="K1076" s="88"/>
      <c r="L1076" s="81">
        <v>31</v>
      </c>
      <c r="M1076" s="81"/>
      <c r="N1076" s="86"/>
      <c r="O1076" s="86"/>
      <c r="P1076" s="86"/>
    </row>
    <row r="1077" spans="1:16">
      <c r="A1077" s="10">
        <f t="shared" si="92"/>
        <v>43942</v>
      </c>
      <c r="C1077" s="2" t="str">
        <f t="shared" si="93"/>
        <v>9:07PM</v>
      </c>
      <c r="D1077" s="11">
        <f t="shared" si="94"/>
        <v>43942</v>
      </c>
      <c r="E1077" s="2" t="s">
        <v>33</v>
      </c>
      <c r="F1077" s="80" t="s">
        <v>6</v>
      </c>
      <c r="H1077" s="88" t="s">
        <v>6</v>
      </c>
      <c r="I1077" s="81">
        <v>134</v>
      </c>
      <c r="J1077" s="88"/>
      <c r="K1077" s="88"/>
      <c r="L1077" s="81">
        <v>3</v>
      </c>
      <c r="M1077" s="81"/>
      <c r="N1077" s="86"/>
      <c r="O1077" s="86"/>
      <c r="P1077" s="86"/>
    </row>
    <row r="1078" spans="1:16">
      <c r="A1078" s="10">
        <f t="shared" si="92"/>
        <v>43942</v>
      </c>
      <c r="C1078" s="2" t="str">
        <f t="shared" si="93"/>
        <v>9:07PM</v>
      </c>
      <c r="D1078" s="11">
        <f t="shared" si="94"/>
        <v>43942</v>
      </c>
      <c r="E1078" s="2" t="s">
        <v>33</v>
      </c>
      <c r="F1078" s="80" t="s">
        <v>7</v>
      </c>
      <c r="H1078" s="88" t="s">
        <v>7</v>
      </c>
      <c r="I1078" s="81">
        <v>401</v>
      </c>
      <c r="J1078" s="88"/>
      <c r="K1078" s="88"/>
      <c r="L1078" s="81">
        <v>22</v>
      </c>
      <c r="M1078" s="81">
        <v>1</v>
      </c>
      <c r="N1078" s="86"/>
      <c r="O1078" s="86"/>
      <c r="P1078" s="86"/>
    </row>
    <row r="1079" spans="1:16">
      <c r="A1079" s="10">
        <f t="shared" si="92"/>
        <v>43942</v>
      </c>
      <c r="C1079" s="2" t="str">
        <f t="shared" si="93"/>
        <v>9:07PM</v>
      </c>
      <c r="D1079" s="11">
        <f t="shared" si="94"/>
        <v>43942</v>
      </c>
      <c r="E1079" s="2" t="s">
        <v>33</v>
      </c>
      <c r="F1079" s="80" t="s">
        <v>58</v>
      </c>
      <c r="H1079" s="88" t="s">
        <v>58</v>
      </c>
      <c r="I1079" s="81">
        <v>25</v>
      </c>
      <c r="J1079" s="88"/>
      <c r="K1079" s="88"/>
      <c r="L1079" s="81">
        <v>1</v>
      </c>
      <c r="M1079" s="81"/>
      <c r="N1079" s="86"/>
      <c r="O1079" s="86"/>
      <c r="P1079" s="86"/>
    </row>
    <row r="1080" spans="1:16">
      <c r="A1080" s="10">
        <f t="shared" si="92"/>
        <v>43942</v>
      </c>
      <c r="C1080" s="2" t="str">
        <f t="shared" si="93"/>
        <v>9:07PM</v>
      </c>
      <c r="D1080" s="11">
        <f t="shared" si="94"/>
        <v>43942</v>
      </c>
      <c r="E1080" s="2" t="s">
        <v>33</v>
      </c>
      <c r="F1080" s="80" t="s">
        <v>8</v>
      </c>
      <c r="H1080" s="88" t="s">
        <v>8</v>
      </c>
      <c r="I1080" s="81">
        <v>632</v>
      </c>
      <c r="J1080" s="88"/>
      <c r="K1080" s="88"/>
      <c r="L1080" s="81">
        <v>28</v>
      </c>
      <c r="M1080" s="81">
        <v>5</v>
      </c>
      <c r="N1080" s="86"/>
      <c r="O1080" s="86"/>
      <c r="P1080" s="86"/>
    </row>
    <row r="1081" spans="1:16">
      <c r="A1081" s="10">
        <f t="shared" si="92"/>
        <v>43942</v>
      </c>
      <c r="C1081" s="2" t="str">
        <f t="shared" si="93"/>
        <v>9:07PM</v>
      </c>
      <c r="D1081" s="11">
        <f t="shared" si="94"/>
        <v>43942</v>
      </c>
      <c r="E1081" s="2" t="s">
        <v>33</v>
      </c>
      <c r="F1081" s="80" t="s">
        <v>9</v>
      </c>
      <c r="H1081" s="88" t="s">
        <v>9</v>
      </c>
      <c r="I1081" s="81">
        <v>4</v>
      </c>
      <c r="J1081" s="88"/>
      <c r="K1081" s="88"/>
      <c r="L1081" s="81"/>
      <c r="M1081" s="81"/>
      <c r="N1081" s="86"/>
      <c r="O1081" s="86"/>
      <c r="P1081" s="86"/>
    </row>
    <row r="1082" spans="1:16">
      <c r="A1082" s="10">
        <f t="shared" si="92"/>
        <v>43942</v>
      </c>
      <c r="C1082" s="2" t="str">
        <f t="shared" si="93"/>
        <v>9:07PM</v>
      </c>
      <c r="D1082" s="11">
        <f t="shared" si="94"/>
        <v>43942</v>
      </c>
      <c r="E1082" s="2" t="s">
        <v>33</v>
      </c>
      <c r="F1082" s="80" t="s">
        <v>10</v>
      </c>
      <c r="H1082" s="88" t="s">
        <v>10</v>
      </c>
      <c r="I1082" s="81">
        <v>232</v>
      </c>
      <c r="J1082" s="88"/>
      <c r="K1082" s="88"/>
      <c r="L1082" s="81">
        <v>1</v>
      </c>
      <c r="M1082" s="81">
        <v>6</v>
      </c>
      <c r="N1082" s="86"/>
      <c r="O1082" s="86"/>
      <c r="P1082" s="86"/>
    </row>
    <row r="1083" spans="1:16">
      <c r="A1083" s="10">
        <f t="shared" si="92"/>
        <v>43942</v>
      </c>
      <c r="C1083" s="2" t="str">
        <f t="shared" si="93"/>
        <v>9:07PM</v>
      </c>
      <c r="D1083" s="11">
        <f t="shared" si="94"/>
        <v>43942</v>
      </c>
      <c r="E1083" s="2" t="s">
        <v>33</v>
      </c>
      <c r="F1083" s="80" t="s">
        <v>11</v>
      </c>
      <c r="H1083" s="88" t="s">
        <v>11</v>
      </c>
      <c r="I1083" s="81">
        <v>565</v>
      </c>
      <c r="J1083" s="88"/>
      <c r="K1083" s="88"/>
      <c r="L1083" s="81">
        <v>12</v>
      </c>
      <c r="M1083" s="81">
        <v>1</v>
      </c>
      <c r="N1083" s="86"/>
      <c r="O1083" s="86"/>
      <c r="P1083" s="86"/>
    </row>
    <row r="1084" spans="1:16">
      <c r="A1084" s="10">
        <f t="shared" si="92"/>
        <v>43942</v>
      </c>
      <c r="C1084" s="2" t="str">
        <f t="shared" si="93"/>
        <v>9:07PM</v>
      </c>
      <c r="D1084" s="11">
        <f t="shared" si="94"/>
        <v>43942</v>
      </c>
      <c r="E1084" s="2" t="s">
        <v>33</v>
      </c>
      <c r="F1084" s="80" t="s">
        <v>12</v>
      </c>
      <c r="H1084" s="88" t="s">
        <v>12</v>
      </c>
      <c r="I1084" s="81">
        <v>29</v>
      </c>
      <c r="J1084" s="88"/>
      <c r="K1084" s="88"/>
      <c r="L1084" s="81">
        <v>1</v>
      </c>
      <c r="M1084" s="81"/>
      <c r="N1084" s="86"/>
      <c r="O1084" s="86"/>
      <c r="P1084" s="86"/>
    </row>
    <row r="1085" spans="1:16">
      <c r="A1085" s="10">
        <f t="shared" si="92"/>
        <v>43942</v>
      </c>
      <c r="C1085" s="2" t="str">
        <f t="shared" si="93"/>
        <v>9:07PM</v>
      </c>
      <c r="D1085" s="11">
        <f t="shared" si="94"/>
        <v>43942</v>
      </c>
      <c r="E1085" s="2" t="s">
        <v>33</v>
      </c>
      <c r="F1085" s="80" t="s">
        <v>13</v>
      </c>
      <c r="H1085" s="88" t="s">
        <v>13</v>
      </c>
      <c r="I1085" s="94">
        <v>2768</v>
      </c>
      <c r="J1085" s="88"/>
      <c r="K1085" s="88"/>
      <c r="L1085" s="81">
        <v>99</v>
      </c>
      <c r="M1085" s="81">
        <v>17</v>
      </c>
      <c r="N1085" s="86"/>
      <c r="O1085" s="86"/>
      <c r="P1085" s="86"/>
    </row>
    <row r="1086" spans="1:16">
      <c r="A1086" s="10">
        <f t="shared" si="92"/>
        <v>43942</v>
      </c>
      <c r="C1086" s="2" t="str">
        <f t="shared" si="93"/>
        <v>9:07PM</v>
      </c>
      <c r="D1086" s="11">
        <f t="shared" si="94"/>
        <v>43942</v>
      </c>
      <c r="E1086" s="2" t="s">
        <v>33</v>
      </c>
      <c r="F1086" s="80" t="s">
        <v>14</v>
      </c>
      <c r="H1086" s="88" t="s">
        <v>14</v>
      </c>
      <c r="I1086" s="94">
        <v>3734</v>
      </c>
      <c r="J1086" s="88"/>
      <c r="K1086" s="88"/>
      <c r="L1086" s="81">
        <v>111</v>
      </c>
      <c r="M1086" s="81">
        <v>7</v>
      </c>
      <c r="N1086" s="86"/>
      <c r="O1086" s="86"/>
      <c r="P1086" s="86"/>
    </row>
    <row r="1087" spans="1:16">
      <c r="A1087" s="10">
        <f t="shared" si="92"/>
        <v>43942</v>
      </c>
      <c r="C1087" s="2" t="str">
        <f t="shared" ref="C1087:C1117" si="95">C1086</f>
        <v>9:07PM</v>
      </c>
      <c r="D1087" s="11">
        <f t="shared" ref="D1087:D1117" si="96">D1086</f>
        <v>43942</v>
      </c>
      <c r="E1087" s="2" t="s">
        <v>33</v>
      </c>
      <c r="F1087" s="80" t="s">
        <v>15</v>
      </c>
      <c r="H1087" s="88" t="s">
        <v>15</v>
      </c>
      <c r="I1087" s="81">
        <v>27</v>
      </c>
      <c r="J1087" s="88"/>
      <c r="K1087" s="88"/>
      <c r="L1087" s="81">
        <v>2</v>
      </c>
      <c r="M1087" s="81"/>
      <c r="N1087" s="81"/>
      <c r="O1087" s="81"/>
      <c r="P1087" s="81"/>
    </row>
    <row r="1088" spans="1:16">
      <c r="A1088" s="10">
        <f t="shared" si="92"/>
        <v>43942</v>
      </c>
      <c r="C1088" s="2" t="str">
        <f t="shared" si="95"/>
        <v>9:07PM</v>
      </c>
      <c r="D1088" s="11">
        <f t="shared" si="96"/>
        <v>43942</v>
      </c>
      <c r="E1088" s="2" t="s">
        <v>33</v>
      </c>
      <c r="F1088" s="80" t="s">
        <v>16</v>
      </c>
      <c r="H1088" s="88" t="s">
        <v>16</v>
      </c>
      <c r="I1088" s="81">
        <v>107</v>
      </c>
      <c r="J1088" s="88"/>
      <c r="K1088" s="88"/>
      <c r="L1088" s="81">
        <v>3</v>
      </c>
      <c r="M1088" s="81"/>
      <c r="N1088" s="86"/>
      <c r="O1088" s="86"/>
      <c r="P1088" s="86"/>
    </row>
    <row r="1089" spans="1:16">
      <c r="A1089" s="10">
        <f t="shared" si="92"/>
        <v>43942</v>
      </c>
      <c r="C1089" s="2" t="str">
        <f t="shared" si="95"/>
        <v>9:07PM</v>
      </c>
      <c r="D1089" s="11">
        <f t="shared" si="96"/>
        <v>43942</v>
      </c>
      <c r="E1089" s="2" t="s">
        <v>33</v>
      </c>
      <c r="F1089" s="80" t="s">
        <v>17</v>
      </c>
      <c r="H1089" s="88" t="s">
        <v>17</v>
      </c>
      <c r="I1089" s="81">
        <v>11</v>
      </c>
      <c r="J1089" s="88"/>
      <c r="K1089" s="88"/>
      <c r="L1089" s="81"/>
      <c r="M1089" s="81"/>
      <c r="N1089" s="81"/>
      <c r="O1089" s="81"/>
      <c r="P1089" s="81"/>
    </row>
    <row r="1090" spans="1:16">
      <c r="A1090" s="10">
        <f t="shared" si="92"/>
        <v>43942</v>
      </c>
      <c r="C1090" s="2" t="str">
        <f t="shared" si="95"/>
        <v>9:07PM</v>
      </c>
      <c r="D1090" s="11">
        <f t="shared" si="96"/>
        <v>43942</v>
      </c>
      <c r="E1090" s="2" t="s">
        <v>33</v>
      </c>
      <c r="F1090" s="80" t="s">
        <v>18</v>
      </c>
      <c r="H1090" s="88" t="s">
        <v>18</v>
      </c>
      <c r="I1090" s="81">
        <v>22</v>
      </c>
      <c r="J1090" s="88"/>
      <c r="K1090" s="88"/>
      <c r="L1090" s="81">
        <v>1</v>
      </c>
      <c r="M1090" s="81"/>
      <c r="N1090" s="86"/>
      <c r="O1090" s="86"/>
      <c r="P1090" s="86"/>
    </row>
    <row r="1091" spans="1:16">
      <c r="A1091" s="10">
        <f t="shared" si="92"/>
        <v>43942</v>
      </c>
      <c r="C1091" s="2" t="str">
        <f t="shared" si="95"/>
        <v>9:07PM</v>
      </c>
      <c r="D1091" s="11">
        <f t="shared" si="96"/>
        <v>43942</v>
      </c>
      <c r="E1091" s="2" t="s">
        <v>33</v>
      </c>
      <c r="F1091" s="80" t="s">
        <v>19</v>
      </c>
      <c r="H1091" s="88" t="s">
        <v>19</v>
      </c>
      <c r="I1091" s="81">
        <v>126</v>
      </c>
      <c r="J1091" s="88"/>
      <c r="K1091" s="88"/>
      <c r="L1091" s="81">
        <v>3</v>
      </c>
      <c r="M1091" s="81"/>
      <c r="N1091" s="86"/>
      <c r="O1091" s="86"/>
      <c r="P1091" s="86"/>
    </row>
    <row r="1092" spans="1:16">
      <c r="A1092" s="10">
        <f t="shared" si="92"/>
        <v>43942</v>
      </c>
      <c r="C1092" s="2" t="str">
        <f t="shared" si="95"/>
        <v>9:07PM</v>
      </c>
      <c r="D1092" s="11">
        <f t="shared" si="96"/>
        <v>43942</v>
      </c>
      <c r="E1092" s="2" t="s">
        <v>33</v>
      </c>
      <c r="F1092" s="80" t="s">
        <v>20</v>
      </c>
      <c r="H1092" s="88" t="s">
        <v>20</v>
      </c>
      <c r="I1092" s="81">
        <v>176</v>
      </c>
      <c r="J1092" s="88"/>
      <c r="K1092" s="88"/>
      <c r="L1092" s="81">
        <v>2</v>
      </c>
      <c r="M1092" s="81"/>
      <c r="N1092" s="86"/>
      <c r="O1092" s="86"/>
      <c r="P1092" s="86"/>
    </row>
    <row r="1093" spans="1:16">
      <c r="A1093" s="10">
        <f t="shared" si="92"/>
        <v>43942</v>
      </c>
      <c r="C1093" s="2" t="str">
        <f t="shared" si="95"/>
        <v>9:07PM</v>
      </c>
      <c r="D1093" s="11">
        <f t="shared" si="96"/>
        <v>43942</v>
      </c>
      <c r="E1093" s="2" t="s">
        <v>33</v>
      </c>
      <c r="F1093" s="80" t="s">
        <v>21</v>
      </c>
      <c r="H1093" s="88" t="s">
        <v>21</v>
      </c>
      <c r="I1093" s="81">
        <v>33</v>
      </c>
      <c r="J1093" s="88"/>
      <c r="K1093" s="88"/>
      <c r="L1093" s="81"/>
      <c r="M1093" s="81"/>
      <c r="N1093" s="86"/>
      <c r="O1093" s="86"/>
      <c r="P1093" s="86"/>
    </row>
    <row r="1094" spans="1:16">
      <c r="A1094" s="10">
        <f t="shared" si="92"/>
        <v>43942</v>
      </c>
      <c r="C1094" s="2" t="str">
        <f t="shared" si="95"/>
        <v>9:07PM</v>
      </c>
      <c r="D1094" s="11">
        <f t="shared" si="96"/>
        <v>43942</v>
      </c>
      <c r="E1094" s="2" t="s">
        <v>33</v>
      </c>
      <c r="F1094" s="90" t="s">
        <v>194</v>
      </c>
      <c r="H1094" s="88" t="s">
        <v>175</v>
      </c>
      <c r="I1094" s="81"/>
      <c r="J1094" s="88"/>
      <c r="K1094" s="88"/>
      <c r="L1094" s="81">
        <v>108</v>
      </c>
      <c r="M1094" s="81">
        <v>12</v>
      </c>
      <c r="N1094" s="86"/>
      <c r="O1094" s="86"/>
      <c r="P1094" s="86"/>
    </row>
    <row r="1095" spans="1:16">
      <c r="A1095" s="10">
        <f t="shared" si="92"/>
        <v>43942</v>
      </c>
      <c r="C1095" s="2" t="str">
        <f t="shared" si="95"/>
        <v>9:07PM</v>
      </c>
      <c r="D1095" s="11">
        <f t="shared" si="96"/>
        <v>43942</v>
      </c>
      <c r="E1095" s="2"/>
      <c r="F1095" s="80"/>
      <c r="H1095" s="79" t="s">
        <v>176</v>
      </c>
      <c r="I1095" s="86"/>
      <c r="J1095" s="86"/>
      <c r="K1095" s="86"/>
      <c r="M1095" s="86"/>
      <c r="N1095" s="86"/>
      <c r="O1095" s="86"/>
      <c r="P1095" s="86"/>
    </row>
    <row r="1096" spans="1:16">
      <c r="A1096" s="10">
        <f t="shared" si="92"/>
        <v>43942</v>
      </c>
      <c r="C1096" s="2" t="str">
        <f t="shared" si="95"/>
        <v>9:07PM</v>
      </c>
      <c r="D1096" s="11">
        <f t="shared" si="96"/>
        <v>43942</v>
      </c>
      <c r="E1096" s="2"/>
      <c r="F1096" s="80"/>
      <c r="H1096" s="88" t="s">
        <v>177</v>
      </c>
      <c r="I1096" s="81" t="s">
        <v>174</v>
      </c>
      <c r="J1096" s="88"/>
      <c r="K1096" s="88"/>
      <c r="M1096" s="81"/>
      <c r="N1096" s="86"/>
      <c r="O1096" s="86"/>
      <c r="P1096" s="86"/>
    </row>
    <row r="1097" spans="1:16">
      <c r="A1097" s="10">
        <f t="shared" si="92"/>
        <v>43942</v>
      </c>
      <c r="C1097" s="2" t="str">
        <f t="shared" si="95"/>
        <v>9:07PM</v>
      </c>
      <c r="D1097" s="11">
        <f t="shared" si="96"/>
        <v>43942</v>
      </c>
      <c r="E1097" s="2" t="s">
        <v>34</v>
      </c>
      <c r="F1097" s="72" t="s">
        <v>23</v>
      </c>
      <c r="H1097" s="88" t="s">
        <v>23</v>
      </c>
      <c r="I1097" s="81">
        <v>118</v>
      </c>
      <c r="J1097" s="88"/>
      <c r="K1097" s="88"/>
      <c r="M1097" s="81"/>
      <c r="N1097" s="86"/>
      <c r="O1097" s="86"/>
      <c r="P1097" s="86"/>
    </row>
    <row r="1098" spans="1:16">
      <c r="A1098" s="10">
        <f t="shared" si="92"/>
        <v>43942</v>
      </c>
      <c r="C1098" s="2" t="str">
        <f t="shared" si="95"/>
        <v>9:07PM</v>
      </c>
      <c r="D1098" s="11">
        <f t="shared" si="96"/>
        <v>43942</v>
      </c>
      <c r="E1098" s="2" t="s">
        <v>34</v>
      </c>
      <c r="F1098" s="75" t="s">
        <v>52</v>
      </c>
      <c r="H1098" s="91">
        <v>44123</v>
      </c>
      <c r="I1098" s="81">
        <v>318</v>
      </c>
      <c r="J1098" s="88"/>
      <c r="K1098" s="88"/>
      <c r="M1098" s="81"/>
      <c r="N1098" s="86"/>
      <c r="O1098" s="86"/>
      <c r="P1098" s="86"/>
    </row>
    <row r="1099" spans="1:16">
      <c r="A1099" s="10">
        <f t="shared" si="92"/>
        <v>43942</v>
      </c>
      <c r="C1099" s="2" t="str">
        <f t="shared" si="95"/>
        <v>9:07PM</v>
      </c>
      <c r="D1099" s="11">
        <f t="shared" si="96"/>
        <v>43942</v>
      </c>
      <c r="E1099" s="2" t="s">
        <v>34</v>
      </c>
      <c r="F1099" s="72" t="s">
        <v>24</v>
      </c>
      <c r="H1099" s="88" t="s">
        <v>24</v>
      </c>
      <c r="I1099" s="94">
        <v>1543</v>
      </c>
      <c r="J1099" s="88"/>
      <c r="K1099" s="88"/>
      <c r="L1099" s="81">
        <v>2</v>
      </c>
      <c r="M1099" s="81"/>
      <c r="N1099" s="86"/>
      <c r="O1099" s="86"/>
      <c r="P1099" s="86"/>
    </row>
    <row r="1100" spans="1:16">
      <c r="A1100" s="10">
        <f t="shared" si="92"/>
        <v>43942</v>
      </c>
      <c r="C1100" s="2" t="str">
        <f t="shared" si="95"/>
        <v>9:07PM</v>
      </c>
      <c r="D1100" s="11">
        <f t="shared" si="96"/>
        <v>43942</v>
      </c>
      <c r="E1100" s="2" t="s">
        <v>34</v>
      </c>
      <c r="F1100" s="72" t="s">
        <v>25</v>
      </c>
      <c r="H1100" s="88" t="s">
        <v>25</v>
      </c>
      <c r="I1100" s="94">
        <v>2329</v>
      </c>
      <c r="J1100" s="88"/>
      <c r="K1100" s="88"/>
      <c r="L1100" s="81">
        <v>11</v>
      </c>
      <c r="M1100" s="81"/>
      <c r="N1100" s="86"/>
      <c r="O1100" s="86"/>
      <c r="P1100" s="86"/>
    </row>
    <row r="1101" spans="1:16">
      <c r="A1101" s="10">
        <f t="shared" si="92"/>
        <v>43942</v>
      </c>
      <c r="C1101" s="2" t="str">
        <f t="shared" si="95"/>
        <v>9:07PM</v>
      </c>
      <c r="D1101" s="11">
        <f t="shared" si="96"/>
        <v>43942</v>
      </c>
      <c r="E1101" s="2" t="s">
        <v>34</v>
      </c>
      <c r="F1101" s="72" t="s">
        <v>26</v>
      </c>
      <c r="H1101" s="88" t="s">
        <v>26</v>
      </c>
      <c r="I1101" s="94">
        <v>2539</v>
      </c>
      <c r="J1101" s="88"/>
      <c r="K1101" s="88"/>
      <c r="L1101" s="81">
        <v>12</v>
      </c>
      <c r="M1101" s="81">
        <v>1</v>
      </c>
      <c r="N1101" s="86"/>
      <c r="O1101" s="86"/>
      <c r="P1101" s="86"/>
    </row>
    <row r="1102" spans="1:16">
      <c r="A1102" s="10">
        <f t="shared" si="92"/>
        <v>43942</v>
      </c>
      <c r="C1102" s="2" t="str">
        <f t="shared" si="95"/>
        <v>9:07PM</v>
      </c>
      <c r="D1102" s="11">
        <f t="shared" si="96"/>
        <v>43942</v>
      </c>
      <c r="E1102" s="2" t="s">
        <v>34</v>
      </c>
      <c r="F1102" s="72" t="s">
        <v>27</v>
      </c>
      <c r="H1102" s="88" t="s">
        <v>27</v>
      </c>
      <c r="I1102" s="94">
        <v>2712</v>
      </c>
      <c r="J1102" s="88"/>
      <c r="K1102" s="88"/>
      <c r="L1102" s="81">
        <v>34</v>
      </c>
      <c r="M1102" s="81">
        <v>5</v>
      </c>
      <c r="N1102" s="86"/>
      <c r="O1102" s="86"/>
      <c r="P1102" s="86"/>
    </row>
    <row r="1103" spans="1:16">
      <c r="A1103" s="10">
        <f t="shared" si="92"/>
        <v>43942</v>
      </c>
      <c r="C1103" s="2" t="str">
        <f t="shared" si="95"/>
        <v>9:07PM</v>
      </c>
      <c r="D1103" s="11">
        <f t="shared" si="96"/>
        <v>43942</v>
      </c>
      <c r="E1103" s="2" t="s">
        <v>34</v>
      </c>
      <c r="F1103" s="72" t="s">
        <v>28</v>
      </c>
      <c r="H1103" s="88" t="s">
        <v>28</v>
      </c>
      <c r="I1103" s="94">
        <v>2083</v>
      </c>
      <c r="J1103" s="88"/>
      <c r="K1103" s="88"/>
      <c r="L1103" s="81">
        <v>84</v>
      </c>
      <c r="M1103" s="81">
        <v>10</v>
      </c>
      <c r="N1103" s="86"/>
      <c r="O1103" s="86"/>
      <c r="P1103" s="86"/>
    </row>
    <row r="1104" spans="1:16">
      <c r="A1104" s="10">
        <f t="shared" si="92"/>
        <v>43942</v>
      </c>
      <c r="C1104" s="2" t="str">
        <f t="shared" si="95"/>
        <v>9:07PM</v>
      </c>
      <c r="D1104" s="11">
        <f t="shared" si="96"/>
        <v>43942</v>
      </c>
      <c r="E1104" s="2" t="s">
        <v>34</v>
      </c>
      <c r="F1104" s="72" t="s">
        <v>29</v>
      </c>
      <c r="H1104" s="88" t="s">
        <v>29</v>
      </c>
      <c r="I1104" s="94">
        <v>1432</v>
      </c>
      <c r="J1104" s="88"/>
      <c r="K1104" s="88"/>
      <c r="L1104" s="81">
        <v>135</v>
      </c>
      <c r="M1104" s="81">
        <v>9</v>
      </c>
      <c r="N1104" s="86"/>
      <c r="O1104" s="86"/>
      <c r="P1104" s="86"/>
    </row>
    <row r="1105" spans="1:18">
      <c r="A1105" s="10">
        <f t="shared" si="92"/>
        <v>43942</v>
      </c>
      <c r="C1105" s="2" t="str">
        <f t="shared" si="95"/>
        <v>9:07PM</v>
      </c>
      <c r="D1105" s="11">
        <f t="shared" si="96"/>
        <v>43942</v>
      </c>
      <c r="E1105" s="2" t="s">
        <v>34</v>
      </c>
      <c r="F1105" s="72" t="s">
        <v>30</v>
      </c>
      <c r="H1105" s="88" t="s">
        <v>30</v>
      </c>
      <c r="I1105" s="94">
        <v>1119</v>
      </c>
      <c r="J1105" s="88"/>
      <c r="K1105" s="88"/>
      <c r="L1105" s="81">
        <v>201</v>
      </c>
      <c r="M1105" s="81">
        <v>31</v>
      </c>
      <c r="N1105" s="86"/>
      <c r="O1105" s="86"/>
      <c r="P1105" s="86"/>
    </row>
    <row r="1106" spans="1:18">
      <c r="A1106" s="10">
        <f t="shared" si="92"/>
        <v>43942</v>
      </c>
      <c r="C1106" s="2" t="str">
        <f t="shared" si="95"/>
        <v>9:07PM</v>
      </c>
      <c r="D1106" s="11">
        <f t="shared" si="96"/>
        <v>43942</v>
      </c>
      <c r="E1106" s="2" t="s">
        <v>34</v>
      </c>
      <c r="F1106" s="90" t="s">
        <v>194</v>
      </c>
      <c r="H1106" s="88" t="s">
        <v>207</v>
      </c>
      <c r="I1106" s="81"/>
      <c r="J1106" s="88"/>
      <c r="K1106" s="88"/>
      <c r="L1106" s="81">
        <v>105</v>
      </c>
      <c r="M1106" s="81">
        <v>12</v>
      </c>
      <c r="N1106" s="86"/>
      <c r="O1106" s="86"/>
      <c r="P1106" s="86"/>
    </row>
    <row r="1107" spans="1:18">
      <c r="A1107" s="10">
        <f t="shared" si="92"/>
        <v>43942</v>
      </c>
      <c r="C1107" s="2" t="str">
        <f t="shared" si="95"/>
        <v>9:07PM</v>
      </c>
      <c r="D1107" s="11">
        <f t="shared" si="96"/>
        <v>43942</v>
      </c>
      <c r="E1107" s="2" t="s">
        <v>35</v>
      </c>
      <c r="F1107" s="72" t="s">
        <v>51</v>
      </c>
      <c r="H1107" s="88" t="s">
        <v>117</v>
      </c>
      <c r="I1107" s="94">
        <v>7623</v>
      </c>
      <c r="J1107" s="88"/>
      <c r="K1107" s="88"/>
      <c r="L1107" s="81">
        <v>270</v>
      </c>
      <c r="M1107" s="81">
        <v>39</v>
      </c>
      <c r="N1107" s="86"/>
      <c r="O1107" s="86"/>
      <c r="P1107" s="86"/>
    </row>
    <row r="1108" spans="1:18">
      <c r="A1108" s="10">
        <f t="shared" si="92"/>
        <v>43942</v>
      </c>
      <c r="C1108" s="2" t="str">
        <f t="shared" si="95"/>
        <v>9:07PM</v>
      </c>
      <c r="D1108" s="11">
        <f t="shared" si="96"/>
        <v>43942</v>
      </c>
      <c r="E1108" s="2" t="s">
        <v>35</v>
      </c>
      <c r="F1108" s="72" t="s">
        <v>55</v>
      </c>
      <c r="H1108" s="88" t="s">
        <v>118</v>
      </c>
      <c r="I1108" s="81" t="s">
        <v>292</v>
      </c>
      <c r="J1108" s="88"/>
      <c r="K1108" s="88"/>
      <c r="L1108" s="81">
        <v>314</v>
      </c>
      <c r="M1108" s="81">
        <v>29</v>
      </c>
      <c r="N1108" s="86"/>
      <c r="O1108" s="86"/>
      <c r="P1108" s="86"/>
    </row>
    <row r="1109" spans="1:18">
      <c r="A1109" s="10">
        <f t="shared" si="92"/>
        <v>43942</v>
      </c>
      <c r="C1109" s="2" t="str">
        <f t="shared" si="95"/>
        <v>9:07PM</v>
      </c>
      <c r="D1109" s="11">
        <f t="shared" si="96"/>
        <v>43942</v>
      </c>
      <c r="E1109" s="2" t="s">
        <v>35</v>
      </c>
      <c r="F1109" s="90" t="s">
        <v>194</v>
      </c>
      <c r="H1109" s="88" t="s">
        <v>208</v>
      </c>
      <c r="I1109" s="81"/>
      <c r="J1109" s="88"/>
      <c r="K1109" s="88"/>
      <c r="M1109" s="81"/>
      <c r="N1109" s="86"/>
      <c r="O1109" s="86"/>
      <c r="P1109" s="86"/>
    </row>
    <row r="1110" spans="1:18">
      <c r="A1110" s="10">
        <f t="shared" si="92"/>
        <v>43942</v>
      </c>
      <c r="C1110" s="2" t="str">
        <f t="shared" si="95"/>
        <v>9:07PM</v>
      </c>
      <c r="D1110" s="11">
        <f t="shared" si="96"/>
        <v>43942</v>
      </c>
      <c r="E1110" s="2"/>
      <c r="F1110" s="72"/>
      <c r="H1110" s="79" t="s">
        <v>178</v>
      </c>
      <c r="I1110" s="86"/>
      <c r="J1110" s="86"/>
      <c r="K1110" s="86"/>
      <c r="M1110" s="86"/>
      <c r="N1110" s="86"/>
      <c r="O1110" s="86"/>
      <c r="P1110" s="86"/>
    </row>
    <row r="1111" spans="1:18">
      <c r="A1111" s="10">
        <f t="shared" si="92"/>
        <v>43942</v>
      </c>
      <c r="C1111" s="2" t="str">
        <f t="shared" si="95"/>
        <v>9:07PM</v>
      </c>
      <c r="D1111" s="11">
        <f t="shared" si="96"/>
        <v>43942</v>
      </c>
      <c r="H1111" s="88" t="s">
        <v>179</v>
      </c>
      <c r="I1111" s="81" t="s">
        <v>174</v>
      </c>
      <c r="J1111" s="88"/>
      <c r="K1111" s="88"/>
      <c r="M1111" s="81"/>
      <c r="N1111" s="86"/>
      <c r="O1111" s="86"/>
      <c r="P1111" s="86"/>
    </row>
    <row r="1112" spans="1:18">
      <c r="A1112" s="10">
        <f t="shared" si="92"/>
        <v>43942</v>
      </c>
      <c r="C1112" s="2" t="str">
        <f t="shared" si="95"/>
        <v>9:07PM</v>
      </c>
      <c r="D1112" s="11">
        <f t="shared" si="96"/>
        <v>43942</v>
      </c>
      <c r="E1112" s="2" t="s">
        <v>132</v>
      </c>
      <c r="F1112" s="81" t="s">
        <v>121</v>
      </c>
      <c r="H1112" s="88" t="s">
        <v>180</v>
      </c>
      <c r="I1112" s="94">
        <v>5322</v>
      </c>
      <c r="J1112" s="88"/>
      <c r="K1112" s="88"/>
      <c r="L1112" s="81">
        <v>218</v>
      </c>
      <c r="M1112" s="81">
        <v>17</v>
      </c>
      <c r="N1112" s="86"/>
      <c r="O1112" s="86"/>
      <c r="P1112" s="86"/>
    </row>
    <row r="1113" spans="1:18">
      <c r="A1113" s="10">
        <f t="shared" si="92"/>
        <v>43942</v>
      </c>
      <c r="C1113" s="2" t="str">
        <f t="shared" si="95"/>
        <v>9:07PM</v>
      </c>
      <c r="D1113" s="11">
        <f t="shared" si="96"/>
        <v>43942</v>
      </c>
      <c r="E1113" s="2" t="s">
        <v>132</v>
      </c>
      <c r="F1113" s="81" t="s">
        <v>122</v>
      </c>
      <c r="H1113" s="88" t="s">
        <v>181</v>
      </c>
      <c r="I1113" s="81">
        <v>296</v>
      </c>
      <c r="J1113" s="88"/>
      <c r="K1113" s="88"/>
      <c r="L1113" s="81">
        <v>21</v>
      </c>
      <c r="M1113" s="81">
        <v>1</v>
      </c>
      <c r="N1113" s="86"/>
      <c r="O1113" s="86"/>
      <c r="P1113" s="86"/>
    </row>
    <row r="1114" spans="1:18">
      <c r="A1114" s="10">
        <f t="shared" si="92"/>
        <v>43942</v>
      </c>
      <c r="C1114" s="2" t="str">
        <f t="shared" si="95"/>
        <v>9:07PM</v>
      </c>
      <c r="D1114" s="11">
        <f t="shared" si="96"/>
        <v>43942</v>
      </c>
      <c r="E1114" s="2" t="s">
        <v>132</v>
      </c>
      <c r="F1114" s="81" t="s">
        <v>123</v>
      </c>
      <c r="H1114" s="88" t="s">
        <v>182</v>
      </c>
      <c r="I1114" s="94">
        <v>3327</v>
      </c>
      <c r="J1114" s="88"/>
      <c r="K1114" s="88"/>
      <c r="L1114" s="81">
        <v>201</v>
      </c>
      <c r="M1114" s="81">
        <v>37</v>
      </c>
      <c r="N1114" s="86"/>
      <c r="O1114" s="86"/>
      <c r="P1114" s="86"/>
    </row>
    <row r="1115" spans="1:18">
      <c r="A1115" s="10">
        <f t="shared" si="92"/>
        <v>43942</v>
      </c>
      <c r="C1115" s="2" t="str">
        <f t="shared" si="95"/>
        <v>9:07PM</v>
      </c>
      <c r="D1115" s="11">
        <f t="shared" si="96"/>
        <v>43942</v>
      </c>
      <c r="E1115" s="2" t="s">
        <v>132</v>
      </c>
      <c r="F1115" s="81" t="s">
        <v>183</v>
      </c>
      <c r="H1115" s="88" t="s">
        <v>183</v>
      </c>
      <c r="I1115" s="94">
        <v>1916</v>
      </c>
      <c r="J1115" s="88"/>
      <c r="K1115" s="88"/>
      <c r="L1115" s="81">
        <v>32</v>
      </c>
      <c r="M1115" s="81"/>
      <c r="N1115" s="86"/>
      <c r="O1115" s="86"/>
      <c r="P1115" s="86"/>
    </row>
    <row r="1116" spans="1:18">
      <c r="A1116" s="10">
        <f t="shared" si="92"/>
        <v>43942</v>
      </c>
      <c r="C1116" s="2" t="str">
        <f t="shared" si="95"/>
        <v>9:07PM</v>
      </c>
      <c r="D1116" s="11">
        <f t="shared" si="96"/>
        <v>43942</v>
      </c>
      <c r="E1116" s="2" t="s">
        <v>132</v>
      </c>
      <c r="F1116" s="81" t="s">
        <v>124</v>
      </c>
      <c r="H1116" s="88" t="s">
        <v>184</v>
      </c>
      <c r="I1116" s="81">
        <v>552</v>
      </c>
      <c r="J1116" s="88"/>
      <c r="K1116" s="88"/>
      <c r="L1116" s="81">
        <v>17</v>
      </c>
      <c r="M1116" s="81"/>
      <c r="N1116" s="86"/>
      <c r="O1116" s="86"/>
      <c r="P1116" s="86"/>
    </row>
    <row r="1117" spans="1:18">
      <c r="A1117" s="10">
        <f t="shared" si="92"/>
        <v>43942</v>
      </c>
      <c r="C1117" s="2" t="str">
        <f t="shared" si="95"/>
        <v>9:07PM</v>
      </c>
      <c r="D1117" s="11">
        <f t="shared" si="96"/>
        <v>43942</v>
      </c>
      <c r="E1117" s="2" t="s">
        <v>132</v>
      </c>
      <c r="F1117" s="93" t="s">
        <v>133</v>
      </c>
      <c r="H1117" s="88" t="s">
        <v>175</v>
      </c>
      <c r="I1117" s="94">
        <v>2780</v>
      </c>
      <c r="J1117" s="88"/>
      <c r="K1117" s="88"/>
      <c r="L1117" s="81">
        <v>95</v>
      </c>
      <c r="M1117" s="81">
        <v>13</v>
      </c>
      <c r="N1117" s="86"/>
      <c r="O1117" s="86"/>
      <c r="P1117" s="86"/>
    </row>
    <row r="1118" spans="1:18">
      <c r="A1118" s="9">
        <v>43943</v>
      </c>
      <c r="B1118" s="9"/>
      <c r="C1118" s="1" t="s">
        <v>320</v>
      </c>
      <c r="D1118" s="15">
        <f>A1118</f>
        <v>43943</v>
      </c>
      <c r="E1118" s="2" t="s">
        <v>46</v>
      </c>
      <c r="F1118" s="6" t="s">
        <v>46</v>
      </c>
      <c r="H1118" s="95" t="s">
        <v>185</v>
      </c>
      <c r="I1118" s="70" t="s">
        <v>312</v>
      </c>
      <c r="J1118" s="55" t="str">
        <f>I1119</f>
        <v> 61,754</v>
      </c>
      <c r="L1118" s="47" t="str">
        <f>I1120</f>
        <v> 631</v>
      </c>
      <c r="M1118" s="47" t="str">
        <f>I1121</f>
        <v> 67</v>
      </c>
      <c r="N1118" s="47" t="str">
        <f>I1122</f>
        <v> 1432</v>
      </c>
      <c r="O1118" s="56" t="str">
        <f>I1123</f>
        <v> 905</v>
      </c>
      <c r="P1118" s="56" t="str">
        <f>I1124</f>
        <v> 527</v>
      </c>
      <c r="Q1118" s="57" t="str">
        <f>I1125</f>
        <v> 3,325</v>
      </c>
      <c r="R1118" s="56" t="str">
        <f>I1126</f>
        <v> 981</v>
      </c>
    </row>
    <row r="1119" spans="1:18">
      <c r="A1119" s="10">
        <f t="shared" si="92"/>
        <v>43943</v>
      </c>
      <c r="C1119" s="2" t="str">
        <f t="shared" ref="C1119:C1150" si="97">C1118</f>
        <v>4:29PM</v>
      </c>
      <c r="D1119" s="11">
        <f t="shared" ref="D1119:D1150" si="98">D1118</f>
        <v>43943</v>
      </c>
      <c r="E1119" s="2"/>
      <c r="F1119" s="6"/>
      <c r="H1119" s="95" t="s">
        <v>37</v>
      </c>
      <c r="I1119" s="70" t="s">
        <v>313</v>
      </c>
      <c r="O1119" s="56"/>
      <c r="P1119" s="56"/>
      <c r="Q1119" s="56"/>
      <c r="R1119" s="56"/>
    </row>
    <row r="1120" spans="1:18">
      <c r="A1120" s="10">
        <f t="shared" ref="A1120:A1181" si="99">A1119</f>
        <v>43943</v>
      </c>
      <c r="C1120" s="2" t="str">
        <f t="shared" si="97"/>
        <v>4:29PM</v>
      </c>
      <c r="D1120" s="11">
        <f t="shared" si="98"/>
        <v>43943</v>
      </c>
      <c r="E1120" s="2"/>
      <c r="F1120" s="6"/>
      <c r="H1120" s="95" t="s">
        <v>295</v>
      </c>
      <c r="I1120" s="70" t="s">
        <v>314</v>
      </c>
      <c r="O1120" s="56"/>
      <c r="P1120" s="56"/>
      <c r="Q1120" s="56"/>
      <c r="R1120" s="56"/>
    </row>
    <row r="1121" spans="1:18">
      <c r="A1121" s="10">
        <f t="shared" si="99"/>
        <v>43943</v>
      </c>
      <c r="C1121" s="2" t="str">
        <f t="shared" si="97"/>
        <v>4:29PM</v>
      </c>
      <c r="D1121" s="11">
        <f t="shared" si="98"/>
        <v>43943</v>
      </c>
      <c r="E1121" s="2"/>
      <c r="F1121" s="6"/>
      <c r="H1121" s="95" t="s">
        <v>190</v>
      </c>
      <c r="I1121" s="70" t="s">
        <v>95</v>
      </c>
      <c r="O1121" s="56"/>
      <c r="P1121" s="56"/>
      <c r="Q1121" s="56"/>
      <c r="R1121" s="56"/>
    </row>
    <row r="1122" spans="1:18">
      <c r="A1122" s="10">
        <f t="shared" si="99"/>
        <v>43943</v>
      </c>
      <c r="C1122" s="2" t="str">
        <f t="shared" si="97"/>
        <v>4:29PM</v>
      </c>
      <c r="D1122" s="11">
        <f t="shared" si="98"/>
        <v>43943</v>
      </c>
      <c r="E1122" s="2"/>
      <c r="F1122" s="6"/>
      <c r="H1122" s="95" t="s">
        <v>298</v>
      </c>
      <c r="I1122" s="70" t="s">
        <v>315</v>
      </c>
      <c r="O1122" s="56"/>
      <c r="P1122" s="56"/>
      <c r="Q1122" s="56"/>
      <c r="R1122" s="56"/>
    </row>
    <row r="1123" spans="1:18">
      <c r="A1123" s="10">
        <f t="shared" si="99"/>
        <v>43943</v>
      </c>
      <c r="C1123" s="2" t="str">
        <f t="shared" si="97"/>
        <v>4:29PM</v>
      </c>
      <c r="D1123" s="11">
        <f t="shared" si="98"/>
        <v>43943</v>
      </c>
      <c r="E1123" s="2"/>
      <c r="F1123" s="6"/>
      <c r="H1123" s="95" t="s">
        <v>300</v>
      </c>
      <c r="I1123" s="70" t="s">
        <v>316</v>
      </c>
      <c r="J1123" s="86"/>
      <c r="K1123" s="86"/>
      <c r="L1123" s="86"/>
      <c r="M1123" s="86"/>
      <c r="N1123" s="86"/>
      <c r="O1123" s="87"/>
      <c r="P1123" s="87"/>
      <c r="Q1123" s="87"/>
      <c r="R1123" s="56"/>
    </row>
    <row r="1124" spans="1:18">
      <c r="A1124" s="10">
        <f t="shared" si="99"/>
        <v>43943</v>
      </c>
      <c r="C1124" s="2" t="str">
        <f t="shared" si="97"/>
        <v>4:29PM</v>
      </c>
      <c r="D1124" s="11">
        <f t="shared" si="98"/>
        <v>43943</v>
      </c>
      <c r="E1124" s="2"/>
      <c r="F1124" s="6"/>
      <c r="H1124" s="95" t="s">
        <v>302</v>
      </c>
      <c r="I1124" s="70" t="s">
        <v>317</v>
      </c>
      <c r="J1124" s="86"/>
      <c r="K1124" s="86"/>
      <c r="L1124" s="86"/>
      <c r="M1124" s="86"/>
      <c r="N1124" s="86"/>
      <c r="O1124" s="87"/>
      <c r="P1124" s="87"/>
      <c r="Q1124" s="87"/>
      <c r="R1124" s="56"/>
    </row>
    <row r="1125" spans="1:18">
      <c r="A1125" s="10">
        <f t="shared" si="99"/>
        <v>43943</v>
      </c>
      <c r="C1125" s="2" t="str">
        <f t="shared" si="97"/>
        <v>4:29PM</v>
      </c>
      <c r="D1125" s="11">
        <f t="shared" si="98"/>
        <v>43943</v>
      </c>
      <c r="E1125" s="2"/>
      <c r="F1125" s="6"/>
      <c r="H1125" s="95" t="s">
        <v>304</v>
      </c>
      <c r="I1125" s="70" t="s">
        <v>318</v>
      </c>
      <c r="J1125" s="86"/>
      <c r="K1125" s="86"/>
      <c r="L1125" s="86"/>
      <c r="M1125" s="86"/>
      <c r="N1125" s="86"/>
      <c r="O1125" s="87"/>
      <c r="P1125" s="87"/>
      <c r="Q1125" s="87"/>
      <c r="R1125" s="56"/>
    </row>
    <row r="1126" spans="1:18">
      <c r="A1126" s="10">
        <f t="shared" si="99"/>
        <v>43943</v>
      </c>
      <c r="C1126" s="2" t="str">
        <f t="shared" si="97"/>
        <v>4:29PM</v>
      </c>
      <c r="D1126" s="11">
        <f t="shared" si="98"/>
        <v>43943</v>
      </c>
      <c r="E1126" s="2"/>
      <c r="F1126" s="6"/>
      <c r="H1126" s="95" t="s">
        <v>191</v>
      </c>
      <c r="I1126" s="70" t="s">
        <v>319</v>
      </c>
      <c r="J1126" s="86"/>
      <c r="K1126" s="86"/>
      <c r="L1126" s="86"/>
      <c r="M1126" s="86"/>
      <c r="N1126" s="86"/>
      <c r="O1126" s="87"/>
      <c r="P1126" s="87"/>
      <c r="Q1126" s="87"/>
      <c r="R1126" s="56"/>
    </row>
    <row r="1127" spans="1:18">
      <c r="A1127" s="10">
        <f t="shared" si="99"/>
        <v>43943</v>
      </c>
      <c r="C1127" s="2" t="str">
        <f t="shared" si="97"/>
        <v>4:29PM</v>
      </c>
      <c r="D1127" s="11">
        <f t="shared" si="98"/>
        <v>43943</v>
      </c>
      <c r="E1127" s="2"/>
      <c r="F1127" s="6"/>
      <c r="H1127" s="95" t="s">
        <v>310</v>
      </c>
      <c r="I1127" s="70"/>
      <c r="J1127" s="70"/>
      <c r="K1127" s="70"/>
      <c r="L1127" s="70"/>
      <c r="M1127" s="70"/>
    </row>
    <row r="1128" spans="1:18">
      <c r="A1128" s="10">
        <f t="shared" si="99"/>
        <v>43943</v>
      </c>
      <c r="C1128" s="2" t="str">
        <f t="shared" si="97"/>
        <v>4:29PM</v>
      </c>
      <c r="D1128" s="11">
        <f t="shared" si="98"/>
        <v>43943</v>
      </c>
      <c r="E1128" s="2"/>
      <c r="F1128" s="6"/>
      <c r="H1128" s="96" t="s">
        <v>283</v>
      </c>
      <c r="I1128" s="70"/>
      <c r="J1128" s="70"/>
      <c r="K1128" s="70"/>
      <c r="L1128" s="70"/>
      <c r="M1128" s="70"/>
    </row>
    <row r="1129" spans="1:18">
      <c r="A1129" s="10">
        <f t="shared" si="99"/>
        <v>43943</v>
      </c>
      <c r="C1129" s="2" t="str">
        <f t="shared" si="97"/>
        <v>4:29PM</v>
      </c>
      <c r="D1129" s="11">
        <f t="shared" si="98"/>
        <v>43943</v>
      </c>
      <c r="E1129" s="2"/>
      <c r="F1129" s="6"/>
      <c r="H1129" s="96" t="s">
        <v>284</v>
      </c>
      <c r="I1129" s="70"/>
      <c r="J1129" s="70"/>
      <c r="K1129" s="70"/>
      <c r="L1129" s="70"/>
      <c r="M1129" s="70"/>
    </row>
    <row r="1130" spans="1:18">
      <c r="A1130" s="10">
        <f t="shared" si="99"/>
        <v>43943</v>
      </c>
      <c r="C1130" s="2" t="str">
        <f t="shared" si="97"/>
        <v>4:29PM</v>
      </c>
      <c r="D1130" s="11">
        <f t="shared" si="98"/>
        <v>43943</v>
      </c>
      <c r="E1130" s="2"/>
      <c r="F1130" s="6"/>
      <c r="H1130" s="96" t="s">
        <v>171</v>
      </c>
      <c r="I1130" s="70"/>
      <c r="J1130" s="70"/>
      <c r="K1130" s="70"/>
      <c r="L1130" s="70"/>
      <c r="M1130" s="70"/>
    </row>
    <row r="1131" spans="1:18">
      <c r="A1131" s="10">
        <f t="shared" si="99"/>
        <v>43943</v>
      </c>
      <c r="C1131" s="2" t="str">
        <f t="shared" si="97"/>
        <v>4:29PM</v>
      </c>
      <c r="D1131" s="11">
        <f t="shared" si="98"/>
        <v>43943</v>
      </c>
      <c r="E1131" s="2"/>
      <c r="F1131" s="6"/>
      <c r="H1131" s="97"/>
      <c r="I1131" s="70"/>
      <c r="J1131" s="70"/>
      <c r="K1131" s="70"/>
      <c r="L1131" s="70"/>
      <c r="M1131" s="70"/>
    </row>
    <row r="1132" spans="1:18">
      <c r="A1132" s="10">
        <f t="shared" si="99"/>
        <v>43943</v>
      </c>
      <c r="C1132" s="2" t="str">
        <f t="shared" si="97"/>
        <v>4:29PM</v>
      </c>
      <c r="D1132" s="11">
        <f t="shared" si="98"/>
        <v>43943</v>
      </c>
      <c r="E1132" s="2"/>
      <c r="F1132" s="6"/>
      <c r="H1132" s="95" t="s">
        <v>172</v>
      </c>
      <c r="I1132" s="70"/>
      <c r="J1132" s="70"/>
      <c r="K1132" s="70"/>
      <c r="L1132" s="70"/>
      <c r="M1132" s="70"/>
    </row>
    <row r="1133" spans="1:18">
      <c r="A1133" s="10">
        <f t="shared" si="99"/>
        <v>43943</v>
      </c>
      <c r="C1133" s="2" t="str">
        <f t="shared" si="97"/>
        <v>4:29PM</v>
      </c>
      <c r="D1133" s="11">
        <f t="shared" si="98"/>
        <v>43943</v>
      </c>
      <c r="E1133" s="2"/>
      <c r="F1133" s="6"/>
      <c r="H1133" s="96" t="s">
        <v>173</v>
      </c>
      <c r="I1133" s="98" t="s">
        <v>174</v>
      </c>
      <c r="J1133" s="96"/>
      <c r="K1133" s="96"/>
      <c r="L1133" s="98"/>
      <c r="M1133" s="70"/>
    </row>
    <row r="1134" spans="1:18">
      <c r="A1134" s="10">
        <f t="shared" si="99"/>
        <v>43943</v>
      </c>
      <c r="C1134" s="2" t="str">
        <f t="shared" si="97"/>
        <v>4:29PM</v>
      </c>
      <c r="D1134" s="11">
        <f t="shared" si="98"/>
        <v>43943</v>
      </c>
      <c r="E1134" s="2" t="s">
        <v>33</v>
      </c>
      <c r="F1134" s="80" t="s">
        <v>65</v>
      </c>
      <c r="H1134" s="96" t="s">
        <v>65</v>
      </c>
      <c r="I1134" s="98">
        <v>58</v>
      </c>
      <c r="J1134" s="96"/>
      <c r="K1134" s="96"/>
      <c r="L1134" s="98">
        <v>3</v>
      </c>
      <c r="M1134" s="70"/>
    </row>
    <row r="1135" spans="1:18">
      <c r="A1135" s="10">
        <f t="shared" si="99"/>
        <v>43943</v>
      </c>
      <c r="C1135" s="2" t="str">
        <f t="shared" si="97"/>
        <v>4:29PM</v>
      </c>
      <c r="D1135" s="11">
        <f t="shared" si="98"/>
        <v>43943</v>
      </c>
      <c r="E1135" s="2" t="s">
        <v>33</v>
      </c>
      <c r="F1135" s="80" t="s">
        <v>0</v>
      </c>
      <c r="H1135" s="96" t="s">
        <v>0</v>
      </c>
      <c r="I1135" s="99">
        <v>1190</v>
      </c>
      <c r="J1135" s="96"/>
      <c r="K1135" s="96"/>
      <c r="L1135" s="98">
        <v>49</v>
      </c>
      <c r="M1135" s="98">
        <v>7</v>
      </c>
    </row>
    <row r="1136" spans="1:18">
      <c r="A1136" s="10">
        <f t="shared" si="99"/>
        <v>43943</v>
      </c>
      <c r="C1136" s="2" t="str">
        <f t="shared" si="97"/>
        <v>4:29PM</v>
      </c>
      <c r="D1136" s="11">
        <f t="shared" si="98"/>
        <v>43943</v>
      </c>
      <c r="E1136" s="2" t="s">
        <v>33</v>
      </c>
      <c r="F1136" s="80" t="s">
        <v>1</v>
      </c>
      <c r="H1136" s="96" t="s">
        <v>1</v>
      </c>
      <c r="I1136" s="99">
        <v>1602</v>
      </c>
      <c r="J1136" s="96"/>
      <c r="K1136" s="96"/>
      <c r="L1136" s="98">
        <v>58</v>
      </c>
      <c r="M1136" s="98">
        <v>6</v>
      </c>
    </row>
    <row r="1137" spans="1:13">
      <c r="A1137" s="10">
        <f t="shared" si="99"/>
        <v>43943</v>
      </c>
      <c r="C1137" s="2" t="str">
        <f t="shared" si="97"/>
        <v>4:29PM</v>
      </c>
      <c r="D1137" s="11">
        <f t="shared" si="98"/>
        <v>43943</v>
      </c>
      <c r="E1137" s="2" t="s">
        <v>33</v>
      </c>
      <c r="F1137" s="80" t="s">
        <v>2</v>
      </c>
      <c r="H1137" s="96" t="s">
        <v>2</v>
      </c>
      <c r="I1137" s="99">
        <v>2012</v>
      </c>
      <c r="J1137" s="96"/>
      <c r="K1137" s="96"/>
      <c r="L1137" s="98">
        <v>58</v>
      </c>
      <c r="M1137" s="98">
        <v>9</v>
      </c>
    </row>
    <row r="1138" spans="1:13">
      <c r="A1138" s="10">
        <f t="shared" si="99"/>
        <v>43943</v>
      </c>
      <c r="C1138" s="2" t="str">
        <f t="shared" si="97"/>
        <v>4:29PM</v>
      </c>
      <c r="D1138" s="11">
        <f t="shared" si="98"/>
        <v>43943</v>
      </c>
      <c r="E1138" s="2" t="s">
        <v>33</v>
      </c>
      <c r="F1138" s="80" t="s">
        <v>3</v>
      </c>
      <c r="H1138" s="96" t="s">
        <v>3</v>
      </c>
      <c r="I1138" s="98">
        <v>118</v>
      </c>
      <c r="J1138" s="96"/>
      <c r="K1138" s="96"/>
      <c r="L1138" s="98">
        <v>5</v>
      </c>
      <c r="M1138" s="98"/>
    </row>
    <row r="1139" spans="1:13">
      <c r="A1139" s="10">
        <f t="shared" si="99"/>
        <v>43943</v>
      </c>
      <c r="C1139" s="2" t="str">
        <f t="shared" si="97"/>
        <v>4:29PM</v>
      </c>
      <c r="D1139" s="11">
        <f t="shared" si="98"/>
        <v>43943</v>
      </c>
      <c r="E1139" s="2" t="s">
        <v>33</v>
      </c>
      <c r="F1139" s="80" t="s">
        <v>4</v>
      </c>
      <c r="H1139" s="96" t="s">
        <v>4</v>
      </c>
      <c r="I1139" s="98">
        <v>41</v>
      </c>
      <c r="J1139" s="96"/>
      <c r="K1139" s="96"/>
      <c r="L1139" s="96"/>
      <c r="M1139" s="98"/>
    </row>
    <row r="1140" spans="1:13">
      <c r="A1140" s="10">
        <f t="shared" si="99"/>
        <v>43943</v>
      </c>
      <c r="C1140" s="2" t="str">
        <f t="shared" si="97"/>
        <v>4:29PM</v>
      </c>
      <c r="D1140" s="11">
        <f t="shared" si="98"/>
        <v>43943</v>
      </c>
      <c r="E1140" s="2" t="s">
        <v>33</v>
      </c>
      <c r="F1140" s="80" t="s">
        <v>5</v>
      </c>
      <c r="H1140" s="96" t="s">
        <v>5</v>
      </c>
      <c r="I1140" s="98">
        <v>344</v>
      </c>
      <c r="J1140" s="96"/>
      <c r="K1140" s="96"/>
      <c r="L1140" s="98">
        <v>32</v>
      </c>
      <c r="M1140" s="98"/>
    </row>
    <row r="1141" spans="1:13">
      <c r="A1141" s="10">
        <f t="shared" si="99"/>
        <v>43943</v>
      </c>
      <c r="C1141" s="2" t="str">
        <f t="shared" si="97"/>
        <v>4:29PM</v>
      </c>
      <c r="D1141" s="11">
        <f t="shared" si="98"/>
        <v>43943</v>
      </c>
      <c r="E1141" s="2" t="s">
        <v>33</v>
      </c>
      <c r="F1141" s="80" t="s">
        <v>6</v>
      </c>
      <c r="H1141" s="96" t="s">
        <v>6</v>
      </c>
      <c r="I1141" s="98">
        <v>134</v>
      </c>
      <c r="J1141" s="96"/>
      <c r="K1141" s="96"/>
      <c r="L1141" s="98">
        <v>5</v>
      </c>
      <c r="M1141" s="98"/>
    </row>
    <row r="1142" spans="1:13">
      <c r="A1142" s="10">
        <f t="shared" si="99"/>
        <v>43943</v>
      </c>
      <c r="C1142" s="2" t="str">
        <f t="shared" si="97"/>
        <v>4:29PM</v>
      </c>
      <c r="D1142" s="11">
        <f t="shared" si="98"/>
        <v>43943</v>
      </c>
      <c r="E1142" s="2" t="s">
        <v>33</v>
      </c>
      <c r="F1142" s="80" t="s">
        <v>7</v>
      </c>
      <c r="H1142" s="96" t="s">
        <v>7</v>
      </c>
      <c r="I1142" s="98">
        <v>427</v>
      </c>
      <c r="J1142" s="96"/>
      <c r="K1142" s="96"/>
      <c r="L1142" s="98">
        <v>29</v>
      </c>
      <c r="M1142" s="98">
        <v>1</v>
      </c>
    </row>
    <row r="1143" spans="1:13">
      <c r="A1143" s="10">
        <f t="shared" si="99"/>
        <v>43943</v>
      </c>
      <c r="C1143" s="2" t="str">
        <f t="shared" si="97"/>
        <v>4:29PM</v>
      </c>
      <c r="D1143" s="11">
        <f t="shared" si="98"/>
        <v>43943</v>
      </c>
      <c r="E1143" s="2" t="s">
        <v>33</v>
      </c>
      <c r="F1143" s="80" t="s">
        <v>58</v>
      </c>
      <c r="H1143" s="96" t="s">
        <v>58</v>
      </c>
      <c r="I1143" s="98">
        <v>28</v>
      </c>
      <c r="J1143" s="96"/>
      <c r="K1143" s="96"/>
      <c r="L1143" s="98">
        <v>1</v>
      </c>
      <c r="M1143" s="98"/>
    </row>
    <row r="1144" spans="1:13">
      <c r="A1144" s="10">
        <f t="shared" si="99"/>
        <v>43943</v>
      </c>
      <c r="C1144" s="2" t="str">
        <f t="shared" si="97"/>
        <v>4:29PM</v>
      </c>
      <c r="D1144" s="11">
        <f t="shared" si="98"/>
        <v>43943</v>
      </c>
      <c r="E1144" s="2" t="s">
        <v>33</v>
      </c>
      <c r="F1144" s="80" t="s">
        <v>8</v>
      </c>
      <c r="H1144" s="96" t="s">
        <v>8</v>
      </c>
      <c r="I1144" s="98">
        <v>658</v>
      </c>
      <c r="J1144" s="96"/>
      <c r="K1144" s="96"/>
      <c r="L1144" s="98">
        <v>29</v>
      </c>
      <c r="M1144" s="98">
        <v>6</v>
      </c>
    </row>
    <row r="1145" spans="1:13">
      <c r="A1145" s="10">
        <f t="shared" si="99"/>
        <v>43943</v>
      </c>
      <c r="C1145" s="2" t="str">
        <f t="shared" si="97"/>
        <v>4:29PM</v>
      </c>
      <c r="D1145" s="11">
        <f t="shared" si="98"/>
        <v>43943</v>
      </c>
      <c r="E1145" s="2" t="s">
        <v>33</v>
      </c>
      <c r="F1145" s="80" t="s">
        <v>9</v>
      </c>
      <c r="H1145" s="96" t="s">
        <v>9</v>
      </c>
      <c r="I1145" s="98">
        <v>4</v>
      </c>
      <c r="J1145" s="96"/>
      <c r="K1145" s="96"/>
      <c r="L1145" s="96"/>
      <c r="M1145" s="98"/>
    </row>
    <row r="1146" spans="1:13">
      <c r="A1146" s="10">
        <f t="shared" si="99"/>
        <v>43943</v>
      </c>
      <c r="C1146" s="2" t="str">
        <f t="shared" si="97"/>
        <v>4:29PM</v>
      </c>
      <c r="D1146" s="11">
        <f t="shared" si="98"/>
        <v>43943</v>
      </c>
      <c r="E1146" s="2" t="s">
        <v>33</v>
      </c>
      <c r="F1146" s="80" t="s">
        <v>10</v>
      </c>
      <c r="H1146" s="96" t="s">
        <v>10</v>
      </c>
      <c r="I1146" s="98">
        <v>267</v>
      </c>
      <c r="J1146" s="96"/>
      <c r="K1146" s="96"/>
      <c r="L1146" s="98">
        <v>2</v>
      </c>
      <c r="M1146" s="98">
        <v>6</v>
      </c>
    </row>
    <row r="1147" spans="1:13">
      <c r="A1147" s="10">
        <f t="shared" si="99"/>
        <v>43943</v>
      </c>
      <c r="C1147" s="2" t="str">
        <f t="shared" si="97"/>
        <v>4:29PM</v>
      </c>
      <c r="D1147" s="11">
        <f t="shared" si="98"/>
        <v>43943</v>
      </c>
      <c r="E1147" s="2" t="s">
        <v>33</v>
      </c>
      <c r="F1147" s="80" t="s">
        <v>11</v>
      </c>
      <c r="H1147" s="96" t="s">
        <v>11</v>
      </c>
      <c r="I1147" s="98">
        <v>592</v>
      </c>
      <c r="J1147" s="96"/>
      <c r="K1147" s="96"/>
      <c r="L1147" s="98">
        <v>13</v>
      </c>
      <c r="M1147" s="98">
        <v>1</v>
      </c>
    </row>
    <row r="1148" spans="1:13">
      <c r="A1148" s="10">
        <f t="shared" si="99"/>
        <v>43943</v>
      </c>
      <c r="C1148" s="2" t="str">
        <f t="shared" si="97"/>
        <v>4:29PM</v>
      </c>
      <c r="D1148" s="11">
        <f t="shared" si="98"/>
        <v>43943</v>
      </c>
      <c r="E1148" s="2" t="s">
        <v>33</v>
      </c>
      <c r="F1148" s="80" t="s">
        <v>12</v>
      </c>
      <c r="H1148" s="96" t="s">
        <v>12</v>
      </c>
      <c r="I1148" s="98">
        <v>36</v>
      </c>
      <c r="J1148" s="96"/>
      <c r="K1148" s="96"/>
      <c r="L1148" s="98">
        <v>1</v>
      </c>
      <c r="M1148" s="98"/>
    </row>
    <row r="1149" spans="1:13">
      <c r="A1149" s="10">
        <f t="shared" si="99"/>
        <v>43943</v>
      </c>
      <c r="C1149" s="2" t="str">
        <f t="shared" si="97"/>
        <v>4:29PM</v>
      </c>
      <c r="D1149" s="11">
        <f t="shared" si="98"/>
        <v>43943</v>
      </c>
      <c r="E1149" s="2" t="s">
        <v>33</v>
      </c>
      <c r="F1149" s="80" t="s">
        <v>13</v>
      </c>
      <c r="H1149" s="96" t="s">
        <v>13</v>
      </c>
      <c r="I1149" s="99">
        <v>2868</v>
      </c>
      <c r="J1149" s="96"/>
      <c r="K1149" s="96"/>
      <c r="L1149" s="98">
        <v>110</v>
      </c>
      <c r="M1149" s="98">
        <v>16</v>
      </c>
    </row>
    <row r="1150" spans="1:13">
      <c r="A1150" s="10">
        <f t="shared" si="99"/>
        <v>43943</v>
      </c>
      <c r="C1150" s="2" t="str">
        <f t="shared" si="97"/>
        <v>4:29PM</v>
      </c>
      <c r="D1150" s="11">
        <f t="shared" si="98"/>
        <v>43943</v>
      </c>
      <c r="E1150" s="2" t="s">
        <v>33</v>
      </c>
      <c r="F1150" s="80" t="s">
        <v>14</v>
      </c>
      <c r="H1150" s="96" t="s">
        <v>14</v>
      </c>
      <c r="I1150" s="99">
        <v>3875</v>
      </c>
      <c r="J1150" s="96"/>
      <c r="K1150" s="96"/>
      <c r="L1150" s="98">
        <v>125</v>
      </c>
      <c r="M1150" s="98">
        <v>7</v>
      </c>
    </row>
    <row r="1151" spans="1:13">
      <c r="A1151" s="10">
        <f t="shared" si="99"/>
        <v>43943</v>
      </c>
      <c r="C1151" s="2" t="str">
        <f t="shared" ref="C1151:C1181" si="100">C1150</f>
        <v>4:29PM</v>
      </c>
      <c r="D1151" s="11">
        <f t="shared" ref="D1151:D1181" si="101">D1150</f>
        <v>43943</v>
      </c>
      <c r="E1151" s="2" t="s">
        <v>33</v>
      </c>
      <c r="F1151" s="80" t="s">
        <v>15</v>
      </c>
      <c r="H1151" s="96" t="s">
        <v>15</v>
      </c>
      <c r="I1151" s="98">
        <v>31</v>
      </c>
      <c r="J1151" s="96"/>
      <c r="K1151" s="96"/>
      <c r="L1151" s="98">
        <v>2</v>
      </c>
      <c r="M1151" s="98"/>
    </row>
    <row r="1152" spans="1:13">
      <c r="A1152" s="10">
        <f t="shared" si="99"/>
        <v>43943</v>
      </c>
      <c r="C1152" s="2" t="str">
        <f t="shared" si="100"/>
        <v>4:29PM</v>
      </c>
      <c r="D1152" s="11">
        <f t="shared" si="101"/>
        <v>43943</v>
      </c>
      <c r="E1152" s="2" t="s">
        <v>33</v>
      </c>
      <c r="F1152" s="80" t="s">
        <v>16</v>
      </c>
      <c r="H1152" s="96" t="s">
        <v>16</v>
      </c>
      <c r="I1152" s="98">
        <v>112</v>
      </c>
      <c r="J1152" s="96"/>
      <c r="K1152" s="96"/>
      <c r="L1152" s="98">
        <v>3</v>
      </c>
      <c r="M1152" s="98"/>
    </row>
    <row r="1153" spans="1:13">
      <c r="A1153" s="10">
        <f t="shared" si="99"/>
        <v>43943</v>
      </c>
      <c r="C1153" s="2" t="str">
        <f t="shared" si="100"/>
        <v>4:29PM</v>
      </c>
      <c r="D1153" s="11">
        <f t="shared" si="101"/>
        <v>43943</v>
      </c>
      <c r="E1153" s="2" t="s">
        <v>33</v>
      </c>
      <c r="F1153" s="80" t="s">
        <v>17</v>
      </c>
      <c r="H1153" s="96" t="s">
        <v>17</v>
      </c>
      <c r="I1153" s="98">
        <v>11</v>
      </c>
      <c r="J1153" s="96"/>
      <c r="K1153" s="96"/>
      <c r="L1153" s="96"/>
      <c r="M1153" s="98"/>
    </row>
    <row r="1154" spans="1:13">
      <c r="A1154" s="10">
        <f t="shared" si="99"/>
        <v>43943</v>
      </c>
      <c r="C1154" s="2" t="str">
        <f t="shared" si="100"/>
        <v>4:29PM</v>
      </c>
      <c r="D1154" s="11">
        <f t="shared" si="101"/>
        <v>43943</v>
      </c>
      <c r="E1154" s="2" t="s">
        <v>33</v>
      </c>
      <c r="F1154" s="80" t="s">
        <v>18</v>
      </c>
      <c r="H1154" s="96" t="s">
        <v>18</v>
      </c>
      <c r="I1154" s="98">
        <v>23</v>
      </c>
      <c r="J1154" s="96"/>
      <c r="K1154" s="96"/>
      <c r="L1154" s="98">
        <v>1</v>
      </c>
      <c r="M1154" s="98"/>
    </row>
    <row r="1155" spans="1:13">
      <c r="A1155" s="10">
        <f t="shared" si="99"/>
        <v>43943</v>
      </c>
      <c r="C1155" s="2" t="str">
        <f t="shared" si="100"/>
        <v>4:29PM</v>
      </c>
      <c r="D1155" s="11">
        <f t="shared" si="101"/>
        <v>43943</v>
      </c>
      <c r="E1155" s="2" t="s">
        <v>33</v>
      </c>
      <c r="F1155" s="80" t="s">
        <v>19</v>
      </c>
      <c r="H1155" s="96" t="s">
        <v>19</v>
      </c>
      <c r="I1155" s="98">
        <v>127</v>
      </c>
      <c r="J1155" s="96"/>
      <c r="K1155" s="96"/>
      <c r="L1155" s="98">
        <v>3</v>
      </c>
      <c r="M1155" s="98"/>
    </row>
    <row r="1156" spans="1:13">
      <c r="A1156" s="10">
        <f t="shared" si="99"/>
        <v>43943</v>
      </c>
      <c r="C1156" s="2" t="str">
        <f t="shared" si="100"/>
        <v>4:29PM</v>
      </c>
      <c r="D1156" s="11">
        <f t="shared" si="101"/>
        <v>43943</v>
      </c>
      <c r="E1156" s="2" t="s">
        <v>33</v>
      </c>
      <c r="F1156" s="80" t="s">
        <v>20</v>
      </c>
      <c r="H1156" s="96" t="s">
        <v>20</v>
      </c>
      <c r="I1156" s="98">
        <v>183</v>
      </c>
      <c r="J1156" s="96"/>
      <c r="K1156" s="96"/>
      <c r="L1156" s="98">
        <v>2</v>
      </c>
      <c r="M1156" s="98"/>
    </row>
    <row r="1157" spans="1:13">
      <c r="A1157" s="10">
        <f t="shared" si="99"/>
        <v>43943</v>
      </c>
      <c r="C1157" s="2" t="str">
        <f t="shared" si="100"/>
        <v>4:29PM</v>
      </c>
      <c r="D1157" s="11">
        <f t="shared" si="101"/>
        <v>43943</v>
      </c>
      <c r="E1157" s="2" t="s">
        <v>33</v>
      </c>
      <c r="F1157" s="80" t="s">
        <v>21</v>
      </c>
      <c r="H1157" s="96" t="s">
        <v>21</v>
      </c>
      <c r="I1157" s="98">
        <v>34</v>
      </c>
      <c r="J1157" s="96"/>
      <c r="K1157" s="96"/>
      <c r="L1157" s="96"/>
      <c r="M1157" s="98"/>
    </row>
    <row r="1158" spans="1:13">
      <c r="A1158" s="10">
        <f t="shared" si="99"/>
        <v>43943</v>
      </c>
      <c r="C1158" s="2" t="str">
        <f t="shared" si="100"/>
        <v>4:29PM</v>
      </c>
      <c r="D1158" s="11">
        <f t="shared" si="101"/>
        <v>43943</v>
      </c>
      <c r="E1158" s="2" t="s">
        <v>33</v>
      </c>
      <c r="F1158" s="90" t="s">
        <v>194</v>
      </c>
      <c r="H1158" s="96" t="s">
        <v>175</v>
      </c>
      <c r="I1158" s="98"/>
      <c r="J1158" s="96"/>
      <c r="K1158" s="96"/>
      <c r="L1158" s="98">
        <v>100</v>
      </c>
      <c r="M1158" s="98">
        <v>8</v>
      </c>
    </row>
    <row r="1159" spans="1:13">
      <c r="A1159" s="10">
        <f t="shared" si="99"/>
        <v>43943</v>
      </c>
      <c r="C1159" s="2" t="str">
        <f t="shared" si="100"/>
        <v>4:29PM</v>
      </c>
      <c r="D1159" s="11">
        <f t="shared" si="101"/>
        <v>43943</v>
      </c>
      <c r="E1159" s="2"/>
      <c r="F1159" s="80"/>
      <c r="H1159" s="95" t="s">
        <v>176</v>
      </c>
      <c r="I1159" s="70"/>
      <c r="J1159" s="70"/>
      <c r="K1159" s="70"/>
      <c r="M1159" s="70"/>
    </row>
    <row r="1160" spans="1:13">
      <c r="A1160" s="10">
        <f t="shared" si="99"/>
        <v>43943</v>
      </c>
      <c r="C1160" s="2" t="str">
        <f t="shared" si="100"/>
        <v>4:29PM</v>
      </c>
      <c r="D1160" s="11">
        <f t="shared" si="101"/>
        <v>43943</v>
      </c>
      <c r="E1160" s="2"/>
      <c r="F1160" s="80"/>
      <c r="H1160" s="96" t="s">
        <v>177</v>
      </c>
      <c r="I1160" s="98" t="s">
        <v>174</v>
      </c>
      <c r="J1160" s="96"/>
      <c r="K1160" s="96"/>
      <c r="M1160" s="98"/>
    </row>
    <row r="1161" spans="1:13">
      <c r="A1161" s="10">
        <f t="shared" si="99"/>
        <v>43943</v>
      </c>
      <c r="C1161" s="2" t="str">
        <f t="shared" si="100"/>
        <v>4:29PM</v>
      </c>
      <c r="D1161" s="11">
        <f t="shared" si="101"/>
        <v>43943</v>
      </c>
      <c r="E1161" s="2" t="s">
        <v>34</v>
      </c>
      <c r="F1161" s="72" t="s">
        <v>23</v>
      </c>
      <c r="H1161" s="96" t="s">
        <v>23</v>
      </c>
      <c r="I1161" s="98">
        <v>132</v>
      </c>
      <c r="J1161" s="96"/>
      <c r="K1161" s="96"/>
      <c r="M1161" s="98"/>
    </row>
    <row r="1162" spans="1:13">
      <c r="A1162" s="10">
        <f t="shared" si="99"/>
        <v>43943</v>
      </c>
      <c r="C1162" s="2" t="str">
        <f t="shared" si="100"/>
        <v>4:29PM</v>
      </c>
      <c r="D1162" s="11">
        <f t="shared" si="101"/>
        <v>43943</v>
      </c>
      <c r="E1162" s="2" t="s">
        <v>34</v>
      </c>
      <c r="F1162" s="75" t="s">
        <v>52</v>
      </c>
      <c r="H1162" s="100">
        <v>44123</v>
      </c>
      <c r="I1162" s="98">
        <v>337</v>
      </c>
      <c r="J1162" s="96"/>
      <c r="K1162" s="96"/>
      <c r="M1162" s="98"/>
    </row>
    <row r="1163" spans="1:13">
      <c r="A1163" s="10">
        <f t="shared" si="99"/>
        <v>43943</v>
      </c>
      <c r="C1163" s="2" t="str">
        <f t="shared" si="100"/>
        <v>4:29PM</v>
      </c>
      <c r="D1163" s="11">
        <f t="shared" si="101"/>
        <v>43943</v>
      </c>
      <c r="E1163" s="2" t="s">
        <v>34</v>
      </c>
      <c r="F1163" s="72" t="s">
        <v>24</v>
      </c>
      <c r="H1163" s="96" t="s">
        <v>24</v>
      </c>
      <c r="I1163" s="99">
        <v>1595</v>
      </c>
      <c r="J1163" s="96"/>
      <c r="K1163" s="96"/>
      <c r="L1163" s="98">
        <v>2</v>
      </c>
      <c r="M1163" s="98"/>
    </row>
    <row r="1164" spans="1:13">
      <c r="A1164" s="10">
        <f t="shared" si="99"/>
        <v>43943</v>
      </c>
      <c r="C1164" s="2" t="str">
        <f t="shared" si="100"/>
        <v>4:29PM</v>
      </c>
      <c r="D1164" s="11">
        <f t="shared" si="101"/>
        <v>43943</v>
      </c>
      <c r="E1164" s="2" t="s">
        <v>34</v>
      </c>
      <c r="F1164" s="72" t="s">
        <v>25</v>
      </c>
      <c r="H1164" s="96" t="s">
        <v>25</v>
      </c>
      <c r="I1164" s="99">
        <v>2415</v>
      </c>
      <c r="J1164" s="96"/>
      <c r="K1164" s="96"/>
      <c r="L1164" s="98">
        <v>12</v>
      </c>
      <c r="M1164" s="98">
        <v>1</v>
      </c>
    </row>
    <row r="1165" spans="1:13">
      <c r="A1165" s="10">
        <f t="shared" si="99"/>
        <v>43943</v>
      </c>
      <c r="C1165" s="2" t="str">
        <f t="shared" si="100"/>
        <v>4:29PM</v>
      </c>
      <c r="D1165" s="11">
        <f t="shared" si="101"/>
        <v>43943</v>
      </c>
      <c r="E1165" s="2" t="s">
        <v>34</v>
      </c>
      <c r="F1165" s="72" t="s">
        <v>26</v>
      </c>
      <c r="H1165" s="96" t="s">
        <v>26</v>
      </c>
      <c r="I1165" s="99">
        <v>2611</v>
      </c>
      <c r="J1165" s="96"/>
      <c r="K1165" s="96"/>
      <c r="L1165" s="98">
        <v>12</v>
      </c>
      <c r="M1165" s="98">
        <v>1</v>
      </c>
    </row>
    <row r="1166" spans="1:13">
      <c r="A1166" s="10">
        <f t="shared" si="99"/>
        <v>43943</v>
      </c>
      <c r="C1166" s="2" t="str">
        <f t="shared" si="100"/>
        <v>4:29PM</v>
      </c>
      <c r="D1166" s="11">
        <f t="shared" si="101"/>
        <v>43943</v>
      </c>
      <c r="E1166" s="2" t="s">
        <v>34</v>
      </c>
      <c r="F1166" s="72" t="s">
        <v>27</v>
      </c>
      <c r="H1166" s="96" t="s">
        <v>27</v>
      </c>
      <c r="I1166" s="99">
        <v>2805</v>
      </c>
      <c r="J1166" s="96"/>
      <c r="K1166" s="96"/>
      <c r="L1166" s="98">
        <v>39</v>
      </c>
      <c r="M1166" s="98">
        <v>5</v>
      </c>
    </row>
    <row r="1167" spans="1:13">
      <c r="A1167" s="10">
        <f t="shared" si="99"/>
        <v>43943</v>
      </c>
      <c r="C1167" s="2" t="str">
        <f t="shared" si="100"/>
        <v>4:29PM</v>
      </c>
      <c r="D1167" s="11">
        <f t="shared" si="101"/>
        <v>43943</v>
      </c>
      <c r="E1167" s="2" t="s">
        <v>34</v>
      </c>
      <c r="F1167" s="72" t="s">
        <v>28</v>
      </c>
      <c r="H1167" s="96" t="s">
        <v>28</v>
      </c>
      <c r="I1167" s="99">
        <v>2156</v>
      </c>
      <c r="J1167" s="96"/>
      <c r="K1167" s="96"/>
      <c r="L1167" s="98">
        <v>90</v>
      </c>
      <c r="M1167" s="98">
        <v>8</v>
      </c>
    </row>
    <row r="1168" spans="1:13">
      <c r="A1168" s="10">
        <f t="shared" si="99"/>
        <v>43943</v>
      </c>
      <c r="C1168" s="2" t="str">
        <f t="shared" si="100"/>
        <v>4:29PM</v>
      </c>
      <c r="D1168" s="11">
        <f t="shared" si="101"/>
        <v>43943</v>
      </c>
      <c r="E1168" s="2" t="s">
        <v>34</v>
      </c>
      <c r="F1168" s="72" t="s">
        <v>29</v>
      </c>
      <c r="H1168" s="96" t="s">
        <v>29</v>
      </c>
      <c r="I1168" s="99">
        <v>1512</v>
      </c>
      <c r="J1168" s="96"/>
      <c r="K1168" s="96"/>
      <c r="L1168" s="98">
        <v>150</v>
      </c>
      <c r="M1168" s="98">
        <v>10</v>
      </c>
    </row>
    <row r="1169" spans="1:18">
      <c r="A1169" s="10">
        <f t="shared" si="99"/>
        <v>43943</v>
      </c>
      <c r="C1169" s="2" t="str">
        <f t="shared" si="100"/>
        <v>4:29PM</v>
      </c>
      <c r="D1169" s="11">
        <f t="shared" si="101"/>
        <v>43943</v>
      </c>
      <c r="E1169" s="2" t="s">
        <v>34</v>
      </c>
      <c r="F1169" s="72" t="s">
        <v>30</v>
      </c>
      <c r="H1169" s="96" t="s">
        <v>30</v>
      </c>
      <c r="I1169" s="99">
        <v>1212</v>
      </c>
      <c r="J1169" s="96"/>
      <c r="K1169" s="96"/>
      <c r="L1169" s="98">
        <v>228</v>
      </c>
      <c r="M1169" s="98">
        <v>34</v>
      </c>
    </row>
    <row r="1170" spans="1:18">
      <c r="A1170" s="10">
        <f t="shared" si="99"/>
        <v>43943</v>
      </c>
      <c r="C1170" s="2" t="str">
        <f t="shared" si="100"/>
        <v>4:29PM</v>
      </c>
      <c r="D1170" s="11">
        <f t="shared" si="101"/>
        <v>43943</v>
      </c>
      <c r="E1170" s="2" t="s">
        <v>34</v>
      </c>
      <c r="F1170" s="90" t="s">
        <v>194</v>
      </c>
      <c r="H1170" s="96" t="s">
        <v>207</v>
      </c>
      <c r="I1170" s="98"/>
      <c r="J1170" s="96"/>
      <c r="K1170" s="96"/>
      <c r="L1170" s="98">
        <v>98</v>
      </c>
      <c r="M1170" s="98">
        <v>8</v>
      </c>
    </row>
    <row r="1171" spans="1:18">
      <c r="A1171" s="10">
        <f t="shared" si="99"/>
        <v>43943</v>
      </c>
      <c r="C1171" s="2" t="str">
        <f t="shared" si="100"/>
        <v>4:29PM</v>
      </c>
      <c r="D1171" s="11">
        <f t="shared" si="101"/>
        <v>43943</v>
      </c>
      <c r="E1171" s="2" t="s">
        <v>35</v>
      </c>
      <c r="F1171" s="72" t="s">
        <v>51</v>
      </c>
      <c r="H1171" s="96" t="s">
        <v>117</v>
      </c>
      <c r="I1171" s="99">
        <v>7954</v>
      </c>
      <c r="J1171" s="96"/>
      <c r="K1171" s="96"/>
      <c r="L1171" s="98">
        <v>292</v>
      </c>
      <c r="M1171" s="98">
        <v>41</v>
      </c>
    </row>
    <row r="1172" spans="1:18">
      <c r="A1172" s="10">
        <f t="shared" si="99"/>
        <v>43943</v>
      </c>
      <c r="C1172" s="2" t="str">
        <f t="shared" si="100"/>
        <v>4:29PM</v>
      </c>
      <c r="D1172" s="11">
        <f t="shared" si="101"/>
        <v>43943</v>
      </c>
      <c r="E1172" s="2" t="s">
        <v>35</v>
      </c>
      <c r="F1172" s="72" t="s">
        <v>55</v>
      </c>
      <c r="H1172" s="96" t="s">
        <v>118</v>
      </c>
      <c r="I1172" s="98" t="s">
        <v>311</v>
      </c>
      <c r="J1172" s="96"/>
      <c r="K1172" s="96"/>
      <c r="L1172" s="98">
        <v>339</v>
      </c>
      <c r="M1172" s="98">
        <v>26</v>
      </c>
    </row>
    <row r="1173" spans="1:18">
      <c r="A1173" s="10">
        <f t="shared" si="99"/>
        <v>43943</v>
      </c>
      <c r="C1173" s="2" t="str">
        <f t="shared" si="100"/>
        <v>4:29PM</v>
      </c>
      <c r="D1173" s="11">
        <f t="shared" si="101"/>
        <v>43943</v>
      </c>
      <c r="E1173" s="2" t="s">
        <v>35</v>
      </c>
      <c r="F1173" s="90" t="s">
        <v>194</v>
      </c>
      <c r="H1173" s="96" t="s">
        <v>208</v>
      </c>
      <c r="I1173" s="98"/>
      <c r="J1173" s="96"/>
      <c r="K1173" s="96"/>
      <c r="M1173" s="98"/>
    </row>
    <row r="1174" spans="1:18">
      <c r="A1174" s="10">
        <f t="shared" si="99"/>
        <v>43943</v>
      </c>
      <c r="C1174" s="2" t="str">
        <f t="shared" si="100"/>
        <v>4:29PM</v>
      </c>
      <c r="D1174" s="11">
        <f t="shared" si="101"/>
        <v>43943</v>
      </c>
      <c r="E1174" s="2"/>
      <c r="F1174" s="72"/>
      <c r="H1174" s="95" t="s">
        <v>178</v>
      </c>
      <c r="I1174" s="70"/>
      <c r="J1174" s="70"/>
      <c r="K1174" s="70"/>
      <c r="M1174" s="70"/>
    </row>
    <row r="1175" spans="1:18">
      <c r="A1175" s="10">
        <f t="shared" si="99"/>
        <v>43943</v>
      </c>
      <c r="C1175" s="2" t="str">
        <f t="shared" si="100"/>
        <v>4:29PM</v>
      </c>
      <c r="D1175" s="11">
        <f t="shared" si="101"/>
        <v>43943</v>
      </c>
      <c r="H1175" s="96" t="s">
        <v>179</v>
      </c>
      <c r="I1175" s="98" t="s">
        <v>174</v>
      </c>
      <c r="J1175" s="96"/>
      <c r="K1175" s="96"/>
      <c r="M1175" s="98"/>
    </row>
    <row r="1176" spans="1:18">
      <c r="A1176" s="10">
        <f t="shared" si="99"/>
        <v>43943</v>
      </c>
      <c r="C1176" s="2" t="str">
        <f t="shared" si="100"/>
        <v>4:29PM</v>
      </c>
      <c r="D1176" s="11">
        <f t="shared" si="101"/>
        <v>43943</v>
      </c>
      <c r="E1176" s="2" t="s">
        <v>132</v>
      </c>
      <c r="F1176" s="81" t="s">
        <v>121</v>
      </c>
      <c r="H1176" s="96" t="s">
        <v>180</v>
      </c>
      <c r="I1176" s="99">
        <v>5540</v>
      </c>
      <c r="J1176" s="96"/>
      <c r="K1176" s="96"/>
      <c r="L1176" s="98">
        <v>289</v>
      </c>
      <c r="M1176" s="98">
        <v>19</v>
      </c>
    </row>
    <row r="1177" spans="1:18">
      <c r="A1177" s="10">
        <f t="shared" si="99"/>
        <v>43943</v>
      </c>
      <c r="C1177" s="2" t="str">
        <f t="shared" si="100"/>
        <v>4:29PM</v>
      </c>
      <c r="D1177" s="11">
        <f t="shared" si="101"/>
        <v>43943</v>
      </c>
      <c r="E1177" s="2" t="s">
        <v>132</v>
      </c>
      <c r="F1177" s="81" t="s">
        <v>122</v>
      </c>
      <c r="H1177" s="96" t="s">
        <v>181</v>
      </c>
      <c r="I1177" s="98">
        <v>304</v>
      </c>
      <c r="J1177" s="96"/>
      <c r="K1177" s="96"/>
      <c r="L1177" s="98">
        <v>21</v>
      </c>
      <c r="M1177" s="98">
        <v>1</v>
      </c>
    </row>
    <row r="1178" spans="1:18">
      <c r="A1178" s="10">
        <f t="shared" si="99"/>
        <v>43943</v>
      </c>
      <c r="C1178" s="2" t="str">
        <f t="shared" si="100"/>
        <v>4:29PM</v>
      </c>
      <c r="D1178" s="11">
        <f t="shared" si="101"/>
        <v>43943</v>
      </c>
      <c r="E1178" s="2" t="s">
        <v>132</v>
      </c>
      <c r="F1178" s="81" t="s">
        <v>123</v>
      </c>
      <c r="H1178" s="96" t="s">
        <v>182</v>
      </c>
      <c r="I1178" s="99">
        <v>3476</v>
      </c>
      <c r="J1178" s="96"/>
      <c r="K1178" s="96"/>
      <c r="L1178" s="98">
        <v>234</v>
      </c>
      <c r="M1178" s="98">
        <v>38</v>
      </c>
    </row>
    <row r="1179" spans="1:18">
      <c r="A1179" s="10">
        <f t="shared" si="99"/>
        <v>43943</v>
      </c>
      <c r="C1179" s="2" t="str">
        <f t="shared" si="100"/>
        <v>4:29PM</v>
      </c>
      <c r="D1179" s="11">
        <f t="shared" si="101"/>
        <v>43943</v>
      </c>
      <c r="E1179" s="2" t="s">
        <v>132</v>
      </c>
      <c r="F1179" s="81" t="s">
        <v>183</v>
      </c>
      <c r="H1179" s="96" t="s">
        <v>183</v>
      </c>
      <c r="I1179" s="99">
        <v>2033</v>
      </c>
      <c r="J1179" s="96"/>
      <c r="K1179" s="96"/>
      <c r="L1179" s="98">
        <v>69</v>
      </c>
      <c r="M1179" s="98"/>
    </row>
    <row r="1180" spans="1:18">
      <c r="A1180" s="10">
        <f t="shared" si="99"/>
        <v>43943</v>
      </c>
      <c r="C1180" s="2" t="str">
        <f t="shared" si="100"/>
        <v>4:29PM</v>
      </c>
      <c r="D1180" s="11">
        <f t="shared" si="101"/>
        <v>43943</v>
      </c>
      <c r="E1180" s="2" t="s">
        <v>132</v>
      </c>
      <c r="F1180" s="81" t="s">
        <v>124</v>
      </c>
      <c r="H1180" s="96" t="s">
        <v>184</v>
      </c>
      <c r="I1180" s="98">
        <v>571</v>
      </c>
      <c r="J1180" s="96"/>
      <c r="K1180" s="96"/>
      <c r="L1180" s="98">
        <v>10</v>
      </c>
      <c r="M1180" s="98"/>
    </row>
    <row r="1181" spans="1:18">
      <c r="A1181" s="10">
        <f t="shared" si="99"/>
        <v>43943</v>
      </c>
      <c r="C1181" s="2" t="str">
        <f t="shared" si="100"/>
        <v>4:29PM</v>
      </c>
      <c r="D1181" s="11">
        <f t="shared" si="101"/>
        <v>43943</v>
      </c>
      <c r="E1181" s="2" t="s">
        <v>132</v>
      </c>
      <c r="F1181" s="93" t="s">
        <v>133</v>
      </c>
      <c r="H1181" s="96" t="s">
        <v>175</v>
      </c>
      <c r="I1181" s="99">
        <v>2851</v>
      </c>
      <c r="J1181" s="96"/>
      <c r="K1181" s="96"/>
      <c r="L1181" s="98">
        <v>8</v>
      </c>
      <c r="M1181" s="98">
        <v>9</v>
      </c>
    </row>
    <row r="1182" spans="1:18">
      <c r="A1182" s="9">
        <v>43944</v>
      </c>
      <c r="B1182" s="9"/>
      <c r="C1182" s="1" t="s">
        <v>330</v>
      </c>
      <c r="D1182" s="15">
        <f>A1182</f>
        <v>43944</v>
      </c>
      <c r="E1182" s="2" t="s">
        <v>46</v>
      </c>
      <c r="F1182" s="6" t="s">
        <v>46</v>
      </c>
      <c r="H1182" s="79" t="s">
        <v>185</v>
      </c>
      <c r="I1182" s="86" t="s">
        <v>322</v>
      </c>
      <c r="J1182" s="55" t="str">
        <f>I1183</f>
        <v> 64,363</v>
      </c>
      <c r="L1182" s="47" t="str">
        <f>I1184</f>
        <v> 680</v>
      </c>
      <c r="M1182" s="47" t="str">
        <f>I1185</f>
        <v> 68</v>
      </c>
      <c r="N1182" s="47" t="str">
        <f>I1186</f>
        <v> 1405</v>
      </c>
      <c r="O1182" s="56" t="str">
        <f>I1187</f>
        <v> 890</v>
      </c>
      <c r="P1182" s="56" t="str">
        <f>I1188</f>
        <v> 515</v>
      </c>
      <c r="Q1182" s="57" t="str">
        <f>I1189</f>
        <v> 3,477</v>
      </c>
      <c r="R1182" s="56" t="str">
        <f>I1190</f>
        <v> 1,040</v>
      </c>
    </row>
    <row r="1183" spans="1:18">
      <c r="A1183" s="10">
        <f t="shared" ref="A1183:A1247" si="102">A1182</f>
        <v>43944</v>
      </c>
      <c r="C1183" s="2" t="str">
        <f t="shared" ref="C1183:C1214" si="103">C1182</f>
        <v>10:55AM</v>
      </c>
      <c r="D1183" s="11">
        <f t="shared" ref="D1183:D1214" si="104">D1182</f>
        <v>43944</v>
      </c>
      <c r="E1183" s="2"/>
      <c r="F1183" s="6"/>
      <c r="H1183" s="79" t="s">
        <v>37</v>
      </c>
      <c r="I1183" s="86" t="s">
        <v>323</v>
      </c>
      <c r="O1183" s="56"/>
      <c r="P1183" s="56"/>
      <c r="Q1183" s="56"/>
      <c r="R1183" s="56"/>
    </row>
    <row r="1184" spans="1:18">
      <c r="A1184" s="10">
        <f t="shared" si="102"/>
        <v>43944</v>
      </c>
      <c r="C1184" s="2" t="str">
        <f t="shared" si="103"/>
        <v>10:55AM</v>
      </c>
      <c r="D1184" s="11">
        <f t="shared" si="104"/>
        <v>43944</v>
      </c>
      <c r="E1184" s="2"/>
      <c r="F1184" s="6"/>
      <c r="H1184" s="79" t="s">
        <v>295</v>
      </c>
      <c r="I1184" s="86" t="s">
        <v>324</v>
      </c>
      <c r="O1184" s="56"/>
      <c r="P1184" s="56"/>
      <c r="Q1184" s="56"/>
      <c r="R1184" s="56"/>
    </row>
    <row r="1185" spans="1:18">
      <c r="A1185" s="10">
        <f t="shared" si="102"/>
        <v>43944</v>
      </c>
      <c r="C1185" s="2" t="str">
        <f t="shared" si="103"/>
        <v>10:55AM</v>
      </c>
      <c r="D1185" s="11">
        <f t="shared" si="104"/>
        <v>43944</v>
      </c>
      <c r="E1185" s="2"/>
      <c r="F1185" s="6"/>
      <c r="H1185" s="79" t="s">
        <v>190</v>
      </c>
      <c r="I1185" s="86" t="s">
        <v>297</v>
      </c>
      <c r="O1185" s="56"/>
      <c r="P1185" s="56"/>
      <c r="Q1185" s="56"/>
      <c r="R1185" s="56"/>
    </row>
    <row r="1186" spans="1:18">
      <c r="A1186" s="10">
        <f t="shared" si="102"/>
        <v>43944</v>
      </c>
      <c r="C1186" s="2" t="str">
        <f t="shared" si="103"/>
        <v>10:55AM</v>
      </c>
      <c r="D1186" s="11">
        <f t="shared" si="104"/>
        <v>43944</v>
      </c>
      <c r="E1186" s="2"/>
      <c r="F1186" s="6"/>
      <c r="H1186" s="79" t="s">
        <v>298</v>
      </c>
      <c r="I1186" s="86" t="s">
        <v>325</v>
      </c>
      <c r="O1186" s="56"/>
      <c r="P1186" s="56"/>
      <c r="Q1186" s="56"/>
      <c r="R1186" s="56"/>
    </row>
    <row r="1187" spans="1:18">
      <c r="A1187" s="10">
        <f t="shared" si="102"/>
        <v>43944</v>
      </c>
      <c r="C1187" s="2" t="str">
        <f t="shared" si="103"/>
        <v>10:55AM</v>
      </c>
      <c r="D1187" s="11">
        <f t="shared" si="104"/>
        <v>43944</v>
      </c>
      <c r="E1187" s="2"/>
      <c r="F1187" s="6"/>
      <c r="H1187" s="79" t="s">
        <v>300</v>
      </c>
      <c r="I1187" s="86" t="s">
        <v>326</v>
      </c>
      <c r="J1187" s="86"/>
      <c r="K1187" s="86"/>
      <c r="L1187" s="86"/>
      <c r="M1187" s="86"/>
      <c r="N1187" s="86"/>
      <c r="O1187" s="87"/>
      <c r="P1187" s="87"/>
      <c r="Q1187" s="87"/>
      <c r="R1187" s="56"/>
    </row>
    <row r="1188" spans="1:18">
      <c r="A1188" s="10">
        <f t="shared" si="102"/>
        <v>43944</v>
      </c>
      <c r="C1188" s="2" t="str">
        <f t="shared" si="103"/>
        <v>10:55AM</v>
      </c>
      <c r="D1188" s="11">
        <f t="shared" si="104"/>
        <v>43944</v>
      </c>
      <c r="E1188" s="2"/>
      <c r="F1188" s="6"/>
      <c r="H1188" s="79" t="s">
        <v>302</v>
      </c>
      <c r="I1188" s="86" t="s">
        <v>327</v>
      </c>
      <c r="J1188" s="86"/>
      <c r="K1188" s="86"/>
      <c r="L1188" s="86"/>
      <c r="M1188" s="86"/>
      <c r="N1188" s="86"/>
      <c r="O1188" s="87"/>
      <c r="P1188" s="87"/>
      <c r="Q1188" s="87"/>
      <c r="R1188" s="56"/>
    </row>
    <row r="1189" spans="1:18">
      <c r="A1189" s="10">
        <f t="shared" si="102"/>
        <v>43944</v>
      </c>
      <c r="C1189" s="2" t="str">
        <f t="shared" si="103"/>
        <v>10:55AM</v>
      </c>
      <c r="D1189" s="11">
        <f t="shared" si="104"/>
        <v>43944</v>
      </c>
      <c r="E1189" s="2"/>
      <c r="F1189" s="6"/>
      <c r="H1189" s="79" t="s">
        <v>304</v>
      </c>
      <c r="I1189" s="86" t="s">
        <v>328</v>
      </c>
      <c r="J1189" s="86"/>
      <c r="K1189" s="86"/>
      <c r="L1189" s="86"/>
      <c r="M1189" s="86"/>
      <c r="N1189" s="86"/>
      <c r="O1189" s="87"/>
      <c r="P1189" s="87"/>
      <c r="Q1189" s="87"/>
      <c r="R1189" s="56"/>
    </row>
    <row r="1190" spans="1:18">
      <c r="A1190" s="10">
        <f t="shared" si="102"/>
        <v>43944</v>
      </c>
      <c r="C1190" s="2" t="str">
        <f t="shared" si="103"/>
        <v>10:55AM</v>
      </c>
      <c r="D1190" s="11">
        <f t="shared" si="104"/>
        <v>43944</v>
      </c>
      <c r="E1190" s="2"/>
      <c r="F1190" s="6"/>
      <c r="H1190" s="79" t="s">
        <v>191</v>
      </c>
      <c r="I1190" s="86" t="s">
        <v>329</v>
      </c>
      <c r="J1190" s="86"/>
      <c r="K1190" s="86"/>
      <c r="L1190" s="86"/>
      <c r="M1190" s="86"/>
      <c r="N1190" s="86"/>
      <c r="O1190" s="87"/>
      <c r="P1190" s="87"/>
      <c r="Q1190" s="87"/>
      <c r="R1190" s="56"/>
    </row>
    <row r="1191" spans="1:18">
      <c r="A1191" s="10">
        <f t="shared" si="102"/>
        <v>43944</v>
      </c>
      <c r="C1191" s="2" t="str">
        <f t="shared" si="103"/>
        <v>10:55AM</v>
      </c>
      <c r="D1191" s="11">
        <f t="shared" si="104"/>
        <v>43944</v>
      </c>
      <c r="E1191" s="2"/>
      <c r="F1191" s="6"/>
      <c r="H1191" s="79" t="s">
        <v>310</v>
      </c>
      <c r="I1191" s="86"/>
      <c r="J1191" s="86"/>
      <c r="K1191" s="86"/>
      <c r="L1191" s="86"/>
      <c r="M1191" s="86"/>
    </row>
    <row r="1192" spans="1:18">
      <c r="A1192" s="10">
        <f t="shared" si="102"/>
        <v>43944</v>
      </c>
      <c r="C1192" s="2" t="str">
        <f t="shared" si="103"/>
        <v>10:55AM</v>
      </c>
      <c r="D1192" s="11">
        <f t="shared" si="104"/>
        <v>43944</v>
      </c>
      <c r="E1192" s="2"/>
      <c r="F1192" s="6"/>
      <c r="H1192" s="88" t="s">
        <v>283</v>
      </c>
      <c r="I1192" s="86"/>
      <c r="J1192" s="86"/>
      <c r="K1192" s="86"/>
      <c r="L1192" s="86"/>
      <c r="M1192" s="86"/>
    </row>
    <row r="1193" spans="1:18">
      <c r="A1193" s="10">
        <f t="shared" si="102"/>
        <v>43944</v>
      </c>
      <c r="C1193" s="2" t="str">
        <f t="shared" si="103"/>
        <v>10:55AM</v>
      </c>
      <c r="D1193" s="11">
        <f t="shared" si="104"/>
        <v>43944</v>
      </c>
      <c r="E1193" s="2"/>
      <c r="F1193" s="6"/>
      <c r="H1193" s="88" t="s">
        <v>284</v>
      </c>
      <c r="I1193" s="86"/>
      <c r="J1193" s="86"/>
      <c r="K1193" s="86"/>
      <c r="L1193" s="86"/>
      <c r="M1193" s="86"/>
    </row>
    <row r="1194" spans="1:18">
      <c r="A1194" s="10">
        <f t="shared" si="102"/>
        <v>43944</v>
      </c>
      <c r="C1194" s="2" t="str">
        <f t="shared" si="103"/>
        <v>10:55AM</v>
      </c>
      <c r="D1194" s="11">
        <f t="shared" si="104"/>
        <v>43944</v>
      </c>
      <c r="E1194" s="2"/>
      <c r="F1194" s="6"/>
      <c r="H1194" s="88" t="s">
        <v>171</v>
      </c>
      <c r="I1194" s="86"/>
      <c r="J1194" s="86"/>
      <c r="K1194" s="86"/>
      <c r="L1194" s="86"/>
      <c r="M1194" s="86"/>
    </row>
    <row r="1195" spans="1:18">
      <c r="A1195" s="10">
        <f t="shared" si="102"/>
        <v>43944</v>
      </c>
      <c r="C1195" s="2" t="str">
        <f t="shared" si="103"/>
        <v>10:55AM</v>
      </c>
      <c r="D1195" s="11">
        <f t="shared" si="104"/>
        <v>43944</v>
      </c>
      <c r="E1195" s="2"/>
      <c r="F1195" s="6"/>
      <c r="H1195" s="89"/>
      <c r="I1195" s="86"/>
      <c r="J1195" s="86"/>
      <c r="K1195" s="86"/>
      <c r="L1195" s="86"/>
      <c r="M1195" s="86"/>
    </row>
    <row r="1196" spans="1:18">
      <c r="A1196" s="10">
        <f t="shared" si="102"/>
        <v>43944</v>
      </c>
      <c r="C1196" s="2" t="str">
        <f t="shared" si="103"/>
        <v>10:55AM</v>
      </c>
      <c r="D1196" s="11">
        <f t="shared" si="104"/>
        <v>43944</v>
      </c>
      <c r="E1196" s="2"/>
      <c r="F1196" s="6"/>
      <c r="H1196" s="79" t="s">
        <v>172</v>
      </c>
      <c r="I1196" s="86"/>
      <c r="J1196" s="86"/>
      <c r="K1196" s="86"/>
      <c r="L1196" s="86"/>
      <c r="M1196" s="86"/>
    </row>
    <row r="1197" spans="1:18">
      <c r="A1197" s="10">
        <f t="shared" si="102"/>
        <v>43944</v>
      </c>
      <c r="C1197" s="2" t="str">
        <f t="shared" si="103"/>
        <v>10:55AM</v>
      </c>
      <c r="D1197" s="11">
        <f t="shared" si="104"/>
        <v>43944</v>
      </c>
      <c r="E1197" s="2"/>
      <c r="F1197" s="6"/>
      <c r="H1197" s="88" t="s">
        <v>173</v>
      </c>
      <c r="I1197" s="81" t="s">
        <v>174</v>
      </c>
      <c r="J1197" s="88"/>
      <c r="K1197" s="88"/>
      <c r="L1197" s="81"/>
      <c r="M1197" s="86"/>
    </row>
    <row r="1198" spans="1:18">
      <c r="A1198" s="10">
        <f t="shared" si="102"/>
        <v>43944</v>
      </c>
      <c r="C1198" s="2" t="str">
        <f t="shared" si="103"/>
        <v>10:55AM</v>
      </c>
      <c r="D1198" s="11">
        <f t="shared" si="104"/>
        <v>43944</v>
      </c>
      <c r="E1198" s="2" t="s">
        <v>33</v>
      </c>
      <c r="F1198" s="80" t="s">
        <v>65</v>
      </c>
      <c r="H1198" s="88" t="s">
        <v>65</v>
      </c>
      <c r="I1198" s="81">
        <v>77</v>
      </c>
      <c r="J1198" s="88"/>
      <c r="K1198" s="88"/>
      <c r="L1198" s="81">
        <v>3</v>
      </c>
      <c r="M1198" s="86"/>
    </row>
    <row r="1199" spans="1:18">
      <c r="A1199" s="10">
        <f t="shared" si="102"/>
        <v>43944</v>
      </c>
      <c r="C1199" s="2" t="str">
        <f t="shared" si="103"/>
        <v>10:55AM</v>
      </c>
      <c r="D1199" s="11">
        <f t="shared" si="104"/>
        <v>43944</v>
      </c>
      <c r="E1199" s="2" t="s">
        <v>33</v>
      </c>
      <c r="F1199" s="80" t="s">
        <v>0</v>
      </c>
      <c r="H1199" s="88" t="s">
        <v>0</v>
      </c>
      <c r="I1199" s="94">
        <v>1294</v>
      </c>
      <c r="J1199" s="88"/>
      <c r="K1199" s="88"/>
      <c r="L1199" s="81">
        <v>54</v>
      </c>
      <c r="M1199" s="81">
        <v>7</v>
      </c>
    </row>
    <row r="1200" spans="1:18">
      <c r="A1200" s="10">
        <f t="shared" si="102"/>
        <v>43944</v>
      </c>
      <c r="C1200" s="2" t="str">
        <f t="shared" si="103"/>
        <v>10:55AM</v>
      </c>
      <c r="D1200" s="11">
        <f t="shared" si="104"/>
        <v>43944</v>
      </c>
      <c r="E1200" s="2" t="s">
        <v>33</v>
      </c>
      <c r="F1200" s="80" t="s">
        <v>1</v>
      </c>
      <c r="H1200" s="88" t="s">
        <v>1</v>
      </c>
      <c r="I1200" s="94">
        <v>1672</v>
      </c>
      <c r="J1200" s="88"/>
      <c r="K1200" s="88"/>
      <c r="L1200" s="81">
        <v>60</v>
      </c>
      <c r="M1200" s="81">
        <v>6</v>
      </c>
    </row>
    <row r="1201" spans="1:13">
      <c r="A1201" s="10">
        <f t="shared" si="102"/>
        <v>43944</v>
      </c>
      <c r="C1201" s="2" t="str">
        <f t="shared" si="103"/>
        <v>10:55AM</v>
      </c>
      <c r="D1201" s="11">
        <f t="shared" si="104"/>
        <v>43944</v>
      </c>
      <c r="E1201" s="2" t="s">
        <v>33</v>
      </c>
      <c r="F1201" s="80" t="s">
        <v>2</v>
      </c>
      <c r="H1201" s="88" t="s">
        <v>2</v>
      </c>
      <c r="I1201" s="94">
        <v>2132</v>
      </c>
      <c r="J1201" s="88"/>
      <c r="K1201" s="88"/>
      <c r="L1201" s="81">
        <v>62</v>
      </c>
      <c r="M1201" s="81">
        <v>9</v>
      </c>
    </row>
    <row r="1202" spans="1:13">
      <c r="A1202" s="10">
        <f t="shared" si="102"/>
        <v>43944</v>
      </c>
      <c r="C1202" s="2" t="str">
        <f t="shared" si="103"/>
        <v>10:55AM</v>
      </c>
      <c r="D1202" s="11">
        <f t="shared" si="104"/>
        <v>43944</v>
      </c>
      <c r="E1202" s="2" t="s">
        <v>33</v>
      </c>
      <c r="F1202" s="80" t="s">
        <v>3</v>
      </c>
      <c r="H1202" s="88" t="s">
        <v>3</v>
      </c>
      <c r="I1202" s="81">
        <v>121</v>
      </c>
      <c r="J1202" s="88"/>
      <c r="K1202" s="88"/>
      <c r="L1202" s="81">
        <v>6</v>
      </c>
      <c r="M1202" s="81"/>
    </row>
    <row r="1203" spans="1:13">
      <c r="A1203" s="10">
        <f t="shared" si="102"/>
        <v>43944</v>
      </c>
      <c r="C1203" s="2" t="str">
        <f t="shared" si="103"/>
        <v>10:55AM</v>
      </c>
      <c r="D1203" s="11">
        <f t="shared" si="104"/>
        <v>43944</v>
      </c>
      <c r="E1203" s="2" t="s">
        <v>33</v>
      </c>
      <c r="F1203" s="80" t="s">
        <v>4</v>
      </c>
      <c r="H1203" s="88" t="s">
        <v>4</v>
      </c>
      <c r="I1203" s="81">
        <v>50</v>
      </c>
      <c r="J1203" s="88"/>
      <c r="K1203" s="88"/>
      <c r="L1203" s="81"/>
      <c r="M1203" s="81"/>
    </row>
    <row r="1204" spans="1:13">
      <c r="A1204" s="10">
        <f t="shared" si="102"/>
        <v>43944</v>
      </c>
      <c r="C1204" s="2" t="str">
        <f t="shared" si="103"/>
        <v>10:55AM</v>
      </c>
      <c r="D1204" s="11">
        <f t="shared" si="104"/>
        <v>43944</v>
      </c>
      <c r="E1204" s="2" t="s">
        <v>33</v>
      </c>
      <c r="F1204" s="80" t="s">
        <v>5</v>
      </c>
      <c r="H1204" s="88" t="s">
        <v>5</v>
      </c>
      <c r="I1204" s="81">
        <v>355</v>
      </c>
      <c r="J1204" s="88"/>
      <c r="K1204" s="88"/>
      <c r="L1204" s="81">
        <v>34</v>
      </c>
      <c r="M1204" s="81"/>
    </row>
    <row r="1205" spans="1:13">
      <c r="A1205" s="10">
        <f t="shared" si="102"/>
        <v>43944</v>
      </c>
      <c r="C1205" s="2" t="str">
        <f t="shared" si="103"/>
        <v>10:55AM</v>
      </c>
      <c r="D1205" s="11">
        <f t="shared" si="104"/>
        <v>43944</v>
      </c>
      <c r="E1205" s="2" t="s">
        <v>33</v>
      </c>
      <c r="F1205" s="80" t="s">
        <v>6</v>
      </c>
      <c r="H1205" s="88" t="s">
        <v>6</v>
      </c>
      <c r="I1205" s="81">
        <v>140</v>
      </c>
      <c r="J1205" s="88"/>
      <c r="K1205" s="88"/>
      <c r="L1205" s="81">
        <v>5</v>
      </c>
      <c r="M1205" s="81"/>
    </row>
    <row r="1206" spans="1:13">
      <c r="A1206" s="10">
        <f t="shared" si="102"/>
        <v>43944</v>
      </c>
      <c r="C1206" s="2" t="str">
        <f t="shared" si="103"/>
        <v>10:55AM</v>
      </c>
      <c r="D1206" s="11">
        <f t="shared" si="104"/>
        <v>43944</v>
      </c>
      <c r="E1206" s="2" t="s">
        <v>33</v>
      </c>
      <c r="F1206" s="80" t="s">
        <v>7</v>
      </c>
      <c r="H1206" s="88" t="s">
        <v>7</v>
      </c>
      <c r="I1206" s="81">
        <v>442</v>
      </c>
      <c r="J1206" s="88"/>
      <c r="K1206" s="88"/>
      <c r="L1206" s="81">
        <v>31</v>
      </c>
      <c r="M1206" s="81">
        <v>1</v>
      </c>
    </row>
    <row r="1207" spans="1:13">
      <c r="A1207" s="10">
        <f t="shared" si="102"/>
        <v>43944</v>
      </c>
      <c r="C1207" s="2" t="str">
        <f t="shared" si="103"/>
        <v>10:55AM</v>
      </c>
      <c r="D1207" s="11">
        <f t="shared" si="104"/>
        <v>43944</v>
      </c>
      <c r="E1207" s="2" t="s">
        <v>33</v>
      </c>
      <c r="F1207" s="80" t="s">
        <v>58</v>
      </c>
      <c r="H1207" s="88" t="s">
        <v>58</v>
      </c>
      <c r="I1207" s="81">
        <v>31</v>
      </c>
      <c r="J1207" s="88"/>
      <c r="K1207" s="88"/>
      <c r="L1207" s="81">
        <v>2</v>
      </c>
      <c r="M1207" s="81"/>
    </row>
    <row r="1208" spans="1:13">
      <c r="A1208" s="10">
        <f t="shared" si="102"/>
        <v>43944</v>
      </c>
      <c r="C1208" s="2" t="str">
        <f t="shared" si="103"/>
        <v>10:55AM</v>
      </c>
      <c r="D1208" s="11">
        <f t="shared" si="104"/>
        <v>43944</v>
      </c>
      <c r="E1208" s="2" t="s">
        <v>33</v>
      </c>
      <c r="F1208" s="80" t="s">
        <v>8</v>
      </c>
      <c r="H1208" s="88" t="s">
        <v>8</v>
      </c>
      <c r="I1208" s="81">
        <v>690</v>
      </c>
      <c r="J1208" s="88"/>
      <c r="K1208" s="88"/>
      <c r="L1208" s="81">
        <v>30</v>
      </c>
      <c r="M1208" s="81">
        <v>6</v>
      </c>
    </row>
    <row r="1209" spans="1:13">
      <c r="A1209" s="10">
        <f t="shared" si="102"/>
        <v>43944</v>
      </c>
      <c r="C1209" s="2" t="str">
        <f t="shared" si="103"/>
        <v>10:55AM</v>
      </c>
      <c r="D1209" s="11">
        <f t="shared" si="104"/>
        <v>43944</v>
      </c>
      <c r="E1209" s="2" t="s">
        <v>33</v>
      </c>
      <c r="F1209" s="80" t="s">
        <v>9</v>
      </c>
      <c r="H1209" s="88" t="s">
        <v>9</v>
      </c>
      <c r="I1209" s="81">
        <v>4</v>
      </c>
      <c r="J1209" s="88"/>
      <c r="K1209" s="88"/>
      <c r="L1209" s="81"/>
      <c r="M1209" s="81"/>
    </row>
    <row r="1210" spans="1:13">
      <c r="A1210" s="10">
        <f t="shared" si="102"/>
        <v>43944</v>
      </c>
      <c r="C1210" s="2" t="str">
        <f t="shared" si="103"/>
        <v>10:55AM</v>
      </c>
      <c r="D1210" s="11">
        <f t="shared" si="104"/>
        <v>43944</v>
      </c>
      <c r="E1210" s="2" t="s">
        <v>33</v>
      </c>
      <c r="F1210" s="80" t="s">
        <v>10</v>
      </c>
      <c r="H1210" s="88" t="s">
        <v>10</v>
      </c>
      <c r="I1210" s="81">
        <v>280</v>
      </c>
      <c r="J1210" s="88"/>
      <c r="K1210" s="88"/>
      <c r="L1210" s="81">
        <v>2</v>
      </c>
      <c r="M1210" s="81">
        <v>6</v>
      </c>
    </row>
    <row r="1211" spans="1:13">
      <c r="A1211" s="10">
        <f t="shared" si="102"/>
        <v>43944</v>
      </c>
      <c r="C1211" s="2" t="str">
        <f t="shared" si="103"/>
        <v>10:55AM</v>
      </c>
      <c r="D1211" s="11">
        <f t="shared" si="104"/>
        <v>43944</v>
      </c>
      <c r="E1211" s="2" t="s">
        <v>33</v>
      </c>
      <c r="F1211" s="80" t="s">
        <v>11</v>
      </c>
      <c r="H1211" s="88" t="s">
        <v>11</v>
      </c>
      <c r="I1211" s="81">
        <v>618</v>
      </c>
      <c r="J1211" s="88"/>
      <c r="K1211" s="88"/>
      <c r="L1211" s="81">
        <v>14</v>
      </c>
      <c r="M1211" s="81">
        <v>1</v>
      </c>
    </row>
    <row r="1212" spans="1:13">
      <c r="A1212" s="10">
        <f t="shared" si="102"/>
        <v>43944</v>
      </c>
      <c r="C1212" s="2" t="str">
        <f t="shared" si="103"/>
        <v>10:55AM</v>
      </c>
      <c r="D1212" s="11">
        <f t="shared" si="104"/>
        <v>43944</v>
      </c>
      <c r="E1212" s="2" t="s">
        <v>33</v>
      </c>
      <c r="F1212" s="80" t="s">
        <v>12</v>
      </c>
      <c r="H1212" s="88" t="s">
        <v>12</v>
      </c>
      <c r="I1212" s="81">
        <v>64</v>
      </c>
      <c r="J1212" s="88"/>
      <c r="K1212" s="88"/>
      <c r="L1212" s="81">
        <v>1</v>
      </c>
      <c r="M1212" s="81"/>
    </row>
    <row r="1213" spans="1:13">
      <c r="A1213" s="10">
        <f t="shared" si="102"/>
        <v>43944</v>
      </c>
      <c r="C1213" s="2" t="str">
        <f t="shared" si="103"/>
        <v>10:55AM</v>
      </c>
      <c r="D1213" s="11">
        <f t="shared" si="104"/>
        <v>43944</v>
      </c>
      <c r="E1213" s="2" t="s">
        <v>33</v>
      </c>
      <c r="F1213" s="80" t="s">
        <v>13</v>
      </c>
      <c r="H1213" s="88" t="s">
        <v>13</v>
      </c>
      <c r="I1213" s="94">
        <v>3060</v>
      </c>
      <c r="J1213" s="88"/>
      <c r="K1213" s="88"/>
      <c r="L1213" s="81">
        <v>121</v>
      </c>
      <c r="M1213" s="81">
        <v>18</v>
      </c>
    </row>
    <row r="1214" spans="1:13">
      <c r="A1214" s="10">
        <f t="shared" si="102"/>
        <v>43944</v>
      </c>
      <c r="C1214" s="2" t="str">
        <f t="shared" si="103"/>
        <v>10:55AM</v>
      </c>
      <c r="D1214" s="11">
        <f t="shared" si="104"/>
        <v>43944</v>
      </c>
      <c r="E1214" s="2" t="s">
        <v>33</v>
      </c>
      <c r="F1214" s="80" t="s">
        <v>14</v>
      </c>
      <c r="H1214" s="88" t="s">
        <v>14</v>
      </c>
      <c r="I1214" s="94">
        <v>4141</v>
      </c>
      <c r="J1214" s="88"/>
      <c r="K1214" s="88"/>
      <c r="L1214" s="81">
        <v>141</v>
      </c>
      <c r="M1214" s="81">
        <v>9</v>
      </c>
    </row>
    <row r="1215" spans="1:13">
      <c r="A1215" s="10">
        <f t="shared" si="102"/>
        <v>43944</v>
      </c>
      <c r="C1215" s="2" t="str">
        <f t="shared" ref="C1215:C1245" si="105">C1214</f>
        <v>10:55AM</v>
      </c>
      <c r="D1215" s="11">
        <f t="shared" ref="D1215:D1245" si="106">D1214</f>
        <v>43944</v>
      </c>
      <c r="E1215" s="2" t="s">
        <v>33</v>
      </c>
      <c r="F1215" s="80" t="s">
        <v>15</v>
      </c>
      <c r="H1215" s="88" t="s">
        <v>15</v>
      </c>
      <c r="I1215" s="81">
        <v>33</v>
      </c>
      <c r="J1215" s="88"/>
      <c r="K1215" s="88"/>
      <c r="L1215" s="81">
        <v>2</v>
      </c>
      <c r="M1215" s="81"/>
    </row>
    <row r="1216" spans="1:13">
      <c r="A1216" s="10">
        <f t="shared" si="102"/>
        <v>43944</v>
      </c>
      <c r="C1216" s="2" t="str">
        <f t="shared" si="105"/>
        <v>10:55AM</v>
      </c>
      <c r="D1216" s="11">
        <f t="shared" si="106"/>
        <v>43944</v>
      </c>
      <c r="E1216" s="2" t="s">
        <v>33</v>
      </c>
      <c r="F1216" s="80" t="s">
        <v>16</v>
      </c>
      <c r="H1216" s="88" t="s">
        <v>16</v>
      </c>
      <c r="I1216" s="81">
        <v>115</v>
      </c>
      <c r="J1216" s="88"/>
      <c r="K1216" s="88"/>
      <c r="L1216" s="81">
        <v>4</v>
      </c>
      <c r="M1216" s="81"/>
    </row>
    <row r="1217" spans="1:13">
      <c r="A1217" s="10">
        <f t="shared" si="102"/>
        <v>43944</v>
      </c>
      <c r="C1217" s="2" t="str">
        <f t="shared" si="105"/>
        <v>10:55AM</v>
      </c>
      <c r="D1217" s="11">
        <f t="shared" si="106"/>
        <v>43944</v>
      </c>
      <c r="E1217" s="2" t="s">
        <v>33</v>
      </c>
      <c r="F1217" s="80" t="s">
        <v>17</v>
      </c>
      <c r="H1217" s="88" t="s">
        <v>17</v>
      </c>
      <c r="I1217" s="81">
        <v>12</v>
      </c>
      <c r="J1217" s="88"/>
      <c r="K1217" s="88"/>
      <c r="L1217" s="81"/>
      <c r="M1217" s="81"/>
    </row>
    <row r="1218" spans="1:13">
      <c r="A1218" s="10">
        <f t="shared" si="102"/>
        <v>43944</v>
      </c>
      <c r="C1218" s="2" t="str">
        <f t="shared" si="105"/>
        <v>10:55AM</v>
      </c>
      <c r="D1218" s="11">
        <f t="shared" si="106"/>
        <v>43944</v>
      </c>
      <c r="E1218" s="2" t="s">
        <v>33</v>
      </c>
      <c r="F1218" s="80" t="s">
        <v>18</v>
      </c>
      <c r="H1218" s="88" t="s">
        <v>18</v>
      </c>
      <c r="I1218" s="81">
        <v>25</v>
      </c>
      <c r="J1218" s="88"/>
      <c r="K1218" s="88"/>
      <c r="L1218" s="81">
        <v>1</v>
      </c>
      <c r="M1218" s="81"/>
    </row>
    <row r="1219" spans="1:13">
      <c r="A1219" s="10">
        <f t="shared" si="102"/>
        <v>43944</v>
      </c>
      <c r="C1219" s="2" t="str">
        <f t="shared" si="105"/>
        <v>10:55AM</v>
      </c>
      <c r="D1219" s="11">
        <f t="shared" si="106"/>
        <v>43944</v>
      </c>
      <c r="E1219" s="2" t="s">
        <v>33</v>
      </c>
      <c r="F1219" s="80" t="s">
        <v>19</v>
      </c>
      <c r="H1219" s="88" t="s">
        <v>19</v>
      </c>
      <c r="I1219" s="81">
        <v>139</v>
      </c>
      <c r="J1219" s="88"/>
      <c r="K1219" s="88"/>
      <c r="L1219" s="81">
        <v>3</v>
      </c>
      <c r="M1219" s="81"/>
    </row>
    <row r="1220" spans="1:13">
      <c r="A1220" s="10">
        <f t="shared" si="102"/>
        <v>43944</v>
      </c>
      <c r="C1220" s="2" t="str">
        <f t="shared" si="105"/>
        <v>10:55AM</v>
      </c>
      <c r="D1220" s="11">
        <f t="shared" si="106"/>
        <v>43944</v>
      </c>
      <c r="E1220" s="2" t="s">
        <v>33</v>
      </c>
      <c r="F1220" s="80" t="s">
        <v>20</v>
      </c>
      <c r="H1220" s="88" t="s">
        <v>20</v>
      </c>
      <c r="I1220" s="81">
        <v>203</v>
      </c>
      <c r="J1220" s="88"/>
      <c r="K1220" s="88"/>
      <c r="L1220" s="81">
        <v>3</v>
      </c>
      <c r="M1220" s="81"/>
    </row>
    <row r="1221" spans="1:13">
      <c r="A1221" s="10">
        <f t="shared" si="102"/>
        <v>43944</v>
      </c>
      <c r="C1221" s="2" t="str">
        <f t="shared" si="105"/>
        <v>10:55AM</v>
      </c>
      <c r="D1221" s="11">
        <f t="shared" si="106"/>
        <v>43944</v>
      </c>
      <c r="E1221" s="2" t="s">
        <v>33</v>
      </c>
      <c r="F1221" s="80" t="s">
        <v>21</v>
      </c>
      <c r="H1221" s="88" t="s">
        <v>21</v>
      </c>
      <c r="I1221" s="81">
        <v>39</v>
      </c>
      <c r="J1221" s="88"/>
      <c r="K1221" s="88"/>
      <c r="L1221" s="81"/>
      <c r="M1221" s="81"/>
    </row>
    <row r="1222" spans="1:13">
      <c r="A1222" s="10">
        <f t="shared" si="102"/>
        <v>43944</v>
      </c>
      <c r="C1222" s="2" t="str">
        <f t="shared" si="105"/>
        <v>10:55AM</v>
      </c>
      <c r="D1222" s="11">
        <f t="shared" si="106"/>
        <v>43944</v>
      </c>
      <c r="E1222" s="2" t="s">
        <v>33</v>
      </c>
      <c r="F1222" s="90" t="s">
        <v>194</v>
      </c>
      <c r="H1222" s="88" t="s">
        <v>175</v>
      </c>
      <c r="I1222" s="81"/>
      <c r="J1222" s="88"/>
      <c r="K1222" s="88"/>
      <c r="L1222" s="81">
        <v>101</v>
      </c>
      <c r="M1222" s="81">
        <v>5</v>
      </c>
    </row>
    <row r="1223" spans="1:13">
      <c r="A1223" s="10">
        <f t="shared" si="102"/>
        <v>43944</v>
      </c>
      <c r="C1223" s="2" t="str">
        <f t="shared" si="105"/>
        <v>10:55AM</v>
      </c>
      <c r="D1223" s="11">
        <f t="shared" si="106"/>
        <v>43944</v>
      </c>
      <c r="E1223" s="2"/>
      <c r="F1223" s="80"/>
      <c r="H1223" s="79" t="s">
        <v>176</v>
      </c>
      <c r="I1223" s="86"/>
      <c r="J1223" s="86"/>
      <c r="K1223" s="86"/>
      <c r="M1223" s="86"/>
    </row>
    <row r="1224" spans="1:13">
      <c r="A1224" s="10">
        <f t="shared" si="102"/>
        <v>43944</v>
      </c>
      <c r="C1224" s="2" t="str">
        <f t="shared" si="105"/>
        <v>10:55AM</v>
      </c>
      <c r="D1224" s="11">
        <f t="shared" si="106"/>
        <v>43944</v>
      </c>
      <c r="E1224" s="2"/>
      <c r="F1224" s="80"/>
      <c r="H1224" s="88" t="s">
        <v>177</v>
      </c>
      <c r="I1224" s="81" t="s">
        <v>174</v>
      </c>
      <c r="J1224" s="88"/>
      <c r="K1224" s="88"/>
      <c r="M1224" s="81"/>
    </row>
    <row r="1225" spans="1:13">
      <c r="A1225" s="10">
        <f t="shared" si="102"/>
        <v>43944</v>
      </c>
      <c r="C1225" s="2" t="str">
        <f t="shared" si="105"/>
        <v>10:55AM</v>
      </c>
      <c r="D1225" s="11">
        <f t="shared" si="106"/>
        <v>43944</v>
      </c>
      <c r="E1225" s="2" t="s">
        <v>34</v>
      </c>
      <c r="F1225" s="72" t="s">
        <v>23</v>
      </c>
      <c r="H1225" s="88" t="s">
        <v>23</v>
      </c>
      <c r="I1225" s="81">
        <v>152</v>
      </c>
      <c r="J1225" s="88"/>
      <c r="K1225" s="88"/>
      <c r="M1225" s="81"/>
    </row>
    <row r="1226" spans="1:13">
      <c r="A1226" s="10">
        <f t="shared" si="102"/>
        <v>43944</v>
      </c>
      <c r="C1226" s="2" t="str">
        <f t="shared" si="105"/>
        <v>10:55AM</v>
      </c>
      <c r="D1226" s="11">
        <f t="shared" si="106"/>
        <v>43944</v>
      </c>
      <c r="E1226" s="2" t="s">
        <v>34</v>
      </c>
      <c r="F1226" s="75" t="s">
        <v>52</v>
      </c>
      <c r="H1226" s="91">
        <v>44123</v>
      </c>
      <c r="I1226" s="81">
        <v>369</v>
      </c>
      <c r="J1226" s="88"/>
      <c r="K1226" s="88"/>
      <c r="M1226" s="81"/>
    </row>
    <row r="1227" spans="1:13">
      <c r="A1227" s="10">
        <f t="shared" si="102"/>
        <v>43944</v>
      </c>
      <c r="C1227" s="2" t="str">
        <f t="shared" si="105"/>
        <v>10:55AM</v>
      </c>
      <c r="D1227" s="11">
        <f t="shared" si="106"/>
        <v>43944</v>
      </c>
      <c r="E1227" s="2" t="s">
        <v>34</v>
      </c>
      <c r="F1227" s="72" t="s">
        <v>24</v>
      </c>
      <c r="H1227" s="88" t="s">
        <v>24</v>
      </c>
      <c r="I1227" s="94">
        <v>1708</v>
      </c>
      <c r="J1227" s="88"/>
      <c r="K1227" s="88"/>
      <c r="L1227" s="81">
        <v>3</v>
      </c>
      <c r="M1227" s="81"/>
    </row>
    <row r="1228" spans="1:13">
      <c r="A1228" s="10">
        <f t="shared" si="102"/>
        <v>43944</v>
      </c>
      <c r="C1228" s="2" t="str">
        <f t="shared" si="105"/>
        <v>10:55AM</v>
      </c>
      <c r="D1228" s="11">
        <f t="shared" si="106"/>
        <v>43944</v>
      </c>
      <c r="E1228" s="2" t="s">
        <v>34</v>
      </c>
      <c r="F1228" s="72" t="s">
        <v>25</v>
      </c>
      <c r="H1228" s="88" t="s">
        <v>25</v>
      </c>
      <c r="I1228" s="94">
        <v>2604</v>
      </c>
      <c r="J1228" s="88"/>
      <c r="K1228" s="88"/>
      <c r="L1228" s="81">
        <v>12</v>
      </c>
      <c r="M1228" s="81">
        <v>1</v>
      </c>
    </row>
    <row r="1229" spans="1:13">
      <c r="A1229" s="10">
        <f t="shared" si="102"/>
        <v>43944</v>
      </c>
      <c r="C1229" s="2" t="str">
        <f t="shared" si="105"/>
        <v>10:55AM</v>
      </c>
      <c r="D1229" s="11">
        <f t="shared" si="106"/>
        <v>43944</v>
      </c>
      <c r="E1229" s="2" t="s">
        <v>34</v>
      </c>
      <c r="F1229" s="72" t="s">
        <v>26</v>
      </c>
      <c r="H1229" s="88" t="s">
        <v>26</v>
      </c>
      <c r="I1229" s="94">
        <v>2786</v>
      </c>
      <c r="J1229" s="88"/>
      <c r="K1229" s="88"/>
      <c r="L1229" s="81">
        <v>15</v>
      </c>
      <c r="M1229" s="81">
        <v>2</v>
      </c>
    </row>
    <row r="1230" spans="1:13">
      <c r="A1230" s="10">
        <f t="shared" si="102"/>
        <v>43944</v>
      </c>
      <c r="C1230" s="2" t="str">
        <f t="shared" si="105"/>
        <v>10:55AM</v>
      </c>
      <c r="D1230" s="11">
        <f t="shared" si="106"/>
        <v>43944</v>
      </c>
      <c r="E1230" s="2" t="s">
        <v>34</v>
      </c>
      <c r="F1230" s="72" t="s">
        <v>27</v>
      </c>
      <c r="H1230" s="88" t="s">
        <v>27</v>
      </c>
      <c r="I1230" s="94">
        <v>2960</v>
      </c>
      <c r="J1230" s="88"/>
      <c r="K1230" s="88"/>
      <c r="L1230" s="81">
        <v>43</v>
      </c>
      <c r="M1230" s="81">
        <v>5</v>
      </c>
    </row>
    <row r="1231" spans="1:13">
      <c r="A1231" s="10">
        <f t="shared" si="102"/>
        <v>43944</v>
      </c>
      <c r="C1231" s="2" t="str">
        <f t="shared" si="105"/>
        <v>10:55AM</v>
      </c>
      <c r="D1231" s="11">
        <f t="shared" si="106"/>
        <v>43944</v>
      </c>
      <c r="E1231" s="2" t="s">
        <v>34</v>
      </c>
      <c r="F1231" s="72" t="s">
        <v>28</v>
      </c>
      <c r="H1231" s="88" t="s">
        <v>28</v>
      </c>
      <c r="I1231" s="94">
        <v>2269</v>
      </c>
      <c r="J1231" s="88"/>
      <c r="K1231" s="88"/>
      <c r="L1231" s="81">
        <v>93</v>
      </c>
      <c r="M1231" s="81">
        <v>8</v>
      </c>
    </row>
    <row r="1232" spans="1:13">
      <c r="A1232" s="10">
        <f t="shared" si="102"/>
        <v>43944</v>
      </c>
      <c r="C1232" s="2" t="str">
        <f t="shared" si="105"/>
        <v>10:55AM</v>
      </c>
      <c r="D1232" s="11">
        <f t="shared" si="106"/>
        <v>43944</v>
      </c>
      <c r="E1232" s="2" t="s">
        <v>34</v>
      </c>
      <c r="F1232" s="72" t="s">
        <v>29</v>
      </c>
      <c r="H1232" s="88" t="s">
        <v>29</v>
      </c>
      <c r="I1232" s="94">
        <v>1593</v>
      </c>
      <c r="J1232" s="88"/>
      <c r="K1232" s="88"/>
      <c r="L1232" s="81">
        <v>167</v>
      </c>
      <c r="M1232" s="81">
        <v>10</v>
      </c>
    </row>
    <row r="1233" spans="1:18">
      <c r="A1233" s="10">
        <f t="shared" si="102"/>
        <v>43944</v>
      </c>
      <c r="C1233" s="2" t="str">
        <f t="shared" si="105"/>
        <v>10:55AM</v>
      </c>
      <c r="D1233" s="11">
        <f t="shared" si="106"/>
        <v>43944</v>
      </c>
      <c r="E1233" s="2" t="s">
        <v>34</v>
      </c>
      <c r="F1233" s="72" t="s">
        <v>30</v>
      </c>
      <c r="H1233" s="88" t="s">
        <v>30</v>
      </c>
      <c r="I1233" s="94">
        <v>1296</v>
      </c>
      <c r="J1233" s="88"/>
      <c r="K1233" s="88"/>
      <c r="L1233" s="81">
        <v>247</v>
      </c>
      <c r="M1233" s="81">
        <v>37</v>
      </c>
    </row>
    <row r="1234" spans="1:18">
      <c r="A1234" s="10">
        <f t="shared" si="102"/>
        <v>43944</v>
      </c>
      <c r="C1234" s="2" t="str">
        <f t="shared" si="105"/>
        <v>10:55AM</v>
      </c>
      <c r="D1234" s="11">
        <f t="shared" si="106"/>
        <v>43944</v>
      </c>
      <c r="E1234" s="2" t="s">
        <v>34</v>
      </c>
      <c r="F1234" s="90" t="s">
        <v>194</v>
      </c>
      <c r="H1234" s="88" t="s">
        <v>207</v>
      </c>
      <c r="I1234" s="81"/>
      <c r="J1234" s="88"/>
      <c r="K1234" s="88"/>
      <c r="L1234" s="81">
        <v>100</v>
      </c>
      <c r="M1234" s="81">
        <v>5</v>
      </c>
    </row>
    <row r="1235" spans="1:18">
      <c r="A1235" s="10">
        <f t="shared" si="102"/>
        <v>43944</v>
      </c>
      <c r="C1235" s="2" t="str">
        <f t="shared" si="105"/>
        <v>10:55AM</v>
      </c>
      <c r="D1235" s="11">
        <f t="shared" si="106"/>
        <v>43944</v>
      </c>
      <c r="E1235" s="2" t="s">
        <v>35</v>
      </c>
      <c r="F1235" s="72" t="s">
        <v>51</v>
      </c>
      <c r="H1235" s="88" t="s">
        <v>117</v>
      </c>
      <c r="I1235" s="94">
        <v>8447</v>
      </c>
      <c r="J1235" s="88"/>
      <c r="K1235" s="88"/>
      <c r="L1235" s="81">
        <v>320</v>
      </c>
      <c r="M1235" s="81">
        <v>41</v>
      </c>
    </row>
    <row r="1236" spans="1:18">
      <c r="A1236" s="10">
        <f t="shared" si="102"/>
        <v>43944</v>
      </c>
      <c r="C1236" s="2" t="str">
        <f t="shared" si="105"/>
        <v>10:55AM</v>
      </c>
      <c r="D1236" s="11">
        <f t="shared" si="106"/>
        <v>43944</v>
      </c>
      <c r="E1236" s="2" t="s">
        <v>35</v>
      </c>
      <c r="F1236" s="72" t="s">
        <v>55</v>
      </c>
      <c r="H1236" s="88" t="s">
        <v>118</v>
      </c>
      <c r="I1236" s="81" t="s">
        <v>321</v>
      </c>
      <c r="J1236" s="88"/>
      <c r="K1236" s="88"/>
      <c r="L1236" s="81">
        <v>360</v>
      </c>
      <c r="M1236" s="81">
        <v>27</v>
      </c>
    </row>
    <row r="1237" spans="1:18">
      <c r="A1237" s="10">
        <f t="shared" si="102"/>
        <v>43944</v>
      </c>
      <c r="C1237" s="2" t="str">
        <f t="shared" si="105"/>
        <v>10:55AM</v>
      </c>
      <c r="D1237" s="11">
        <f t="shared" si="106"/>
        <v>43944</v>
      </c>
      <c r="E1237" s="2" t="s">
        <v>35</v>
      </c>
      <c r="F1237" s="90" t="s">
        <v>194</v>
      </c>
      <c r="H1237" s="88" t="s">
        <v>208</v>
      </c>
      <c r="I1237" s="81"/>
      <c r="J1237" s="88"/>
      <c r="K1237" s="88"/>
      <c r="M1237" s="81"/>
    </row>
    <row r="1238" spans="1:18">
      <c r="A1238" s="10">
        <f t="shared" si="102"/>
        <v>43944</v>
      </c>
      <c r="C1238" s="2" t="str">
        <f t="shared" si="105"/>
        <v>10:55AM</v>
      </c>
      <c r="D1238" s="11">
        <f t="shared" si="106"/>
        <v>43944</v>
      </c>
      <c r="E1238" s="2"/>
      <c r="F1238" s="72"/>
      <c r="H1238" s="79" t="s">
        <v>178</v>
      </c>
      <c r="I1238" s="86"/>
      <c r="J1238" s="86"/>
      <c r="K1238" s="86"/>
      <c r="M1238" s="86"/>
    </row>
    <row r="1239" spans="1:18">
      <c r="A1239" s="10">
        <f t="shared" si="102"/>
        <v>43944</v>
      </c>
      <c r="C1239" s="2" t="str">
        <f t="shared" si="105"/>
        <v>10:55AM</v>
      </c>
      <c r="D1239" s="11">
        <f t="shared" si="106"/>
        <v>43944</v>
      </c>
      <c r="H1239" s="88" t="s">
        <v>179</v>
      </c>
      <c r="I1239" s="81" t="s">
        <v>174</v>
      </c>
      <c r="J1239" s="88"/>
      <c r="K1239" s="88"/>
      <c r="M1239" s="81"/>
    </row>
    <row r="1240" spans="1:18">
      <c r="A1240" s="10">
        <f t="shared" si="102"/>
        <v>43944</v>
      </c>
      <c r="C1240" s="2" t="str">
        <f t="shared" si="105"/>
        <v>10:55AM</v>
      </c>
      <c r="D1240" s="11">
        <f t="shared" si="106"/>
        <v>43944</v>
      </c>
      <c r="E1240" s="2" t="s">
        <v>132</v>
      </c>
      <c r="F1240" s="81" t="s">
        <v>121</v>
      </c>
      <c r="H1240" s="88" t="s">
        <v>180</v>
      </c>
      <c r="I1240" s="94">
        <v>5800</v>
      </c>
      <c r="J1240" s="88"/>
      <c r="K1240" s="88"/>
      <c r="L1240" s="81">
        <v>289</v>
      </c>
      <c r="M1240" s="81">
        <v>21</v>
      </c>
    </row>
    <row r="1241" spans="1:18">
      <c r="A1241" s="10">
        <f t="shared" si="102"/>
        <v>43944</v>
      </c>
      <c r="C1241" s="2" t="str">
        <f t="shared" si="105"/>
        <v>10:55AM</v>
      </c>
      <c r="D1241" s="11">
        <f t="shared" si="106"/>
        <v>43944</v>
      </c>
      <c r="E1241" s="2" t="s">
        <v>132</v>
      </c>
      <c r="F1241" s="81" t="s">
        <v>122</v>
      </c>
      <c r="H1241" s="88" t="s">
        <v>181</v>
      </c>
      <c r="I1241" s="81">
        <v>322</v>
      </c>
      <c r="J1241" s="88"/>
      <c r="K1241" s="88"/>
      <c r="L1241" s="81">
        <v>21</v>
      </c>
      <c r="M1241" s="81">
        <v>2</v>
      </c>
    </row>
    <row r="1242" spans="1:18">
      <c r="A1242" s="10">
        <f t="shared" si="102"/>
        <v>43944</v>
      </c>
      <c r="C1242" s="2" t="str">
        <f t="shared" si="105"/>
        <v>10:55AM</v>
      </c>
      <c r="D1242" s="11">
        <f t="shared" si="106"/>
        <v>43944</v>
      </c>
      <c r="E1242" s="2" t="s">
        <v>132</v>
      </c>
      <c r="F1242" s="81" t="s">
        <v>123</v>
      </c>
      <c r="H1242" s="88" t="s">
        <v>182</v>
      </c>
      <c r="I1242" s="94">
        <v>3662</v>
      </c>
      <c r="J1242" s="88"/>
      <c r="K1242" s="88"/>
      <c r="L1242" s="81">
        <v>258</v>
      </c>
      <c r="M1242" s="81">
        <v>39</v>
      </c>
    </row>
    <row r="1243" spans="1:18">
      <c r="A1243" s="10">
        <f t="shared" si="102"/>
        <v>43944</v>
      </c>
      <c r="C1243" s="2" t="str">
        <f t="shared" si="105"/>
        <v>10:55AM</v>
      </c>
      <c r="D1243" s="11">
        <f t="shared" si="106"/>
        <v>43944</v>
      </c>
      <c r="E1243" s="2" t="s">
        <v>132</v>
      </c>
      <c r="F1243" s="81" t="s">
        <v>183</v>
      </c>
      <c r="H1243" s="88" t="s">
        <v>183</v>
      </c>
      <c r="I1243" s="94">
        <v>2130</v>
      </c>
      <c r="J1243" s="88"/>
      <c r="K1243" s="88"/>
      <c r="L1243" s="81">
        <v>72</v>
      </c>
      <c r="M1243" s="81"/>
    </row>
    <row r="1244" spans="1:18">
      <c r="A1244" s="10">
        <f t="shared" si="102"/>
        <v>43944</v>
      </c>
      <c r="C1244" s="2" t="str">
        <f t="shared" si="105"/>
        <v>10:55AM</v>
      </c>
      <c r="D1244" s="11">
        <f t="shared" si="106"/>
        <v>43944</v>
      </c>
      <c r="E1244" s="2" t="s">
        <v>132</v>
      </c>
      <c r="F1244" s="81" t="s">
        <v>124</v>
      </c>
      <c r="H1244" s="88" t="s">
        <v>184</v>
      </c>
      <c r="I1244" s="81">
        <v>588</v>
      </c>
      <c r="J1244" s="88"/>
      <c r="K1244" s="88"/>
      <c r="L1244" s="81">
        <v>10</v>
      </c>
      <c r="M1244" s="81"/>
    </row>
    <row r="1245" spans="1:18">
      <c r="A1245" s="10">
        <f t="shared" si="102"/>
        <v>43944</v>
      </c>
      <c r="C1245" s="2" t="str">
        <f t="shared" si="105"/>
        <v>10:55AM</v>
      </c>
      <c r="D1245" s="11">
        <f t="shared" si="106"/>
        <v>43944</v>
      </c>
      <c r="E1245" s="2" t="s">
        <v>132</v>
      </c>
      <c r="F1245" s="93" t="s">
        <v>133</v>
      </c>
      <c r="H1245" s="88" t="s">
        <v>175</v>
      </c>
      <c r="I1245" s="94">
        <v>3235</v>
      </c>
      <c r="J1245" s="88"/>
      <c r="K1245" s="88"/>
      <c r="L1245" s="81">
        <v>30</v>
      </c>
      <c r="M1245" s="81">
        <v>6</v>
      </c>
    </row>
    <row r="1246" spans="1:18">
      <c r="A1246" s="9">
        <v>43945</v>
      </c>
      <c r="B1246" s="9"/>
      <c r="C1246" s="1" t="s">
        <v>341</v>
      </c>
      <c r="D1246" s="15">
        <f>A1246</f>
        <v>43945</v>
      </c>
      <c r="E1246" s="2" t="s">
        <v>46</v>
      </c>
      <c r="F1246" s="6" t="s">
        <v>46</v>
      </c>
      <c r="H1246" s="79" t="s">
        <v>185</v>
      </c>
      <c r="I1246" s="86" t="s">
        <v>332</v>
      </c>
      <c r="J1246" s="55" t="str">
        <f>I1247</f>
        <v> 68,100</v>
      </c>
      <c r="L1246" s="47" t="str">
        <f>I1248</f>
        <v> 723</v>
      </c>
      <c r="M1246" s="47" t="str">
        <f>I1249</f>
        <v> 75</v>
      </c>
      <c r="N1246" s="47" t="str">
        <f>I1250</f>
        <v> 1425</v>
      </c>
      <c r="O1246" s="56" t="str">
        <f>I1251</f>
        <v> 878</v>
      </c>
      <c r="P1246" s="56" t="str">
        <f>I1252</f>
        <v> 547</v>
      </c>
      <c r="Q1246" s="57" t="str">
        <f>I1253</f>
        <v> 3,618</v>
      </c>
      <c r="R1246" s="56" t="str">
        <f>I1254</f>
        <v> 1,108</v>
      </c>
    </row>
    <row r="1247" spans="1:18">
      <c r="A1247" s="10">
        <f t="shared" si="102"/>
        <v>43945</v>
      </c>
      <c r="C1247" s="2" t="str">
        <f t="shared" ref="C1247:C1278" si="107">C1246</f>
        <v>11:56AM</v>
      </c>
      <c r="D1247" s="11">
        <f t="shared" ref="D1247:D1278" si="108">D1246</f>
        <v>43945</v>
      </c>
      <c r="E1247" s="2"/>
      <c r="F1247" s="6"/>
      <c r="H1247" s="79" t="s">
        <v>37</v>
      </c>
      <c r="I1247" s="86" t="s">
        <v>333</v>
      </c>
      <c r="O1247" s="56"/>
      <c r="P1247" s="56"/>
      <c r="Q1247" s="56"/>
      <c r="R1247" s="56"/>
    </row>
    <row r="1248" spans="1:18">
      <c r="A1248" s="10">
        <f t="shared" ref="A1248:A1309" si="109">A1247</f>
        <v>43945</v>
      </c>
      <c r="C1248" s="2" t="str">
        <f t="shared" si="107"/>
        <v>11:56AM</v>
      </c>
      <c r="D1248" s="11">
        <f t="shared" si="108"/>
        <v>43945</v>
      </c>
      <c r="E1248" s="2"/>
      <c r="F1248" s="6"/>
      <c r="H1248" s="79" t="s">
        <v>295</v>
      </c>
      <c r="I1248" s="86" t="s">
        <v>334</v>
      </c>
      <c r="O1248" s="56"/>
      <c r="P1248" s="56"/>
      <c r="Q1248" s="56"/>
      <c r="R1248" s="56"/>
    </row>
    <row r="1249" spans="1:18">
      <c r="A1249" s="10">
        <f t="shared" si="109"/>
        <v>43945</v>
      </c>
      <c r="C1249" s="2" t="str">
        <f t="shared" si="107"/>
        <v>11:56AM</v>
      </c>
      <c r="D1249" s="11">
        <f t="shared" si="108"/>
        <v>43945</v>
      </c>
      <c r="E1249" s="2"/>
      <c r="F1249" s="6"/>
      <c r="H1249" s="79" t="s">
        <v>190</v>
      </c>
      <c r="I1249" s="86" t="s">
        <v>335</v>
      </c>
      <c r="O1249" s="56"/>
      <c r="P1249" s="56"/>
      <c r="Q1249" s="56"/>
      <c r="R1249" s="56"/>
    </row>
    <row r="1250" spans="1:18">
      <c r="A1250" s="10">
        <f t="shared" si="109"/>
        <v>43945</v>
      </c>
      <c r="C1250" s="2" t="str">
        <f t="shared" si="107"/>
        <v>11:56AM</v>
      </c>
      <c r="D1250" s="11">
        <f t="shared" si="108"/>
        <v>43945</v>
      </c>
      <c r="E1250" s="2"/>
      <c r="F1250" s="6"/>
      <c r="H1250" s="79" t="s">
        <v>298</v>
      </c>
      <c r="I1250" s="86" t="s">
        <v>336</v>
      </c>
      <c r="O1250" s="56"/>
      <c r="P1250" s="56"/>
      <c r="Q1250" s="56"/>
      <c r="R1250" s="56"/>
    </row>
    <row r="1251" spans="1:18">
      <c r="A1251" s="10">
        <f t="shared" si="109"/>
        <v>43945</v>
      </c>
      <c r="C1251" s="2" t="str">
        <f t="shared" si="107"/>
        <v>11:56AM</v>
      </c>
      <c r="D1251" s="11">
        <f t="shared" si="108"/>
        <v>43945</v>
      </c>
      <c r="E1251" s="2"/>
      <c r="F1251" s="6"/>
      <c r="H1251" s="79" t="s">
        <v>300</v>
      </c>
      <c r="I1251" s="86" t="s">
        <v>337</v>
      </c>
      <c r="J1251" s="86"/>
      <c r="K1251" s="86"/>
      <c r="L1251" s="86"/>
      <c r="M1251" s="86"/>
      <c r="N1251" s="86"/>
      <c r="O1251" s="87"/>
      <c r="P1251" s="87"/>
      <c r="Q1251" s="87"/>
      <c r="R1251" s="56"/>
    </row>
    <row r="1252" spans="1:18">
      <c r="A1252" s="10">
        <f t="shared" si="109"/>
        <v>43945</v>
      </c>
      <c r="C1252" s="2" t="str">
        <f t="shared" si="107"/>
        <v>11:56AM</v>
      </c>
      <c r="D1252" s="11">
        <f t="shared" si="108"/>
        <v>43945</v>
      </c>
      <c r="E1252" s="2"/>
      <c r="F1252" s="6"/>
      <c r="H1252" s="79" t="s">
        <v>302</v>
      </c>
      <c r="I1252" s="86" t="s">
        <v>338</v>
      </c>
      <c r="J1252" s="86"/>
      <c r="K1252" s="86"/>
      <c r="L1252" s="86"/>
      <c r="M1252" s="86"/>
      <c r="N1252" s="86"/>
      <c r="O1252" s="87"/>
      <c r="P1252" s="87"/>
      <c r="Q1252" s="87"/>
      <c r="R1252" s="56"/>
    </row>
    <row r="1253" spans="1:18">
      <c r="A1253" s="10">
        <f t="shared" si="109"/>
        <v>43945</v>
      </c>
      <c r="C1253" s="2" t="str">
        <f t="shared" si="107"/>
        <v>11:56AM</v>
      </c>
      <c r="D1253" s="11">
        <f t="shared" si="108"/>
        <v>43945</v>
      </c>
      <c r="E1253" s="2"/>
      <c r="F1253" s="6"/>
      <c r="H1253" s="79" t="s">
        <v>304</v>
      </c>
      <c r="I1253" s="86" t="s">
        <v>339</v>
      </c>
      <c r="J1253" s="86"/>
      <c r="K1253" s="86"/>
      <c r="L1253" s="86"/>
      <c r="M1253" s="86"/>
      <c r="N1253" s="86"/>
      <c r="O1253" s="87"/>
      <c r="P1253" s="87"/>
      <c r="Q1253" s="87"/>
      <c r="R1253" s="56"/>
    </row>
    <row r="1254" spans="1:18">
      <c r="A1254" s="10">
        <f t="shared" si="109"/>
        <v>43945</v>
      </c>
      <c r="C1254" s="2" t="str">
        <f t="shared" si="107"/>
        <v>11:56AM</v>
      </c>
      <c r="D1254" s="11">
        <f t="shared" si="108"/>
        <v>43945</v>
      </c>
      <c r="E1254" s="2"/>
      <c r="F1254" s="6"/>
      <c r="H1254" s="79" t="s">
        <v>191</v>
      </c>
      <c r="I1254" s="86" t="s">
        <v>340</v>
      </c>
      <c r="J1254" s="86"/>
      <c r="K1254" s="86"/>
      <c r="L1254" s="86"/>
      <c r="M1254" s="86"/>
      <c r="N1254" s="86"/>
      <c r="O1254" s="87"/>
      <c r="P1254" s="87"/>
      <c r="Q1254" s="87"/>
      <c r="R1254" s="56"/>
    </row>
    <row r="1255" spans="1:18">
      <c r="A1255" s="10">
        <f t="shared" si="109"/>
        <v>43945</v>
      </c>
      <c r="C1255" s="2" t="str">
        <f t="shared" si="107"/>
        <v>11:56AM</v>
      </c>
      <c r="D1255" s="11">
        <f t="shared" si="108"/>
        <v>43945</v>
      </c>
      <c r="E1255" s="2"/>
      <c r="F1255" s="6"/>
      <c r="H1255" s="79" t="s">
        <v>310</v>
      </c>
      <c r="I1255" s="86"/>
      <c r="J1255" s="86"/>
      <c r="K1255" s="86"/>
      <c r="L1255" s="86"/>
      <c r="M1255" s="86"/>
    </row>
    <row r="1256" spans="1:18">
      <c r="A1256" s="10">
        <f t="shared" si="109"/>
        <v>43945</v>
      </c>
      <c r="C1256" s="2" t="str">
        <f t="shared" si="107"/>
        <v>11:56AM</v>
      </c>
      <c r="D1256" s="11">
        <f t="shared" si="108"/>
        <v>43945</v>
      </c>
      <c r="E1256" s="2"/>
      <c r="F1256" s="6"/>
      <c r="H1256" s="88" t="s">
        <v>283</v>
      </c>
      <c r="I1256" s="86"/>
      <c r="J1256" s="86"/>
      <c r="K1256" s="86"/>
      <c r="L1256" s="86"/>
      <c r="M1256" s="86"/>
    </row>
    <row r="1257" spans="1:18">
      <c r="A1257" s="10">
        <f t="shared" si="109"/>
        <v>43945</v>
      </c>
      <c r="C1257" s="2" t="str">
        <f t="shared" si="107"/>
        <v>11:56AM</v>
      </c>
      <c r="D1257" s="11">
        <f t="shared" si="108"/>
        <v>43945</v>
      </c>
      <c r="E1257" s="2"/>
      <c r="F1257" s="6"/>
      <c r="H1257" s="88" t="s">
        <v>284</v>
      </c>
      <c r="I1257" s="86"/>
      <c r="J1257" s="86"/>
      <c r="K1257" s="86"/>
      <c r="L1257" s="86"/>
      <c r="M1257" s="86"/>
    </row>
    <row r="1258" spans="1:18">
      <c r="A1258" s="10">
        <f t="shared" si="109"/>
        <v>43945</v>
      </c>
      <c r="C1258" s="2" t="str">
        <f t="shared" si="107"/>
        <v>11:56AM</v>
      </c>
      <c r="D1258" s="11">
        <f t="shared" si="108"/>
        <v>43945</v>
      </c>
      <c r="E1258" s="2"/>
      <c r="F1258" s="6"/>
      <c r="H1258" s="88" t="s">
        <v>171</v>
      </c>
      <c r="I1258" s="86"/>
      <c r="J1258" s="86"/>
      <c r="K1258" s="86"/>
      <c r="L1258" s="86"/>
      <c r="M1258" s="86"/>
    </row>
    <row r="1259" spans="1:18">
      <c r="A1259" s="10">
        <f t="shared" si="109"/>
        <v>43945</v>
      </c>
      <c r="C1259" s="2" t="str">
        <f t="shared" si="107"/>
        <v>11:56AM</v>
      </c>
      <c r="D1259" s="11">
        <f t="shared" si="108"/>
        <v>43945</v>
      </c>
      <c r="E1259" s="2"/>
      <c r="F1259" s="6"/>
      <c r="H1259" s="89"/>
      <c r="I1259" s="86"/>
      <c r="J1259" s="86"/>
      <c r="K1259" s="86"/>
      <c r="L1259" s="86"/>
      <c r="M1259" s="86"/>
    </row>
    <row r="1260" spans="1:18">
      <c r="A1260" s="10">
        <f t="shared" si="109"/>
        <v>43945</v>
      </c>
      <c r="C1260" s="2" t="str">
        <f t="shared" si="107"/>
        <v>11:56AM</v>
      </c>
      <c r="D1260" s="11">
        <f t="shared" si="108"/>
        <v>43945</v>
      </c>
      <c r="E1260" s="2"/>
      <c r="F1260" s="6"/>
      <c r="H1260" s="79" t="s">
        <v>172</v>
      </c>
      <c r="I1260" s="86"/>
      <c r="J1260" s="86"/>
      <c r="K1260" s="86"/>
      <c r="L1260" s="86"/>
      <c r="M1260" s="86"/>
    </row>
    <row r="1261" spans="1:18">
      <c r="A1261" s="10">
        <f t="shared" si="109"/>
        <v>43945</v>
      </c>
      <c r="C1261" s="2" t="str">
        <f t="shared" si="107"/>
        <v>11:56AM</v>
      </c>
      <c r="D1261" s="11">
        <f t="shared" si="108"/>
        <v>43945</v>
      </c>
      <c r="E1261" s="2"/>
      <c r="F1261" s="6"/>
      <c r="H1261" s="88" t="s">
        <v>173</v>
      </c>
      <c r="I1261" s="81" t="s">
        <v>174</v>
      </c>
      <c r="J1261" s="88"/>
      <c r="K1261" s="88"/>
      <c r="L1261" s="81"/>
      <c r="M1261" s="86"/>
    </row>
    <row r="1262" spans="1:18">
      <c r="A1262" s="10">
        <f t="shared" si="109"/>
        <v>43945</v>
      </c>
      <c r="C1262" s="2" t="str">
        <f t="shared" si="107"/>
        <v>11:56AM</v>
      </c>
      <c r="D1262" s="11">
        <f t="shared" si="108"/>
        <v>43945</v>
      </c>
      <c r="E1262" s="2" t="s">
        <v>33</v>
      </c>
      <c r="F1262" s="80" t="s">
        <v>65</v>
      </c>
      <c r="H1262" s="88" t="s">
        <v>65</v>
      </c>
      <c r="I1262" s="81">
        <v>90</v>
      </c>
      <c r="J1262" s="88"/>
      <c r="K1262" s="88"/>
      <c r="L1262" s="81">
        <v>3</v>
      </c>
      <c r="M1262" s="86"/>
    </row>
    <row r="1263" spans="1:18">
      <c r="A1263" s="10">
        <f t="shared" si="109"/>
        <v>43945</v>
      </c>
      <c r="C1263" s="2" t="str">
        <f t="shared" si="107"/>
        <v>11:56AM</v>
      </c>
      <c r="D1263" s="11">
        <f t="shared" si="108"/>
        <v>43945</v>
      </c>
      <c r="E1263" s="2" t="s">
        <v>33</v>
      </c>
      <c r="F1263" s="80" t="s">
        <v>0</v>
      </c>
      <c r="H1263" s="88" t="s">
        <v>0</v>
      </c>
      <c r="I1263" s="94">
        <v>1373</v>
      </c>
      <c r="J1263" s="88"/>
      <c r="K1263" s="88"/>
      <c r="L1263" s="81">
        <v>56</v>
      </c>
      <c r="M1263" s="81">
        <v>7</v>
      </c>
    </row>
    <row r="1264" spans="1:18">
      <c r="A1264" s="10">
        <f t="shared" si="109"/>
        <v>43945</v>
      </c>
      <c r="C1264" s="2" t="str">
        <f t="shared" si="107"/>
        <v>11:56AM</v>
      </c>
      <c r="D1264" s="11">
        <f t="shared" si="108"/>
        <v>43945</v>
      </c>
      <c r="E1264" s="2" t="s">
        <v>33</v>
      </c>
      <c r="F1264" s="80" t="s">
        <v>1</v>
      </c>
      <c r="H1264" s="88" t="s">
        <v>1</v>
      </c>
      <c r="I1264" s="94">
        <v>1728</v>
      </c>
      <c r="J1264" s="88"/>
      <c r="K1264" s="88"/>
      <c r="L1264" s="81">
        <v>65</v>
      </c>
      <c r="M1264" s="81">
        <v>6</v>
      </c>
    </row>
    <row r="1265" spans="1:13">
      <c r="A1265" s="10">
        <f t="shared" si="109"/>
        <v>43945</v>
      </c>
      <c r="C1265" s="2" t="str">
        <f t="shared" si="107"/>
        <v>11:56AM</v>
      </c>
      <c r="D1265" s="11">
        <f t="shared" si="108"/>
        <v>43945</v>
      </c>
      <c r="E1265" s="2" t="s">
        <v>33</v>
      </c>
      <c r="F1265" s="80" t="s">
        <v>2</v>
      </c>
      <c r="H1265" s="88" t="s">
        <v>2</v>
      </c>
      <c r="I1265" s="94">
        <v>2234</v>
      </c>
      <c r="J1265" s="88"/>
      <c r="K1265" s="88"/>
      <c r="L1265" s="81">
        <v>65</v>
      </c>
      <c r="M1265" s="81">
        <v>9</v>
      </c>
    </row>
    <row r="1266" spans="1:13">
      <c r="A1266" s="10">
        <f t="shared" si="109"/>
        <v>43945</v>
      </c>
      <c r="C1266" s="2" t="str">
        <f t="shared" si="107"/>
        <v>11:56AM</v>
      </c>
      <c r="D1266" s="11">
        <f t="shared" si="108"/>
        <v>43945</v>
      </c>
      <c r="E1266" s="2" t="s">
        <v>33</v>
      </c>
      <c r="F1266" s="80" t="s">
        <v>3</v>
      </c>
      <c r="H1266" s="88" t="s">
        <v>3</v>
      </c>
      <c r="I1266" s="81">
        <v>125</v>
      </c>
      <c r="J1266" s="88"/>
      <c r="K1266" s="88"/>
      <c r="L1266" s="81">
        <v>6</v>
      </c>
      <c r="M1266" s="81"/>
    </row>
    <row r="1267" spans="1:13">
      <c r="A1267" s="10">
        <f t="shared" si="109"/>
        <v>43945</v>
      </c>
      <c r="C1267" s="2" t="str">
        <f t="shared" si="107"/>
        <v>11:56AM</v>
      </c>
      <c r="D1267" s="11">
        <f t="shared" si="108"/>
        <v>43945</v>
      </c>
      <c r="E1267" s="2" t="s">
        <v>33</v>
      </c>
      <c r="F1267" s="80" t="s">
        <v>4</v>
      </c>
      <c r="H1267" s="88" t="s">
        <v>4</v>
      </c>
      <c r="I1267" s="81">
        <v>55</v>
      </c>
      <c r="J1267" s="88"/>
      <c r="K1267" s="88"/>
      <c r="L1267" s="88"/>
      <c r="M1267" s="81"/>
    </row>
    <row r="1268" spans="1:13">
      <c r="A1268" s="10">
        <f t="shared" si="109"/>
        <v>43945</v>
      </c>
      <c r="C1268" s="2" t="str">
        <f t="shared" si="107"/>
        <v>11:56AM</v>
      </c>
      <c r="D1268" s="11">
        <f t="shared" si="108"/>
        <v>43945</v>
      </c>
      <c r="E1268" s="2" t="s">
        <v>33</v>
      </c>
      <c r="F1268" s="80" t="s">
        <v>5</v>
      </c>
      <c r="H1268" s="88" t="s">
        <v>5</v>
      </c>
      <c r="I1268" s="81">
        <v>372</v>
      </c>
      <c r="J1268" s="88"/>
      <c r="K1268" s="88"/>
      <c r="L1268" s="81">
        <v>34</v>
      </c>
      <c r="M1268" s="81"/>
    </row>
    <row r="1269" spans="1:13">
      <c r="A1269" s="10">
        <f t="shared" si="109"/>
        <v>43945</v>
      </c>
      <c r="C1269" s="2" t="str">
        <f t="shared" si="107"/>
        <v>11:56AM</v>
      </c>
      <c r="D1269" s="11">
        <f t="shared" si="108"/>
        <v>43945</v>
      </c>
      <c r="E1269" s="2" t="s">
        <v>33</v>
      </c>
      <c r="F1269" s="80" t="s">
        <v>6</v>
      </c>
      <c r="H1269" s="88" t="s">
        <v>6</v>
      </c>
      <c r="I1269" s="81">
        <v>144</v>
      </c>
      <c r="J1269" s="88"/>
      <c r="K1269" s="88"/>
      <c r="L1269" s="81">
        <v>5</v>
      </c>
      <c r="M1269" s="81"/>
    </row>
    <row r="1270" spans="1:13">
      <c r="A1270" s="10">
        <f t="shared" si="109"/>
        <v>43945</v>
      </c>
      <c r="C1270" s="2" t="str">
        <f t="shared" si="107"/>
        <v>11:56AM</v>
      </c>
      <c r="D1270" s="11">
        <f t="shared" si="108"/>
        <v>43945</v>
      </c>
      <c r="E1270" s="2" t="s">
        <v>33</v>
      </c>
      <c r="F1270" s="80" t="s">
        <v>7</v>
      </c>
      <c r="H1270" s="88" t="s">
        <v>7</v>
      </c>
      <c r="I1270" s="81">
        <v>459</v>
      </c>
      <c r="J1270" s="88"/>
      <c r="K1270" s="88"/>
      <c r="L1270" s="81">
        <v>33</v>
      </c>
      <c r="M1270" s="81">
        <v>1</v>
      </c>
    </row>
    <row r="1271" spans="1:13">
      <c r="A1271" s="10">
        <f t="shared" si="109"/>
        <v>43945</v>
      </c>
      <c r="C1271" s="2" t="str">
        <f t="shared" si="107"/>
        <v>11:56AM</v>
      </c>
      <c r="D1271" s="11">
        <f t="shared" si="108"/>
        <v>43945</v>
      </c>
      <c r="E1271" s="2" t="s">
        <v>33</v>
      </c>
      <c r="F1271" s="80" t="s">
        <v>58</v>
      </c>
      <c r="H1271" s="88" t="s">
        <v>58</v>
      </c>
      <c r="I1271" s="81">
        <v>32</v>
      </c>
      <c r="J1271" s="88"/>
      <c r="K1271" s="88"/>
      <c r="L1271" s="81">
        <v>2</v>
      </c>
      <c r="M1271" s="81"/>
    </row>
    <row r="1272" spans="1:13">
      <c r="A1272" s="10">
        <f t="shared" si="109"/>
        <v>43945</v>
      </c>
      <c r="C1272" s="2" t="str">
        <f t="shared" si="107"/>
        <v>11:56AM</v>
      </c>
      <c r="D1272" s="11">
        <f t="shared" si="108"/>
        <v>43945</v>
      </c>
      <c r="E1272" s="2" t="s">
        <v>33</v>
      </c>
      <c r="F1272" s="80" t="s">
        <v>8</v>
      </c>
      <c r="H1272" s="88" t="s">
        <v>8</v>
      </c>
      <c r="I1272" s="81">
        <v>765</v>
      </c>
      <c r="J1272" s="88"/>
      <c r="K1272" s="88"/>
      <c r="L1272" s="81">
        <v>35</v>
      </c>
      <c r="M1272" s="81">
        <v>6</v>
      </c>
    </row>
    <row r="1273" spans="1:13">
      <c r="A1273" s="10">
        <f t="shared" si="109"/>
        <v>43945</v>
      </c>
      <c r="C1273" s="2" t="str">
        <f t="shared" si="107"/>
        <v>11:56AM</v>
      </c>
      <c r="D1273" s="11">
        <f t="shared" si="108"/>
        <v>43945</v>
      </c>
      <c r="E1273" s="2" t="s">
        <v>33</v>
      </c>
      <c r="F1273" s="80" t="s">
        <v>9</v>
      </c>
      <c r="H1273" s="88" t="s">
        <v>9</v>
      </c>
      <c r="I1273" s="81">
        <v>4</v>
      </c>
      <c r="J1273" s="88"/>
      <c r="K1273" s="88"/>
      <c r="L1273" s="88"/>
      <c r="M1273" s="81"/>
    </row>
    <row r="1274" spans="1:13">
      <c r="A1274" s="10">
        <f t="shared" si="109"/>
        <v>43945</v>
      </c>
      <c r="C1274" s="2" t="str">
        <f t="shared" si="107"/>
        <v>11:56AM</v>
      </c>
      <c r="D1274" s="11">
        <f t="shared" si="108"/>
        <v>43945</v>
      </c>
      <c r="E1274" s="2" t="s">
        <v>33</v>
      </c>
      <c r="F1274" s="80" t="s">
        <v>10</v>
      </c>
      <c r="H1274" s="88" t="s">
        <v>10</v>
      </c>
      <c r="I1274" s="81">
        <v>289</v>
      </c>
      <c r="J1274" s="88"/>
      <c r="K1274" s="88"/>
      <c r="L1274" s="81">
        <v>3</v>
      </c>
      <c r="M1274" s="81">
        <v>6</v>
      </c>
    </row>
    <row r="1275" spans="1:13">
      <c r="A1275" s="10">
        <f t="shared" si="109"/>
        <v>43945</v>
      </c>
      <c r="C1275" s="2" t="str">
        <f t="shared" si="107"/>
        <v>11:56AM</v>
      </c>
      <c r="D1275" s="11">
        <f t="shared" si="108"/>
        <v>43945</v>
      </c>
      <c r="E1275" s="2" t="s">
        <v>33</v>
      </c>
      <c r="F1275" s="80" t="s">
        <v>11</v>
      </c>
      <c r="H1275" s="88" t="s">
        <v>11</v>
      </c>
      <c r="I1275" s="81">
        <v>642</v>
      </c>
      <c r="J1275" s="88"/>
      <c r="K1275" s="88"/>
      <c r="L1275" s="81">
        <v>14</v>
      </c>
      <c r="M1275" s="81">
        <v>1</v>
      </c>
    </row>
    <row r="1276" spans="1:13">
      <c r="A1276" s="10">
        <f t="shared" si="109"/>
        <v>43945</v>
      </c>
      <c r="C1276" s="2" t="str">
        <f t="shared" si="107"/>
        <v>11:56AM</v>
      </c>
      <c r="D1276" s="11">
        <f t="shared" si="108"/>
        <v>43945</v>
      </c>
      <c r="E1276" s="2" t="s">
        <v>33</v>
      </c>
      <c r="F1276" s="80" t="s">
        <v>12</v>
      </c>
      <c r="H1276" s="88" t="s">
        <v>12</v>
      </c>
      <c r="I1276" s="81">
        <v>67</v>
      </c>
      <c r="J1276" s="88"/>
      <c r="K1276" s="88"/>
      <c r="L1276" s="81">
        <v>2</v>
      </c>
      <c r="M1276" s="81"/>
    </row>
    <row r="1277" spans="1:13">
      <c r="A1277" s="10">
        <f t="shared" si="109"/>
        <v>43945</v>
      </c>
      <c r="C1277" s="2" t="str">
        <f t="shared" si="107"/>
        <v>11:56AM</v>
      </c>
      <c r="D1277" s="11">
        <f t="shared" si="108"/>
        <v>43945</v>
      </c>
      <c r="E1277" s="2" t="s">
        <v>33</v>
      </c>
      <c r="F1277" s="80" t="s">
        <v>13</v>
      </c>
      <c r="H1277" s="88" t="s">
        <v>13</v>
      </c>
      <c r="I1277" s="94">
        <v>3227</v>
      </c>
      <c r="J1277" s="88"/>
      <c r="K1277" s="88"/>
      <c r="L1277" s="81">
        <v>135</v>
      </c>
      <c r="M1277" s="81">
        <v>19</v>
      </c>
    </row>
    <row r="1278" spans="1:13">
      <c r="A1278" s="10">
        <f t="shared" si="109"/>
        <v>43945</v>
      </c>
      <c r="C1278" s="2" t="str">
        <f t="shared" si="107"/>
        <v>11:56AM</v>
      </c>
      <c r="D1278" s="11">
        <f t="shared" si="108"/>
        <v>43945</v>
      </c>
      <c r="E1278" s="2" t="s">
        <v>33</v>
      </c>
      <c r="F1278" s="80" t="s">
        <v>14</v>
      </c>
      <c r="H1278" s="88" t="s">
        <v>14</v>
      </c>
      <c r="I1278" s="94">
        <v>4403</v>
      </c>
      <c r="J1278" s="88"/>
      <c r="K1278" s="88"/>
      <c r="L1278" s="81">
        <v>147</v>
      </c>
      <c r="M1278" s="81">
        <v>11</v>
      </c>
    </row>
    <row r="1279" spans="1:13">
      <c r="A1279" s="10">
        <f t="shared" si="109"/>
        <v>43945</v>
      </c>
      <c r="C1279" s="2" t="str">
        <f t="shared" ref="C1279:C1309" si="110">C1278</f>
        <v>11:56AM</v>
      </c>
      <c r="D1279" s="11">
        <f t="shared" ref="D1279:D1309" si="111">D1278</f>
        <v>43945</v>
      </c>
      <c r="E1279" s="2" t="s">
        <v>33</v>
      </c>
      <c r="F1279" s="80" t="s">
        <v>15</v>
      </c>
      <c r="H1279" s="88" t="s">
        <v>15</v>
      </c>
      <c r="I1279" s="81">
        <v>43</v>
      </c>
      <c r="J1279" s="88"/>
      <c r="K1279" s="88"/>
      <c r="L1279" s="81">
        <v>3</v>
      </c>
      <c r="M1279" s="81"/>
    </row>
    <row r="1280" spans="1:13">
      <c r="A1280" s="10">
        <f t="shared" si="109"/>
        <v>43945</v>
      </c>
      <c r="C1280" s="2" t="str">
        <f t="shared" si="110"/>
        <v>11:56AM</v>
      </c>
      <c r="D1280" s="11">
        <f t="shared" si="111"/>
        <v>43945</v>
      </c>
      <c r="E1280" s="2" t="s">
        <v>33</v>
      </c>
      <c r="F1280" s="80" t="s">
        <v>16</v>
      </c>
      <c r="H1280" s="88" t="s">
        <v>16</v>
      </c>
      <c r="I1280" s="81">
        <v>119</v>
      </c>
      <c r="J1280" s="88"/>
      <c r="K1280" s="88"/>
      <c r="L1280" s="81">
        <v>6</v>
      </c>
      <c r="M1280" s="81"/>
    </row>
    <row r="1281" spans="1:13">
      <c r="A1281" s="10">
        <f t="shared" si="109"/>
        <v>43945</v>
      </c>
      <c r="C1281" s="2" t="str">
        <f t="shared" si="110"/>
        <v>11:56AM</v>
      </c>
      <c r="D1281" s="11">
        <f t="shared" si="111"/>
        <v>43945</v>
      </c>
      <c r="E1281" s="2" t="s">
        <v>33</v>
      </c>
      <c r="F1281" s="80" t="s">
        <v>17</v>
      </c>
      <c r="H1281" s="88" t="s">
        <v>17</v>
      </c>
      <c r="I1281" s="81">
        <v>13</v>
      </c>
      <c r="J1281" s="88"/>
      <c r="K1281" s="88"/>
      <c r="L1281" s="88"/>
      <c r="M1281" s="81"/>
    </row>
    <row r="1282" spans="1:13">
      <c r="A1282" s="10">
        <f t="shared" si="109"/>
        <v>43945</v>
      </c>
      <c r="C1282" s="2" t="str">
        <f t="shared" si="110"/>
        <v>11:56AM</v>
      </c>
      <c r="D1282" s="11">
        <f t="shared" si="111"/>
        <v>43945</v>
      </c>
      <c r="E1282" s="2" t="s">
        <v>33</v>
      </c>
      <c r="F1282" s="80" t="s">
        <v>18</v>
      </c>
      <c r="H1282" s="88" t="s">
        <v>18</v>
      </c>
      <c r="I1282" s="81">
        <v>23</v>
      </c>
      <c r="J1282" s="88"/>
      <c r="K1282" s="88"/>
      <c r="L1282" s="81">
        <v>1</v>
      </c>
      <c r="M1282" s="81"/>
    </row>
    <row r="1283" spans="1:13">
      <c r="A1283" s="10">
        <f t="shared" si="109"/>
        <v>43945</v>
      </c>
      <c r="C1283" s="2" t="str">
        <f t="shared" si="110"/>
        <v>11:56AM</v>
      </c>
      <c r="D1283" s="11">
        <f t="shared" si="111"/>
        <v>43945</v>
      </c>
      <c r="E1283" s="2" t="s">
        <v>33</v>
      </c>
      <c r="F1283" s="80" t="s">
        <v>19</v>
      </c>
      <c r="H1283" s="88" t="s">
        <v>19</v>
      </c>
      <c r="I1283" s="81">
        <v>143</v>
      </c>
      <c r="J1283" s="88"/>
      <c r="K1283" s="88"/>
      <c r="L1283" s="81">
        <v>3</v>
      </c>
      <c r="M1283" s="81"/>
    </row>
    <row r="1284" spans="1:13">
      <c r="A1284" s="10">
        <f t="shared" si="109"/>
        <v>43945</v>
      </c>
      <c r="C1284" s="2" t="str">
        <f t="shared" si="110"/>
        <v>11:56AM</v>
      </c>
      <c r="D1284" s="11">
        <f t="shared" si="111"/>
        <v>43945</v>
      </c>
      <c r="E1284" s="2" t="s">
        <v>33</v>
      </c>
      <c r="F1284" s="80" t="s">
        <v>20</v>
      </c>
      <c r="H1284" s="88" t="s">
        <v>20</v>
      </c>
      <c r="I1284" s="81">
        <v>222</v>
      </c>
      <c r="J1284" s="88"/>
      <c r="K1284" s="88"/>
      <c r="L1284" s="81">
        <v>3</v>
      </c>
      <c r="M1284" s="81"/>
    </row>
    <row r="1285" spans="1:13">
      <c r="A1285" s="10">
        <f t="shared" si="109"/>
        <v>43945</v>
      </c>
      <c r="C1285" s="2" t="str">
        <f t="shared" si="110"/>
        <v>11:56AM</v>
      </c>
      <c r="D1285" s="11">
        <f t="shared" si="111"/>
        <v>43945</v>
      </c>
      <c r="E1285" s="2" t="s">
        <v>33</v>
      </c>
      <c r="F1285" s="80" t="s">
        <v>21</v>
      </c>
      <c r="H1285" s="88" t="s">
        <v>21</v>
      </c>
      <c r="I1285" s="81">
        <v>44</v>
      </c>
      <c r="J1285" s="88"/>
      <c r="K1285" s="88"/>
      <c r="L1285" s="88"/>
      <c r="M1285" s="81"/>
    </row>
    <row r="1286" spans="1:13">
      <c r="A1286" s="10">
        <f t="shared" si="109"/>
        <v>43945</v>
      </c>
      <c r="C1286" s="2" t="str">
        <f t="shared" si="110"/>
        <v>11:56AM</v>
      </c>
      <c r="D1286" s="11">
        <f t="shared" si="111"/>
        <v>43945</v>
      </c>
      <c r="E1286" s="2" t="s">
        <v>33</v>
      </c>
      <c r="F1286" s="90" t="s">
        <v>194</v>
      </c>
      <c r="H1286" s="88" t="s">
        <v>175</v>
      </c>
      <c r="I1286" s="81"/>
      <c r="J1286" s="88"/>
      <c r="K1286" s="88"/>
      <c r="L1286" s="81">
        <v>102</v>
      </c>
      <c r="M1286" s="81">
        <v>9</v>
      </c>
    </row>
    <row r="1287" spans="1:13">
      <c r="A1287" s="10">
        <f t="shared" si="109"/>
        <v>43945</v>
      </c>
      <c r="C1287" s="2" t="str">
        <f t="shared" si="110"/>
        <v>11:56AM</v>
      </c>
      <c r="D1287" s="11">
        <f t="shared" si="111"/>
        <v>43945</v>
      </c>
      <c r="E1287" s="2"/>
      <c r="F1287" s="80"/>
      <c r="H1287" s="79" t="s">
        <v>176</v>
      </c>
      <c r="I1287" s="86"/>
      <c r="J1287" s="86"/>
      <c r="K1287" s="86"/>
      <c r="M1287" s="86"/>
    </row>
    <row r="1288" spans="1:13">
      <c r="A1288" s="10">
        <f t="shared" si="109"/>
        <v>43945</v>
      </c>
      <c r="C1288" s="2" t="str">
        <f t="shared" si="110"/>
        <v>11:56AM</v>
      </c>
      <c r="D1288" s="11">
        <f t="shared" si="111"/>
        <v>43945</v>
      </c>
      <c r="E1288" s="2"/>
      <c r="F1288" s="80"/>
      <c r="H1288" s="88" t="s">
        <v>177</v>
      </c>
      <c r="I1288" s="81" t="s">
        <v>174</v>
      </c>
      <c r="J1288" s="88"/>
      <c r="K1288" s="88"/>
      <c r="M1288" s="81"/>
    </row>
    <row r="1289" spans="1:13">
      <c r="A1289" s="10">
        <f t="shared" si="109"/>
        <v>43945</v>
      </c>
      <c r="C1289" s="2" t="str">
        <f t="shared" si="110"/>
        <v>11:56AM</v>
      </c>
      <c r="D1289" s="11">
        <f t="shared" si="111"/>
        <v>43945</v>
      </c>
      <c r="E1289" s="2" t="s">
        <v>34</v>
      </c>
      <c r="F1289" s="72" t="s">
        <v>23</v>
      </c>
      <c r="H1289" s="88" t="s">
        <v>23</v>
      </c>
      <c r="I1289" s="81">
        <v>164</v>
      </c>
      <c r="J1289" s="88"/>
      <c r="K1289" s="88"/>
      <c r="M1289" s="81"/>
    </row>
    <row r="1290" spans="1:13">
      <c r="A1290" s="10">
        <f t="shared" si="109"/>
        <v>43945</v>
      </c>
      <c r="C1290" s="2" t="str">
        <f t="shared" si="110"/>
        <v>11:56AM</v>
      </c>
      <c r="D1290" s="11">
        <f t="shared" si="111"/>
        <v>43945</v>
      </c>
      <c r="E1290" s="2" t="s">
        <v>34</v>
      </c>
      <c r="F1290" s="75" t="s">
        <v>52</v>
      </c>
      <c r="H1290" s="91">
        <v>44123</v>
      </c>
      <c r="I1290" s="81">
        <v>395</v>
      </c>
      <c r="J1290" s="88"/>
      <c r="K1290" s="88"/>
      <c r="M1290" s="81"/>
    </row>
    <row r="1291" spans="1:13">
      <c r="A1291" s="10">
        <f t="shared" si="109"/>
        <v>43945</v>
      </c>
      <c r="C1291" s="2" t="str">
        <f t="shared" si="110"/>
        <v>11:56AM</v>
      </c>
      <c r="D1291" s="11">
        <f t="shared" si="111"/>
        <v>43945</v>
      </c>
      <c r="E1291" s="2" t="s">
        <v>34</v>
      </c>
      <c r="F1291" s="72" t="s">
        <v>24</v>
      </c>
      <c r="H1291" s="88" t="s">
        <v>24</v>
      </c>
      <c r="I1291" s="94">
        <v>1833</v>
      </c>
      <c r="J1291" s="88"/>
      <c r="K1291" s="88"/>
      <c r="L1291" s="81">
        <v>3</v>
      </c>
      <c r="M1291" s="81"/>
    </row>
    <row r="1292" spans="1:13">
      <c r="A1292" s="10">
        <f t="shared" si="109"/>
        <v>43945</v>
      </c>
      <c r="C1292" s="2" t="str">
        <f t="shared" si="110"/>
        <v>11:56AM</v>
      </c>
      <c r="D1292" s="11">
        <f t="shared" si="111"/>
        <v>43945</v>
      </c>
      <c r="E1292" s="2" t="s">
        <v>34</v>
      </c>
      <c r="F1292" s="72" t="s">
        <v>25</v>
      </c>
      <c r="H1292" s="88" t="s">
        <v>25</v>
      </c>
      <c r="I1292" s="94">
        <v>2757</v>
      </c>
      <c r="J1292" s="88"/>
      <c r="K1292" s="88"/>
      <c r="L1292" s="81">
        <v>13</v>
      </c>
      <c r="M1292" s="81">
        <v>1</v>
      </c>
    </row>
    <row r="1293" spans="1:13">
      <c r="A1293" s="10">
        <f t="shared" si="109"/>
        <v>43945</v>
      </c>
      <c r="C1293" s="2" t="str">
        <f t="shared" si="110"/>
        <v>11:56AM</v>
      </c>
      <c r="D1293" s="11">
        <f t="shared" si="111"/>
        <v>43945</v>
      </c>
      <c r="E1293" s="2" t="s">
        <v>34</v>
      </c>
      <c r="F1293" s="72" t="s">
        <v>26</v>
      </c>
      <c r="H1293" s="88" t="s">
        <v>26</v>
      </c>
      <c r="I1293" s="94">
        <v>2931</v>
      </c>
      <c r="J1293" s="88"/>
      <c r="K1293" s="88"/>
      <c r="L1293" s="81">
        <v>17</v>
      </c>
      <c r="M1293" s="81">
        <v>2</v>
      </c>
    </row>
    <row r="1294" spans="1:13">
      <c r="A1294" s="10">
        <f t="shared" si="109"/>
        <v>43945</v>
      </c>
      <c r="C1294" s="2" t="str">
        <f t="shared" si="110"/>
        <v>11:56AM</v>
      </c>
      <c r="D1294" s="11">
        <f t="shared" si="111"/>
        <v>43945</v>
      </c>
      <c r="E1294" s="2" t="s">
        <v>34</v>
      </c>
      <c r="F1294" s="72" t="s">
        <v>27</v>
      </c>
      <c r="H1294" s="88" t="s">
        <v>27</v>
      </c>
      <c r="I1294" s="94">
        <v>3094</v>
      </c>
      <c r="J1294" s="88"/>
      <c r="K1294" s="88"/>
      <c r="L1294" s="81">
        <v>46</v>
      </c>
      <c r="M1294" s="81">
        <v>5</v>
      </c>
    </row>
    <row r="1295" spans="1:13">
      <c r="A1295" s="10">
        <f t="shared" si="109"/>
        <v>43945</v>
      </c>
      <c r="C1295" s="2" t="str">
        <f t="shared" si="110"/>
        <v>11:56AM</v>
      </c>
      <c r="D1295" s="11">
        <f t="shared" si="111"/>
        <v>43945</v>
      </c>
      <c r="E1295" s="2" t="s">
        <v>34</v>
      </c>
      <c r="F1295" s="72" t="s">
        <v>28</v>
      </c>
      <c r="H1295" s="88" t="s">
        <v>28</v>
      </c>
      <c r="I1295" s="94">
        <v>2383</v>
      </c>
      <c r="J1295" s="88"/>
      <c r="K1295" s="88"/>
      <c r="L1295" s="81">
        <v>102</v>
      </c>
      <c r="M1295" s="81">
        <v>8</v>
      </c>
    </row>
    <row r="1296" spans="1:13">
      <c r="A1296" s="10">
        <f t="shared" si="109"/>
        <v>43945</v>
      </c>
      <c r="C1296" s="2" t="str">
        <f t="shared" si="110"/>
        <v>11:56AM</v>
      </c>
      <c r="D1296" s="11">
        <f t="shared" si="111"/>
        <v>43945</v>
      </c>
      <c r="E1296" s="2" t="s">
        <v>34</v>
      </c>
      <c r="F1296" s="72" t="s">
        <v>29</v>
      </c>
      <c r="H1296" s="88" t="s">
        <v>29</v>
      </c>
      <c r="I1296" s="94">
        <v>1680</v>
      </c>
      <c r="J1296" s="88"/>
      <c r="K1296" s="88"/>
      <c r="L1296" s="81">
        <v>174</v>
      </c>
      <c r="M1296" s="81">
        <v>11</v>
      </c>
    </row>
    <row r="1297" spans="1:18">
      <c r="A1297" s="10">
        <f t="shared" si="109"/>
        <v>43945</v>
      </c>
      <c r="C1297" s="2" t="str">
        <f t="shared" si="110"/>
        <v>11:56AM</v>
      </c>
      <c r="D1297" s="11">
        <f t="shared" si="111"/>
        <v>43945</v>
      </c>
      <c r="E1297" s="2" t="s">
        <v>34</v>
      </c>
      <c r="F1297" s="72" t="s">
        <v>30</v>
      </c>
      <c r="H1297" s="88" t="s">
        <v>30</v>
      </c>
      <c r="I1297" s="94">
        <v>1379</v>
      </c>
      <c r="J1297" s="88"/>
      <c r="K1297" s="88"/>
      <c r="L1297" s="81">
        <v>267</v>
      </c>
      <c r="M1297" s="81">
        <v>39</v>
      </c>
    </row>
    <row r="1298" spans="1:18">
      <c r="A1298" s="10">
        <f t="shared" si="109"/>
        <v>43945</v>
      </c>
      <c r="C1298" s="2" t="str">
        <f t="shared" si="110"/>
        <v>11:56AM</v>
      </c>
      <c r="D1298" s="11">
        <f t="shared" si="111"/>
        <v>43945</v>
      </c>
      <c r="E1298" s="2" t="s">
        <v>34</v>
      </c>
      <c r="F1298" s="90" t="s">
        <v>194</v>
      </c>
      <c r="H1298" s="88" t="s">
        <v>207</v>
      </c>
      <c r="I1298" s="81"/>
      <c r="J1298" s="88"/>
      <c r="K1298" s="88"/>
      <c r="L1298" s="81">
        <v>101</v>
      </c>
      <c r="M1298" s="81">
        <v>9</v>
      </c>
    </row>
    <row r="1299" spans="1:18">
      <c r="A1299" s="10">
        <f t="shared" si="109"/>
        <v>43945</v>
      </c>
      <c r="C1299" s="2" t="str">
        <f t="shared" si="110"/>
        <v>11:56AM</v>
      </c>
      <c r="D1299" s="11">
        <f t="shared" si="111"/>
        <v>43945</v>
      </c>
      <c r="E1299" s="2" t="s">
        <v>35</v>
      </c>
      <c r="F1299" s="72" t="s">
        <v>51</v>
      </c>
      <c r="H1299" s="88" t="s">
        <v>117</v>
      </c>
      <c r="I1299" s="94">
        <v>8874</v>
      </c>
      <c r="J1299" s="88"/>
      <c r="K1299" s="88"/>
      <c r="L1299" s="81">
        <v>350</v>
      </c>
      <c r="M1299" s="81">
        <v>45</v>
      </c>
    </row>
    <row r="1300" spans="1:18">
      <c r="A1300" s="10">
        <f t="shared" si="109"/>
        <v>43945</v>
      </c>
      <c r="C1300" s="2" t="str">
        <f t="shared" si="110"/>
        <v>11:56AM</v>
      </c>
      <c r="D1300" s="11">
        <f t="shared" si="111"/>
        <v>43945</v>
      </c>
      <c r="E1300" s="2" t="s">
        <v>35</v>
      </c>
      <c r="F1300" s="72" t="s">
        <v>55</v>
      </c>
      <c r="H1300" s="88" t="s">
        <v>118</v>
      </c>
      <c r="I1300" s="81" t="s">
        <v>331</v>
      </c>
      <c r="J1300" s="88"/>
      <c r="K1300" s="88"/>
      <c r="L1300" s="81">
        <v>373</v>
      </c>
      <c r="M1300" s="81">
        <v>30</v>
      </c>
    </row>
    <row r="1301" spans="1:18">
      <c r="A1301" s="10">
        <f t="shared" si="109"/>
        <v>43945</v>
      </c>
      <c r="C1301" s="2" t="str">
        <f t="shared" si="110"/>
        <v>11:56AM</v>
      </c>
      <c r="D1301" s="11">
        <f t="shared" si="111"/>
        <v>43945</v>
      </c>
      <c r="E1301" s="2" t="s">
        <v>35</v>
      </c>
      <c r="F1301" s="90" t="s">
        <v>194</v>
      </c>
      <c r="H1301" s="88" t="s">
        <v>208</v>
      </c>
      <c r="I1301" s="81"/>
      <c r="J1301" s="88"/>
      <c r="K1301" s="88"/>
      <c r="M1301" s="81"/>
    </row>
    <row r="1302" spans="1:18">
      <c r="A1302" s="10">
        <f t="shared" si="109"/>
        <v>43945</v>
      </c>
      <c r="C1302" s="2" t="str">
        <f t="shared" si="110"/>
        <v>11:56AM</v>
      </c>
      <c r="D1302" s="11">
        <f t="shared" si="111"/>
        <v>43945</v>
      </c>
      <c r="E1302" s="2"/>
      <c r="F1302" s="72"/>
      <c r="H1302" s="79" t="s">
        <v>178</v>
      </c>
      <c r="I1302" s="86"/>
      <c r="J1302" s="86"/>
      <c r="K1302" s="86"/>
      <c r="M1302" s="86"/>
    </row>
    <row r="1303" spans="1:18">
      <c r="A1303" s="10">
        <f t="shared" si="109"/>
        <v>43945</v>
      </c>
      <c r="C1303" s="2" t="str">
        <f t="shared" si="110"/>
        <v>11:56AM</v>
      </c>
      <c r="D1303" s="11">
        <f t="shared" si="111"/>
        <v>43945</v>
      </c>
      <c r="H1303" s="88" t="s">
        <v>179</v>
      </c>
      <c r="I1303" s="81" t="s">
        <v>174</v>
      </c>
      <c r="J1303" s="88"/>
      <c r="K1303" s="88"/>
      <c r="M1303" s="81"/>
    </row>
    <row r="1304" spans="1:18">
      <c r="A1304" s="10">
        <f t="shared" si="109"/>
        <v>43945</v>
      </c>
      <c r="C1304" s="2" t="str">
        <f t="shared" si="110"/>
        <v>11:56AM</v>
      </c>
      <c r="D1304" s="11">
        <f t="shared" si="111"/>
        <v>43945</v>
      </c>
      <c r="E1304" s="2" t="s">
        <v>132</v>
      </c>
      <c r="F1304" s="81" t="s">
        <v>121</v>
      </c>
      <c r="H1304" s="88" t="s">
        <v>180</v>
      </c>
      <c r="I1304" s="94">
        <v>6046</v>
      </c>
      <c r="J1304" s="88"/>
      <c r="K1304" s="88"/>
      <c r="L1304" s="81">
        <v>289</v>
      </c>
      <c r="M1304" s="81">
        <v>22</v>
      </c>
    </row>
    <row r="1305" spans="1:18">
      <c r="A1305" s="10">
        <f t="shared" si="109"/>
        <v>43945</v>
      </c>
      <c r="C1305" s="2" t="str">
        <f t="shared" si="110"/>
        <v>11:56AM</v>
      </c>
      <c r="D1305" s="11">
        <f t="shared" si="111"/>
        <v>43945</v>
      </c>
      <c r="E1305" s="2" t="s">
        <v>132</v>
      </c>
      <c r="F1305" s="81" t="s">
        <v>122</v>
      </c>
      <c r="H1305" s="88" t="s">
        <v>181</v>
      </c>
      <c r="I1305" s="81">
        <v>339</v>
      </c>
      <c r="J1305" s="88"/>
      <c r="K1305" s="88"/>
      <c r="L1305" s="81">
        <v>25</v>
      </c>
      <c r="M1305" s="81">
        <v>2</v>
      </c>
    </row>
    <row r="1306" spans="1:18">
      <c r="A1306" s="10">
        <f t="shared" si="109"/>
        <v>43945</v>
      </c>
      <c r="C1306" s="2" t="str">
        <f t="shared" si="110"/>
        <v>11:56AM</v>
      </c>
      <c r="D1306" s="11">
        <f t="shared" si="111"/>
        <v>43945</v>
      </c>
      <c r="E1306" s="2" t="s">
        <v>132</v>
      </c>
      <c r="F1306" s="81" t="s">
        <v>123</v>
      </c>
      <c r="H1306" s="88" t="s">
        <v>182</v>
      </c>
      <c r="I1306" s="94">
        <v>3830</v>
      </c>
      <c r="J1306" s="88"/>
      <c r="K1306" s="88"/>
      <c r="L1306" s="81">
        <v>275</v>
      </c>
      <c r="M1306" s="81">
        <v>42</v>
      </c>
    </row>
    <row r="1307" spans="1:18">
      <c r="A1307" s="10">
        <f t="shared" si="109"/>
        <v>43945</v>
      </c>
      <c r="C1307" s="2" t="str">
        <f t="shared" si="110"/>
        <v>11:56AM</v>
      </c>
      <c r="D1307" s="11">
        <f t="shared" si="111"/>
        <v>43945</v>
      </c>
      <c r="E1307" s="2" t="s">
        <v>132</v>
      </c>
      <c r="F1307" s="81" t="s">
        <v>183</v>
      </c>
      <c r="H1307" s="88" t="s">
        <v>183</v>
      </c>
      <c r="I1307" s="94">
        <v>2373</v>
      </c>
      <c r="J1307" s="88"/>
      <c r="K1307" s="88"/>
      <c r="L1307" s="81">
        <v>40</v>
      </c>
      <c r="M1307" s="81"/>
    </row>
    <row r="1308" spans="1:18">
      <c r="A1308" s="10">
        <f t="shared" si="109"/>
        <v>43945</v>
      </c>
      <c r="C1308" s="2" t="str">
        <f t="shared" si="110"/>
        <v>11:56AM</v>
      </c>
      <c r="D1308" s="11">
        <f t="shared" si="111"/>
        <v>43945</v>
      </c>
      <c r="E1308" s="2" t="s">
        <v>132</v>
      </c>
      <c r="F1308" s="81" t="s">
        <v>124</v>
      </c>
      <c r="H1308" s="88" t="s">
        <v>184</v>
      </c>
      <c r="I1308" s="81">
        <v>616</v>
      </c>
      <c r="J1308" s="88"/>
      <c r="K1308" s="88"/>
      <c r="L1308" s="81">
        <v>17</v>
      </c>
      <c r="M1308" s="81"/>
    </row>
    <row r="1309" spans="1:18">
      <c r="A1309" s="10">
        <f t="shared" si="109"/>
        <v>43945</v>
      </c>
      <c r="C1309" s="2" t="str">
        <f t="shared" si="110"/>
        <v>11:56AM</v>
      </c>
      <c r="D1309" s="11">
        <f t="shared" si="111"/>
        <v>43945</v>
      </c>
      <c r="E1309" s="2" t="s">
        <v>132</v>
      </c>
      <c r="F1309" s="93" t="s">
        <v>133</v>
      </c>
      <c r="H1309" s="88" t="s">
        <v>175</v>
      </c>
      <c r="I1309" s="94">
        <v>3412</v>
      </c>
      <c r="J1309" s="88"/>
      <c r="K1309" s="88"/>
      <c r="L1309" s="81">
        <v>77</v>
      </c>
      <c r="M1309" s="81">
        <v>9</v>
      </c>
    </row>
    <row r="1310" spans="1:18">
      <c r="A1310" s="9">
        <v>43946</v>
      </c>
      <c r="B1310" s="9"/>
      <c r="C1310" s="1" t="s">
        <v>343</v>
      </c>
      <c r="D1310" s="15">
        <f>A1310</f>
        <v>43946</v>
      </c>
      <c r="E1310" s="2" t="s">
        <v>46</v>
      </c>
      <c r="F1310" s="6" t="s">
        <v>46</v>
      </c>
      <c r="H1310" s="79" t="s">
        <v>185</v>
      </c>
      <c r="I1310" s="86" t="s">
        <v>344</v>
      </c>
      <c r="J1310" s="55" t="str">
        <f>I1311</f>
        <v> 71,357</v>
      </c>
      <c r="L1310" s="47" t="str">
        <f>I1312</f>
        <v> 797</v>
      </c>
      <c r="M1310" s="47" t="str">
        <f>I1313</f>
        <v> 78</v>
      </c>
      <c r="N1310" s="47" t="str">
        <f>I1314</f>
        <v> 1408</v>
      </c>
      <c r="O1310" s="56" t="str">
        <f>I1315</f>
        <v> 870</v>
      </c>
      <c r="P1310" s="56" t="str">
        <f>I1316</f>
        <v> 538</v>
      </c>
      <c r="Q1310" s="57" t="str">
        <f>I1317</f>
        <v> 3,760</v>
      </c>
      <c r="R1310" s="56" t="str">
        <f>I1318</f>
        <v> 1,165</v>
      </c>
    </row>
    <row r="1311" spans="1:18">
      <c r="A1311" s="10">
        <f t="shared" ref="A1311:A1373" si="112">A1310</f>
        <v>43946</v>
      </c>
      <c r="C1311" s="2" t="str">
        <f t="shared" ref="C1311:C1342" si="113">C1310</f>
        <v>1:37PM</v>
      </c>
      <c r="D1311" s="11">
        <f t="shared" ref="D1311:D1342" si="114">D1310</f>
        <v>43946</v>
      </c>
      <c r="E1311" s="2"/>
      <c r="F1311" s="6"/>
      <c r="H1311" s="79" t="s">
        <v>37</v>
      </c>
      <c r="I1311" s="86" t="s">
        <v>345</v>
      </c>
      <c r="O1311" s="56"/>
      <c r="P1311" s="56"/>
      <c r="Q1311" s="56"/>
      <c r="R1311" s="56"/>
    </row>
    <row r="1312" spans="1:18">
      <c r="A1312" s="10">
        <f t="shared" si="112"/>
        <v>43946</v>
      </c>
      <c r="C1312" s="2" t="str">
        <f t="shared" si="113"/>
        <v>1:37PM</v>
      </c>
      <c r="D1312" s="11">
        <f t="shared" si="114"/>
        <v>43946</v>
      </c>
      <c r="E1312" s="2"/>
      <c r="F1312" s="6"/>
      <c r="H1312" s="79" t="s">
        <v>295</v>
      </c>
      <c r="I1312" s="86" t="s">
        <v>346</v>
      </c>
      <c r="O1312" s="56"/>
      <c r="P1312" s="56"/>
      <c r="Q1312" s="56"/>
      <c r="R1312" s="56"/>
    </row>
    <row r="1313" spans="1:18">
      <c r="A1313" s="10">
        <f t="shared" si="112"/>
        <v>43946</v>
      </c>
      <c r="C1313" s="2" t="str">
        <f t="shared" si="113"/>
        <v>1:37PM</v>
      </c>
      <c r="D1313" s="11">
        <f t="shared" si="114"/>
        <v>43946</v>
      </c>
      <c r="E1313" s="2"/>
      <c r="F1313" s="6"/>
      <c r="H1313" s="79" t="s">
        <v>190</v>
      </c>
      <c r="I1313" s="86" t="s">
        <v>347</v>
      </c>
      <c r="O1313" s="56"/>
      <c r="P1313" s="56"/>
      <c r="Q1313" s="56"/>
      <c r="R1313" s="56"/>
    </row>
    <row r="1314" spans="1:18">
      <c r="A1314" s="10">
        <f t="shared" si="112"/>
        <v>43946</v>
      </c>
      <c r="C1314" s="2" t="str">
        <f t="shared" si="113"/>
        <v>1:37PM</v>
      </c>
      <c r="D1314" s="11">
        <f t="shared" si="114"/>
        <v>43946</v>
      </c>
      <c r="E1314" s="2"/>
      <c r="F1314" s="6"/>
      <c r="H1314" s="79" t="s">
        <v>298</v>
      </c>
      <c r="I1314" s="86" t="s">
        <v>348</v>
      </c>
      <c r="O1314" s="56"/>
      <c r="P1314" s="56"/>
      <c r="Q1314" s="56"/>
      <c r="R1314" s="56"/>
    </row>
    <row r="1315" spans="1:18">
      <c r="A1315" s="10">
        <f t="shared" si="112"/>
        <v>43946</v>
      </c>
      <c r="C1315" s="2" t="str">
        <f t="shared" si="113"/>
        <v>1:37PM</v>
      </c>
      <c r="D1315" s="11">
        <f t="shared" si="114"/>
        <v>43946</v>
      </c>
      <c r="E1315" s="2"/>
      <c r="F1315" s="6"/>
      <c r="H1315" s="79" t="s">
        <v>300</v>
      </c>
      <c r="I1315" s="86" t="s">
        <v>349</v>
      </c>
      <c r="J1315" s="86"/>
      <c r="K1315" s="86"/>
      <c r="L1315" s="86"/>
      <c r="M1315" s="86"/>
      <c r="N1315" s="86"/>
      <c r="O1315" s="87"/>
      <c r="P1315" s="87"/>
      <c r="Q1315" s="87"/>
      <c r="R1315" s="56"/>
    </row>
    <row r="1316" spans="1:18">
      <c r="A1316" s="10">
        <f t="shared" si="112"/>
        <v>43946</v>
      </c>
      <c r="C1316" s="2" t="str">
        <f t="shared" si="113"/>
        <v>1:37PM</v>
      </c>
      <c r="D1316" s="11">
        <f t="shared" si="114"/>
        <v>43946</v>
      </c>
      <c r="E1316" s="2"/>
      <c r="F1316" s="6"/>
      <c r="H1316" s="79" t="s">
        <v>302</v>
      </c>
      <c r="I1316" s="86" t="s">
        <v>350</v>
      </c>
      <c r="J1316" s="86"/>
      <c r="K1316" s="86"/>
      <c r="L1316" s="86"/>
      <c r="M1316" s="86"/>
      <c r="N1316" s="86"/>
      <c r="O1316" s="87"/>
      <c r="P1316" s="87"/>
      <c r="Q1316" s="87"/>
      <c r="R1316" s="56"/>
    </row>
    <row r="1317" spans="1:18">
      <c r="A1317" s="10">
        <f t="shared" si="112"/>
        <v>43946</v>
      </c>
      <c r="C1317" s="2" t="str">
        <f t="shared" si="113"/>
        <v>1:37PM</v>
      </c>
      <c r="D1317" s="11">
        <f t="shared" si="114"/>
        <v>43946</v>
      </c>
      <c r="E1317" s="2"/>
      <c r="F1317" s="6"/>
      <c r="H1317" s="79" t="s">
        <v>304</v>
      </c>
      <c r="I1317" s="86" t="s">
        <v>351</v>
      </c>
      <c r="J1317" s="86"/>
      <c r="K1317" s="86"/>
      <c r="L1317" s="86"/>
      <c r="M1317" s="86"/>
      <c r="N1317" s="86"/>
      <c r="O1317" s="87"/>
      <c r="P1317" s="87"/>
      <c r="Q1317" s="87"/>
      <c r="R1317" s="56"/>
    </row>
    <row r="1318" spans="1:18">
      <c r="A1318" s="10">
        <f t="shared" si="112"/>
        <v>43946</v>
      </c>
      <c r="C1318" s="2" t="str">
        <f t="shared" si="113"/>
        <v>1:37PM</v>
      </c>
      <c r="D1318" s="11">
        <f t="shared" si="114"/>
        <v>43946</v>
      </c>
      <c r="E1318" s="2"/>
      <c r="F1318" s="6"/>
      <c r="H1318" s="79" t="s">
        <v>191</v>
      </c>
      <c r="I1318" s="86" t="s">
        <v>352</v>
      </c>
      <c r="J1318" s="86"/>
      <c r="K1318" s="86"/>
      <c r="L1318" s="86"/>
      <c r="M1318" s="86"/>
      <c r="N1318" s="86"/>
      <c r="O1318" s="87"/>
      <c r="P1318" s="87"/>
      <c r="Q1318" s="87"/>
      <c r="R1318" s="56"/>
    </row>
    <row r="1319" spans="1:18">
      <c r="A1319" s="10">
        <f t="shared" si="112"/>
        <v>43946</v>
      </c>
      <c r="C1319" s="2" t="str">
        <f t="shared" si="113"/>
        <v>1:37PM</v>
      </c>
      <c r="D1319" s="11">
        <f t="shared" si="114"/>
        <v>43946</v>
      </c>
      <c r="E1319" s="2"/>
      <c r="F1319" s="6"/>
      <c r="H1319" s="79" t="s">
        <v>168</v>
      </c>
      <c r="I1319" s="86"/>
      <c r="J1319" s="86"/>
      <c r="K1319" s="86"/>
      <c r="L1319" s="86"/>
      <c r="M1319" s="86"/>
    </row>
    <row r="1320" spans="1:18">
      <c r="A1320" s="10">
        <f t="shared" si="112"/>
        <v>43946</v>
      </c>
      <c r="C1320" s="2" t="str">
        <f t="shared" si="113"/>
        <v>1:37PM</v>
      </c>
      <c r="D1320" s="11">
        <f t="shared" si="114"/>
        <v>43946</v>
      </c>
      <c r="E1320" s="2"/>
      <c r="F1320" s="6"/>
      <c r="H1320" s="88" t="s">
        <v>283</v>
      </c>
      <c r="I1320" s="86"/>
      <c r="J1320" s="86"/>
      <c r="K1320" s="86"/>
      <c r="L1320" s="86"/>
      <c r="M1320" s="86"/>
    </row>
    <row r="1321" spans="1:18">
      <c r="A1321" s="10">
        <f t="shared" si="112"/>
        <v>43946</v>
      </c>
      <c r="C1321" s="2" t="str">
        <f t="shared" si="113"/>
        <v>1:37PM</v>
      </c>
      <c r="D1321" s="11">
        <f t="shared" si="114"/>
        <v>43946</v>
      </c>
      <c r="E1321" s="2"/>
      <c r="F1321" s="6"/>
      <c r="H1321" s="88" t="s">
        <v>284</v>
      </c>
      <c r="I1321" s="86"/>
      <c r="J1321" s="86"/>
      <c r="K1321" s="86"/>
      <c r="L1321" s="86"/>
      <c r="M1321" s="86"/>
    </row>
    <row r="1322" spans="1:18">
      <c r="A1322" s="10">
        <f t="shared" si="112"/>
        <v>43946</v>
      </c>
      <c r="C1322" s="2" t="str">
        <f t="shared" si="113"/>
        <v>1:37PM</v>
      </c>
      <c r="D1322" s="11">
        <f t="shared" si="114"/>
        <v>43946</v>
      </c>
      <c r="E1322" s="2"/>
      <c r="F1322" s="6"/>
      <c r="H1322" s="88" t="s">
        <v>171</v>
      </c>
      <c r="I1322" s="86"/>
      <c r="J1322" s="86"/>
      <c r="K1322" s="86"/>
      <c r="L1322" s="86"/>
      <c r="M1322" s="86"/>
    </row>
    <row r="1323" spans="1:18">
      <c r="A1323" s="10">
        <f t="shared" si="112"/>
        <v>43946</v>
      </c>
      <c r="C1323" s="2" t="str">
        <f t="shared" si="113"/>
        <v>1:37PM</v>
      </c>
      <c r="D1323" s="11">
        <f t="shared" si="114"/>
        <v>43946</v>
      </c>
      <c r="E1323" s="2"/>
      <c r="F1323" s="6"/>
      <c r="H1323" s="89"/>
      <c r="I1323" s="86"/>
      <c r="J1323" s="86"/>
      <c r="K1323" s="86"/>
      <c r="L1323" s="86"/>
      <c r="M1323" s="86"/>
    </row>
    <row r="1324" spans="1:18">
      <c r="A1324" s="10">
        <f t="shared" si="112"/>
        <v>43946</v>
      </c>
      <c r="C1324" s="2" t="str">
        <f t="shared" si="113"/>
        <v>1:37PM</v>
      </c>
      <c r="D1324" s="11">
        <f t="shared" si="114"/>
        <v>43946</v>
      </c>
      <c r="E1324" s="2"/>
      <c r="F1324" s="6"/>
      <c r="H1324" s="79" t="s">
        <v>172</v>
      </c>
      <c r="I1324" s="86"/>
      <c r="J1324" s="86"/>
      <c r="K1324" s="86"/>
      <c r="L1324" s="86"/>
      <c r="M1324" s="86"/>
    </row>
    <row r="1325" spans="1:18">
      <c r="A1325" s="10">
        <f t="shared" si="112"/>
        <v>43946</v>
      </c>
      <c r="C1325" s="2" t="str">
        <f t="shared" si="113"/>
        <v>1:37PM</v>
      </c>
      <c r="D1325" s="11">
        <f t="shared" si="114"/>
        <v>43946</v>
      </c>
      <c r="E1325" s="2"/>
      <c r="F1325" s="6"/>
      <c r="H1325" s="88" t="s">
        <v>173</v>
      </c>
      <c r="I1325" s="81" t="s">
        <v>174</v>
      </c>
      <c r="J1325" s="88"/>
      <c r="K1325" s="88"/>
      <c r="L1325" s="81"/>
      <c r="M1325" s="86"/>
    </row>
    <row r="1326" spans="1:18">
      <c r="A1326" s="10">
        <f t="shared" si="112"/>
        <v>43946</v>
      </c>
      <c r="C1326" s="2" t="str">
        <f t="shared" si="113"/>
        <v>1:37PM</v>
      </c>
      <c r="D1326" s="11">
        <f t="shared" si="114"/>
        <v>43946</v>
      </c>
      <c r="E1326" s="2" t="s">
        <v>33</v>
      </c>
      <c r="F1326" s="80" t="s">
        <v>65</v>
      </c>
      <c r="H1326" s="88" t="s">
        <v>65</v>
      </c>
      <c r="I1326" s="81">
        <v>105</v>
      </c>
      <c r="J1326" s="88"/>
      <c r="K1326" s="88"/>
      <c r="L1326" s="81">
        <v>3</v>
      </c>
      <c r="M1326" s="86"/>
    </row>
    <row r="1327" spans="1:18">
      <c r="A1327" s="10">
        <f t="shared" si="112"/>
        <v>43946</v>
      </c>
      <c r="C1327" s="2" t="str">
        <f t="shared" si="113"/>
        <v>1:37PM</v>
      </c>
      <c r="D1327" s="11">
        <f t="shared" si="114"/>
        <v>43946</v>
      </c>
      <c r="E1327" s="2" t="s">
        <v>33</v>
      </c>
      <c r="F1327" s="80" t="s">
        <v>0</v>
      </c>
      <c r="H1327" s="88" t="s">
        <v>0</v>
      </c>
      <c r="I1327" s="94">
        <v>1430</v>
      </c>
      <c r="J1327" s="88"/>
      <c r="K1327" s="88"/>
      <c r="L1327" s="81">
        <v>62</v>
      </c>
      <c r="M1327" s="81">
        <v>8</v>
      </c>
    </row>
    <row r="1328" spans="1:18">
      <c r="A1328" s="10">
        <f t="shared" si="112"/>
        <v>43946</v>
      </c>
      <c r="C1328" s="2" t="str">
        <f t="shared" si="113"/>
        <v>1:37PM</v>
      </c>
      <c r="D1328" s="11">
        <f t="shared" si="114"/>
        <v>43946</v>
      </c>
      <c r="E1328" s="2" t="s">
        <v>33</v>
      </c>
      <c r="F1328" s="80" t="s">
        <v>1</v>
      </c>
      <c r="H1328" s="88" t="s">
        <v>1</v>
      </c>
      <c r="I1328" s="94">
        <v>1791</v>
      </c>
      <c r="J1328" s="88"/>
      <c r="K1328" s="88"/>
      <c r="L1328" s="81">
        <v>72</v>
      </c>
      <c r="M1328" s="81">
        <v>6</v>
      </c>
    </row>
    <row r="1329" spans="1:15">
      <c r="A1329" s="10">
        <f t="shared" si="112"/>
        <v>43946</v>
      </c>
      <c r="C1329" s="2" t="str">
        <f t="shared" si="113"/>
        <v>1:37PM</v>
      </c>
      <c r="D1329" s="11">
        <f t="shared" si="114"/>
        <v>43946</v>
      </c>
      <c r="E1329" s="2" t="s">
        <v>33</v>
      </c>
      <c r="F1329" s="80" t="s">
        <v>2</v>
      </c>
      <c r="H1329" s="88" t="s">
        <v>2</v>
      </c>
      <c r="I1329" s="94">
        <v>2387</v>
      </c>
      <c r="J1329" s="88"/>
      <c r="K1329" s="88"/>
      <c r="L1329" s="81">
        <v>69</v>
      </c>
      <c r="M1329" s="81">
        <v>10</v>
      </c>
    </row>
    <row r="1330" spans="1:15">
      <c r="A1330" s="10">
        <f t="shared" si="112"/>
        <v>43946</v>
      </c>
      <c r="C1330" s="2" t="str">
        <f t="shared" si="113"/>
        <v>1:37PM</v>
      </c>
      <c r="D1330" s="11">
        <f t="shared" si="114"/>
        <v>43946</v>
      </c>
      <c r="E1330" s="2" t="s">
        <v>33</v>
      </c>
      <c r="F1330" s="80" t="s">
        <v>3</v>
      </c>
      <c r="H1330" s="88" t="s">
        <v>3</v>
      </c>
      <c r="I1330" s="81">
        <v>130</v>
      </c>
      <c r="J1330" s="88"/>
      <c r="K1330" s="88"/>
      <c r="L1330" s="81">
        <v>7</v>
      </c>
      <c r="M1330" s="81"/>
    </row>
    <row r="1331" spans="1:15">
      <c r="A1331" s="10">
        <f t="shared" si="112"/>
        <v>43946</v>
      </c>
      <c r="C1331" s="2" t="str">
        <f t="shared" si="113"/>
        <v>1:37PM</v>
      </c>
      <c r="D1331" s="11">
        <f t="shared" si="114"/>
        <v>43946</v>
      </c>
      <c r="E1331" s="2" t="s">
        <v>33</v>
      </c>
      <c r="F1331" s="80" t="s">
        <v>4</v>
      </c>
      <c r="H1331" s="88" t="s">
        <v>4</v>
      </c>
      <c r="I1331" s="81">
        <v>61</v>
      </c>
      <c r="J1331" s="88"/>
      <c r="K1331" s="88"/>
      <c r="L1331" s="88"/>
      <c r="M1331" s="88"/>
      <c r="N1331" s="88"/>
      <c r="O1331" s="88"/>
    </row>
    <row r="1332" spans="1:15">
      <c r="A1332" s="10">
        <f t="shared" si="112"/>
        <v>43946</v>
      </c>
      <c r="C1332" s="2" t="str">
        <f t="shared" si="113"/>
        <v>1:37PM</v>
      </c>
      <c r="D1332" s="11">
        <f t="shared" si="114"/>
        <v>43946</v>
      </c>
      <c r="E1332" s="2" t="s">
        <v>33</v>
      </c>
      <c r="F1332" s="80" t="s">
        <v>5</v>
      </c>
      <c r="H1332" s="88" t="s">
        <v>5</v>
      </c>
      <c r="I1332" s="81">
        <v>384</v>
      </c>
      <c r="J1332" s="88"/>
      <c r="K1332" s="88"/>
      <c r="L1332" s="81">
        <v>36</v>
      </c>
      <c r="M1332" s="81"/>
    </row>
    <row r="1333" spans="1:15">
      <c r="A1333" s="10">
        <f t="shared" si="112"/>
        <v>43946</v>
      </c>
      <c r="C1333" s="2" t="str">
        <f t="shared" si="113"/>
        <v>1:37PM</v>
      </c>
      <c r="D1333" s="11">
        <f t="shared" si="114"/>
        <v>43946</v>
      </c>
      <c r="E1333" s="2" t="s">
        <v>33</v>
      </c>
      <c r="F1333" s="80" t="s">
        <v>6</v>
      </c>
      <c r="H1333" s="88" t="s">
        <v>6</v>
      </c>
      <c r="I1333" s="81">
        <v>146</v>
      </c>
      <c r="J1333" s="88"/>
      <c r="K1333" s="88"/>
      <c r="L1333" s="81">
        <v>5</v>
      </c>
      <c r="M1333" s="81"/>
    </row>
    <row r="1334" spans="1:15">
      <c r="A1334" s="10">
        <f t="shared" si="112"/>
        <v>43946</v>
      </c>
      <c r="C1334" s="2" t="str">
        <f t="shared" si="113"/>
        <v>1:37PM</v>
      </c>
      <c r="D1334" s="11">
        <f t="shared" si="114"/>
        <v>43946</v>
      </c>
      <c r="E1334" s="2" t="s">
        <v>33</v>
      </c>
      <c r="F1334" s="80" t="s">
        <v>7</v>
      </c>
      <c r="H1334" s="88" t="s">
        <v>7</v>
      </c>
      <c r="I1334" s="81">
        <v>483</v>
      </c>
      <c r="J1334" s="88"/>
      <c r="K1334" s="88"/>
      <c r="L1334" s="81">
        <v>34</v>
      </c>
      <c r="M1334" s="81">
        <v>1</v>
      </c>
    </row>
    <row r="1335" spans="1:15">
      <c r="A1335" s="10">
        <f t="shared" si="112"/>
        <v>43946</v>
      </c>
      <c r="C1335" s="2" t="str">
        <f t="shared" si="113"/>
        <v>1:37PM</v>
      </c>
      <c r="D1335" s="11">
        <f t="shared" si="114"/>
        <v>43946</v>
      </c>
      <c r="E1335" s="2" t="s">
        <v>33</v>
      </c>
      <c r="F1335" s="80" t="s">
        <v>58</v>
      </c>
      <c r="H1335" s="88" t="s">
        <v>58</v>
      </c>
      <c r="I1335" s="81">
        <v>38</v>
      </c>
      <c r="J1335" s="88"/>
      <c r="K1335" s="88"/>
      <c r="L1335" s="81">
        <v>2</v>
      </c>
      <c r="M1335" s="81"/>
    </row>
    <row r="1336" spans="1:15">
      <c r="A1336" s="10">
        <f t="shared" si="112"/>
        <v>43946</v>
      </c>
      <c r="C1336" s="2" t="str">
        <f t="shared" si="113"/>
        <v>1:37PM</v>
      </c>
      <c r="D1336" s="11">
        <f t="shared" si="114"/>
        <v>43946</v>
      </c>
      <c r="E1336" s="2" t="s">
        <v>33</v>
      </c>
      <c r="F1336" s="80" t="s">
        <v>8</v>
      </c>
      <c r="H1336" s="88" t="s">
        <v>8</v>
      </c>
      <c r="I1336" s="81">
        <v>814</v>
      </c>
      <c r="J1336" s="88"/>
      <c r="K1336" s="88"/>
      <c r="L1336" s="81">
        <v>39</v>
      </c>
      <c r="M1336" s="81">
        <v>6</v>
      </c>
    </row>
    <row r="1337" spans="1:15">
      <c r="A1337" s="10">
        <f t="shared" si="112"/>
        <v>43946</v>
      </c>
      <c r="C1337" s="2" t="str">
        <f t="shared" si="113"/>
        <v>1:37PM</v>
      </c>
      <c r="D1337" s="11">
        <f t="shared" si="114"/>
        <v>43946</v>
      </c>
      <c r="E1337" s="2" t="s">
        <v>33</v>
      </c>
      <c r="F1337" s="80" t="s">
        <v>9</v>
      </c>
      <c r="H1337" s="88" t="s">
        <v>9</v>
      </c>
      <c r="I1337" s="81">
        <v>4</v>
      </c>
      <c r="J1337" s="88"/>
      <c r="K1337" s="88"/>
      <c r="L1337" s="88"/>
      <c r="M1337" s="88"/>
      <c r="N1337" s="88"/>
      <c r="O1337" s="88"/>
    </row>
    <row r="1338" spans="1:15">
      <c r="A1338" s="10">
        <f t="shared" si="112"/>
        <v>43946</v>
      </c>
      <c r="C1338" s="2" t="str">
        <f t="shared" si="113"/>
        <v>1:37PM</v>
      </c>
      <c r="D1338" s="11">
        <f t="shared" si="114"/>
        <v>43946</v>
      </c>
      <c r="E1338" s="2" t="s">
        <v>33</v>
      </c>
      <c r="F1338" s="80" t="s">
        <v>10</v>
      </c>
      <c r="H1338" s="88" t="s">
        <v>10</v>
      </c>
      <c r="I1338" s="81">
        <v>302</v>
      </c>
      <c r="J1338" s="88"/>
      <c r="K1338" s="88"/>
      <c r="L1338" s="81">
        <v>4</v>
      </c>
      <c r="M1338" s="81">
        <v>7</v>
      </c>
    </row>
    <row r="1339" spans="1:15">
      <c r="A1339" s="10">
        <f t="shared" si="112"/>
        <v>43946</v>
      </c>
      <c r="C1339" s="2" t="str">
        <f t="shared" si="113"/>
        <v>1:37PM</v>
      </c>
      <c r="D1339" s="11">
        <f t="shared" si="114"/>
        <v>43946</v>
      </c>
      <c r="E1339" s="2" t="s">
        <v>33</v>
      </c>
      <c r="F1339" s="80" t="s">
        <v>11</v>
      </c>
      <c r="H1339" s="88" t="s">
        <v>11</v>
      </c>
      <c r="I1339" s="81">
        <v>686</v>
      </c>
      <c r="J1339" s="88"/>
      <c r="K1339" s="88"/>
      <c r="L1339" s="81">
        <v>15</v>
      </c>
      <c r="M1339" s="81">
        <v>1</v>
      </c>
    </row>
    <row r="1340" spans="1:15">
      <c r="A1340" s="10">
        <f t="shared" si="112"/>
        <v>43946</v>
      </c>
      <c r="C1340" s="2" t="str">
        <f t="shared" si="113"/>
        <v>1:37PM</v>
      </c>
      <c r="D1340" s="11">
        <f t="shared" si="114"/>
        <v>43946</v>
      </c>
      <c r="E1340" s="2" t="s">
        <v>33</v>
      </c>
      <c r="F1340" s="80" t="s">
        <v>12</v>
      </c>
      <c r="H1340" s="88" t="s">
        <v>12</v>
      </c>
      <c r="I1340" s="81">
        <v>67</v>
      </c>
      <c r="J1340" s="88"/>
      <c r="K1340" s="88"/>
      <c r="L1340" s="81">
        <v>3</v>
      </c>
      <c r="M1340" s="81"/>
    </row>
    <row r="1341" spans="1:15">
      <c r="A1341" s="10">
        <f t="shared" si="112"/>
        <v>43946</v>
      </c>
      <c r="C1341" s="2" t="str">
        <f t="shared" si="113"/>
        <v>1:37PM</v>
      </c>
      <c r="D1341" s="11">
        <f t="shared" si="114"/>
        <v>43946</v>
      </c>
      <c r="E1341" s="2" t="s">
        <v>33</v>
      </c>
      <c r="F1341" s="80" t="s">
        <v>13</v>
      </c>
      <c r="H1341" s="88" t="s">
        <v>13</v>
      </c>
      <c r="I1341" s="94">
        <v>3483</v>
      </c>
      <c r="J1341" s="88"/>
      <c r="K1341" s="88"/>
      <c r="L1341" s="81">
        <v>152</v>
      </c>
      <c r="M1341" s="81">
        <v>19</v>
      </c>
    </row>
    <row r="1342" spans="1:15">
      <c r="A1342" s="10">
        <f t="shared" si="112"/>
        <v>43946</v>
      </c>
      <c r="C1342" s="2" t="str">
        <f t="shared" si="113"/>
        <v>1:37PM</v>
      </c>
      <c r="D1342" s="11">
        <f t="shared" si="114"/>
        <v>43946</v>
      </c>
      <c r="E1342" s="2" t="s">
        <v>33</v>
      </c>
      <c r="F1342" s="80" t="s">
        <v>14</v>
      </c>
      <c r="H1342" s="88" t="s">
        <v>14</v>
      </c>
      <c r="I1342" s="94">
        <v>4795</v>
      </c>
      <c r="J1342" s="88"/>
      <c r="K1342" s="88"/>
      <c r="L1342" s="81">
        <v>162</v>
      </c>
      <c r="M1342" s="81">
        <v>11</v>
      </c>
    </row>
    <row r="1343" spans="1:15">
      <c r="A1343" s="10">
        <f t="shared" si="112"/>
        <v>43946</v>
      </c>
      <c r="C1343" s="2" t="str">
        <f t="shared" ref="C1343:C1373" si="115">C1342</f>
        <v>1:37PM</v>
      </c>
      <c r="D1343" s="11">
        <f t="shared" ref="D1343:D1373" si="116">D1342</f>
        <v>43946</v>
      </c>
      <c r="E1343" s="2" t="s">
        <v>33</v>
      </c>
      <c r="F1343" s="80" t="s">
        <v>15</v>
      </c>
      <c r="H1343" s="88" t="s">
        <v>15</v>
      </c>
      <c r="I1343" s="81">
        <v>52</v>
      </c>
      <c r="J1343" s="88"/>
      <c r="K1343" s="88"/>
      <c r="L1343" s="81">
        <v>3</v>
      </c>
      <c r="M1343" s="81"/>
    </row>
    <row r="1344" spans="1:15">
      <c r="A1344" s="10">
        <f t="shared" si="112"/>
        <v>43946</v>
      </c>
      <c r="C1344" s="2" t="str">
        <f t="shared" si="115"/>
        <v>1:37PM</v>
      </c>
      <c r="D1344" s="11">
        <f t="shared" si="116"/>
        <v>43946</v>
      </c>
      <c r="E1344" s="2" t="s">
        <v>33</v>
      </c>
      <c r="F1344" s="80" t="s">
        <v>16</v>
      </c>
      <c r="H1344" s="88" t="s">
        <v>16</v>
      </c>
      <c r="I1344" s="81">
        <v>124</v>
      </c>
      <c r="J1344" s="88"/>
      <c r="K1344" s="88"/>
      <c r="L1344" s="81">
        <v>6</v>
      </c>
      <c r="M1344" s="81"/>
    </row>
    <row r="1345" spans="1:15">
      <c r="A1345" s="10">
        <f t="shared" si="112"/>
        <v>43946</v>
      </c>
      <c r="C1345" s="2" t="str">
        <f t="shared" si="115"/>
        <v>1:37PM</v>
      </c>
      <c r="D1345" s="11">
        <f t="shared" si="116"/>
        <v>43946</v>
      </c>
      <c r="E1345" s="2" t="s">
        <v>33</v>
      </c>
      <c r="F1345" s="80" t="s">
        <v>17</v>
      </c>
      <c r="H1345" s="88" t="s">
        <v>17</v>
      </c>
      <c r="I1345" s="81">
        <v>14</v>
      </c>
      <c r="J1345" s="88"/>
      <c r="K1345" s="88"/>
      <c r="L1345" s="88"/>
      <c r="M1345" s="88"/>
      <c r="N1345" s="88"/>
      <c r="O1345" s="88"/>
    </row>
    <row r="1346" spans="1:15">
      <c r="A1346" s="10">
        <f t="shared" si="112"/>
        <v>43946</v>
      </c>
      <c r="C1346" s="2" t="str">
        <f t="shared" si="115"/>
        <v>1:37PM</v>
      </c>
      <c r="D1346" s="11">
        <f t="shared" si="116"/>
        <v>43946</v>
      </c>
      <c r="E1346" s="2" t="s">
        <v>33</v>
      </c>
      <c r="F1346" s="80" t="s">
        <v>18</v>
      </c>
      <c r="H1346" s="88" t="s">
        <v>18</v>
      </c>
      <c r="I1346" s="81">
        <v>28</v>
      </c>
      <c r="J1346" s="88"/>
      <c r="K1346" s="88"/>
      <c r="L1346" s="81">
        <v>1</v>
      </c>
      <c r="M1346" s="81"/>
    </row>
    <row r="1347" spans="1:15">
      <c r="A1347" s="10">
        <f t="shared" si="112"/>
        <v>43946</v>
      </c>
      <c r="C1347" s="2" t="str">
        <f t="shared" si="115"/>
        <v>1:37PM</v>
      </c>
      <c r="D1347" s="11">
        <f t="shared" si="116"/>
        <v>43946</v>
      </c>
      <c r="E1347" s="2" t="s">
        <v>33</v>
      </c>
      <c r="F1347" s="80" t="s">
        <v>19</v>
      </c>
      <c r="H1347" s="88" t="s">
        <v>19</v>
      </c>
      <c r="I1347" s="81">
        <v>154</v>
      </c>
      <c r="J1347" s="88"/>
      <c r="K1347" s="88"/>
      <c r="L1347" s="81">
        <v>3</v>
      </c>
      <c r="M1347" s="81"/>
    </row>
    <row r="1348" spans="1:15">
      <c r="A1348" s="10">
        <f t="shared" si="112"/>
        <v>43946</v>
      </c>
      <c r="C1348" s="2" t="str">
        <f t="shared" si="115"/>
        <v>1:37PM</v>
      </c>
      <c r="D1348" s="11">
        <f t="shared" si="116"/>
        <v>43946</v>
      </c>
      <c r="E1348" s="2" t="s">
        <v>33</v>
      </c>
      <c r="F1348" s="80" t="s">
        <v>20</v>
      </c>
      <c r="H1348" s="88" t="s">
        <v>20</v>
      </c>
      <c r="I1348" s="81">
        <v>242</v>
      </c>
      <c r="J1348" s="88"/>
      <c r="K1348" s="88"/>
      <c r="L1348" s="81">
        <v>4</v>
      </c>
      <c r="M1348" s="81"/>
    </row>
    <row r="1349" spans="1:15">
      <c r="A1349" s="10">
        <f t="shared" si="112"/>
        <v>43946</v>
      </c>
      <c r="C1349" s="2" t="str">
        <f t="shared" si="115"/>
        <v>1:37PM</v>
      </c>
      <c r="D1349" s="11">
        <f t="shared" si="116"/>
        <v>43946</v>
      </c>
      <c r="E1349" s="2" t="s">
        <v>33</v>
      </c>
      <c r="F1349" s="80" t="s">
        <v>21</v>
      </c>
      <c r="H1349" s="88" t="s">
        <v>21</v>
      </c>
      <c r="I1349" s="81">
        <v>46</v>
      </c>
      <c r="J1349" s="88"/>
      <c r="K1349" s="88"/>
      <c r="L1349" s="88"/>
      <c r="M1349" s="88"/>
      <c r="N1349" s="88"/>
      <c r="O1349" s="88"/>
    </row>
    <row r="1350" spans="1:15">
      <c r="A1350" s="10">
        <f t="shared" si="112"/>
        <v>43946</v>
      </c>
      <c r="C1350" s="2" t="str">
        <f t="shared" si="115"/>
        <v>1:37PM</v>
      </c>
      <c r="D1350" s="11">
        <f t="shared" si="116"/>
        <v>43946</v>
      </c>
      <c r="E1350" s="2" t="s">
        <v>33</v>
      </c>
      <c r="F1350" s="90" t="s">
        <v>194</v>
      </c>
      <c r="H1350" s="88" t="s">
        <v>175</v>
      </c>
      <c r="I1350" s="81"/>
      <c r="J1350" s="88"/>
      <c r="K1350" s="88"/>
      <c r="L1350" s="81">
        <v>115</v>
      </c>
      <c r="M1350" s="81">
        <v>9</v>
      </c>
    </row>
    <row r="1351" spans="1:15">
      <c r="A1351" s="10">
        <f t="shared" si="112"/>
        <v>43946</v>
      </c>
      <c r="C1351" s="2" t="str">
        <f t="shared" si="115"/>
        <v>1:37PM</v>
      </c>
      <c r="D1351" s="11">
        <f t="shared" si="116"/>
        <v>43946</v>
      </c>
      <c r="E1351" s="2"/>
      <c r="F1351" s="80"/>
      <c r="H1351" s="79" t="s">
        <v>176</v>
      </c>
      <c r="I1351" s="86"/>
      <c r="J1351" s="86"/>
      <c r="K1351" s="86"/>
      <c r="M1351" s="86"/>
    </row>
    <row r="1352" spans="1:15">
      <c r="A1352" s="10">
        <f t="shared" si="112"/>
        <v>43946</v>
      </c>
      <c r="C1352" s="2" t="str">
        <f t="shared" si="115"/>
        <v>1:37PM</v>
      </c>
      <c r="D1352" s="11">
        <f t="shared" si="116"/>
        <v>43946</v>
      </c>
      <c r="E1352" s="2"/>
      <c r="F1352" s="80"/>
      <c r="H1352" s="88" t="s">
        <v>177</v>
      </c>
      <c r="I1352" s="81" t="s">
        <v>174</v>
      </c>
      <c r="J1352" s="88"/>
      <c r="K1352" s="88"/>
      <c r="M1352" s="81"/>
    </row>
    <row r="1353" spans="1:15">
      <c r="A1353" s="10">
        <f t="shared" si="112"/>
        <v>43946</v>
      </c>
      <c r="C1353" s="2" t="str">
        <f t="shared" si="115"/>
        <v>1:37PM</v>
      </c>
      <c r="D1353" s="11">
        <f t="shared" si="116"/>
        <v>43946</v>
      </c>
      <c r="E1353" s="2" t="s">
        <v>34</v>
      </c>
      <c r="F1353" s="72" t="s">
        <v>23</v>
      </c>
      <c r="H1353" s="88" t="s">
        <v>23</v>
      </c>
      <c r="I1353" s="81">
        <v>189</v>
      </c>
      <c r="J1353" s="88"/>
      <c r="K1353" s="88"/>
      <c r="M1353" s="81"/>
    </row>
    <row r="1354" spans="1:15">
      <c r="A1354" s="10">
        <f t="shared" si="112"/>
        <v>43946</v>
      </c>
      <c r="C1354" s="2" t="str">
        <f t="shared" si="115"/>
        <v>1:37PM</v>
      </c>
      <c r="D1354" s="11">
        <f t="shared" si="116"/>
        <v>43946</v>
      </c>
      <c r="E1354" s="2" t="s">
        <v>34</v>
      </c>
      <c r="F1354" s="75" t="s">
        <v>52</v>
      </c>
      <c r="H1354" s="91">
        <v>44123</v>
      </c>
      <c r="I1354" s="81">
        <v>441</v>
      </c>
      <c r="J1354" s="88"/>
      <c r="K1354" s="88"/>
      <c r="M1354" s="81"/>
    </row>
    <row r="1355" spans="1:15">
      <c r="A1355" s="10">
        <f t="shared" si="112"/>
        <v>43946</v>
      </c>
      <c r="C1355" s="2" t="str">
        <f t="shared" si="115"/>
        <v>1:37PM</v>
      </c>
      <c r="D1355" s="11">
        <f t="shared" si="116"/>
        <v>43946</v>
      </c>
      <c r="E1355" s="2" t="s">
        <v>34</v>
      </c>
      <c r="F1355" s="72" t="s">
        <v>24</v>
      </c>
      <c r="H1355" s="88" t="s">
        <v>24</v>
      </c>
      <c r="I1355" s="94">
        <v>1982</v>
      </c>
      <c r="J1355" s="88"/>
      <c r="K1355" s="88"/>
      <c r="L1355" s="81">
        <v>4</v>
      </c>
      <c r="M1355" s="81"/>
    </row>
    <row r="1356" spans="1:15">
      <c r="A1356" s="10">
        <f t="shared" si="112"/>
        <v>43946</v>
      </c>
      <c r="C1356" s="2" t="str">
        <f t="shared" si="115"/>
        <v>1:37PM</v>
      </c>
      <c r="D1356" s="11">
        <f t="shared" si="116"/>
        <v>43946</v>
      </c>
      <c r="E1356" s="2" t="s">
        <v>34</v>
      </c>
      <c r="F1356" s="72" t="s">
        <v>25</v>
      </c>
      <c r="H1356" s="88" t="s">
        <v>25</v>
      </c>
      <c r="I1356" s="94">
        <v>2963</v>
      </c>
      <c r="J1356" s="88"/>
      <c r="K1356" s="88"/>
      <c r="L1356" s="81">
        <v>12</v>
      </c>
      <c r="M1356" s="81">
        <v>1</v>
      </c>
    </row>
    <row r="1357" spans="1:15">
      <c r="A1357" s="10">
        <f t="shared" si="112"/>
        <v>43946</v>
      </c>
      <c r="C1357" s="2" t="str">
        <f t="shared" si="115"/>
        <v>1:37PM</v>
      </c>
      <c r="D1357" s="11">
        <f t="shared" si="116"/>
        <v>43946</v>
      </c>
      <c r="E1357" s="2" t="s">
        <v>34</v>
      </c>
      <c r="F1357" s="72" t="s">
        <v>26</v>
      </c>
      <c r="H1357" s="88" t="s">
        <v>26</v>
      </c>
      <c r="I1357" s="94">
        <v>3155</v>
      </c>
      <c r="J1357" s="88"/>
      <c r="K1357" s="88"/>
      <c r="L1357" s="81">
        <v>18</v>
      </c>
      <c r="M1357" s="81">
        <v>2</v>
      </c>
    </row>
    <row r="1358" spans="1:15">
      <c r="A1358" s="10">
        <f t="shared" si="112"/>
        <v>43946</v>
      </c>
      <c r="C1358" s="2" t="str">
        <f t="shared" si="115"/>
        <v>1:37PM</v>
      </c>
      <c r="D1358" s="11">
        <f t="shared" si="116"/>
        <v>43946</v>
      </c>
      <c r="E1358" s="2" t="s">
        <v>34</v>
      </c>
      <c r="F1358" s="72" t="s">
        <v>27</v>
      </c>
      <c r="H1358" s="88" t="s">
        <v>27</v>
      </c>
      <c r="I1358" s="94">
        <v>3288</v>
      </c>
      <c r="J1358" s="88"/>
      <c r="K1358" s="88"/>
      <c r="L1358" s="81">
        <v>54</v>
      </c>
      <c r="M1358" s="81">
        <v>5</v>
      </c>
    </row>
    <row r="1359" spans="1:15">
      <c r="A1359" s="10">
        <f t="shared" si="112"/>
        <v>43946</v>
      </c>
      <c r="C1359" s="2" t="str">
        <f t="shared" si="115"/>
        <v>1:37PM</v>
      </c>
      <c r="D1359" s="11">
        <f t="shared" si="116"/>
        <v>43946</v>
      </c>
      <c r="E1359" s="2" t="s">
        <v>34</v>
      </c>
      <c r="F1359" s="72" t="s">
        <v>28</v>
      </c>
      <c r="H1359" s="88" t="s">
        <v>28</v>
      </c>
      <c r="I1359" s="94">
        <v>2548</v>
      </c>
      <c r="J1359" s="88"/>
      <c r="K1359" s="88"/>
      <c r="L1359" s="81">
        <v>113</v>
      </c>
      <c r="M1359" s="81">
        <v>9</v>
      </c>
    </row>
    <row r="1360" spans="1:15">
      <c r="A1360" s="10">
        <f t="shared" si="112"/>
        <v>43946</v>
      </c>
      <c r="C1360" s="2" t="str">
        <f t="shared" si="115"/>
        <v>1:37PM</v>
      </c>
      <c r="D1360" s="11">
        <f t="shared" si="116"/>
        <v>43946</v>
      </c>
      <c r="E1360" s="2" t="s">
        <v>34</v>
      </c>
      <c r="F1360" s="72" t="s">
        <v>29</v>
      </c>
      <c r="H1360" s="88" t="s">
        <v>29</v>
      </c>
      <c r="I1360" s="94">
        <v>1766</v>
      </c>
      <c r="J1360" s="88"/>
      <c r="K1360" s="88"/>
      <c r="L1360" s="81">
        <v>183</v>
      </c>
      <c r="M1360" s="81">
        <v>12</v>
      </c>
    </row>
    <row r="1361" spans="1:18">
      <c r="A1361" s="10">
        <f t="shared" si="112"/>
        <v>43946</v>
      </c>
      <c r="C1361" s="2" t="str">
        <f t="shared" si="115"/>
        <v>1:37PM</v>
      </c>
      <c r="D1361" s="11">
        <f t="shared" si="116"/>
        <v>43946</v>
      </c>
      <c r="E1361" s="2" t="s">
        <v>34</v>
      </c>
      <c r="F1361" s="72" t="s">
        <v>30</v>
      </c>
      <c r="H1361" s="88" t="s">
        <v>30</v>
      </c>
      <c r="I1361" s="94">
        <v>1434</v>
      </c>
      <c r="J1361" s="88"/>
      <c r="K1361" s="88"/>
      <c r="L1361" s="81">
        <v>298</v>
      </c>
      <c r="M1361" s="81">
        <v>40</v>
      </c>
    </row>
    <row r="1362" spans="1:18">
      <c r="A1362" s="10">
        <f t="shared" si="112"/>
        <v>43946</v>
      </c>
      <c r="C1362" s="2" t="str">
        <f t="shared" si="115"/>
        <v>1:37PM</v>
      </c>
      <c r="D1362" s="11">
        <f t="shared" si="116"/>
        <v>43946</v>
      </c>
      <c r="E1362" s="2" t="s">
        <v>34</v>
      </c>
      <c r="F1362" s="90" t="s">
        <v>194</v>
      </c>
      <c r="H1362" s="88" t="s">
        <v>207</v>
      </c>
      <c r="I1362" s="81"/>
      <c r="J1362" s="88"/>
      <c r="K1362" s="88"/>
      <c r="L1362" s="81">
        <v>115</v>
      </c>
      <c r="M1362" s="81">
        <v>9</v>
      </c>
    </row>
    <row r="1363" spans="1:18">
      <c r="A1363" s="10">
        <f t="shared" si="112"/>
        <v>43946</v>
      </c>
      <c r="C1363" s="2" t="str">
        <f t="shared" si="115"/>
        <v>1:37PM</v>
      </c>
      <c r="D1363" s="11">
        <f t="shared" si="116"/>
        <v>43946</v>
      </c>
      <c r="E1363" s="2" t="s">
        <v>35</v>
      </c>
      <c r="F1363" s="72" t="s">
        <v>51</v>
      </c>
      <c r="H1363" s="88" t="s">
        <v>117</v>
      </c>
      <c r="I1363" s="94">
        <v>9498</v>
      </c>
      <c r="J1363" s="88"/>
      <c r="K1363" s="88"/>
      <c r="L1363" s="81">
        <v>385</v>
      </c>
      <c r="M1363" s="81">
        <v>45</v>
      </c>
    </row>
    <row r="1364" spans="1:18">
      <c r="A1364" s="10">
        <f t="shared" si="112"/>
        <v>43946</v>
      </c>
      <c r="C1364" s="2" t="str">
        <f t="shared" si="115"/>
        <v>1:37PM</v>
      </c>
      <c r="D1364" s="11">
        <f t="shared" si="116"/>
        <v>43946</v>
      </c>
      <c r="E1364" s="2" t="s">
        <v>35</v>
      </c>
      <c r="F1364" s="72" t="s">
        <v>55</v>
      </c>
      <c r="H1364" s="88" t="s">
        <v>118</v>
      </c>
      <c r="I1364" s="81" t="s">
        <v>342</v>
      </c>
      <c r="J1364" s="88"/>
      <c r="K1364" s="88"/>
      <c r="L1364" s="81">
        <v>412</v>
      </c>
      <c r="M1364" s="81">
        <v>33</v>
      </c>
    </row>
    <row r="1365" spans="1:18">
      <c r="A1365" s="10">
        <f t="shared" si="112"/>
        <v>43946</v>
      </c>
      <c r="C1365" s="2" t="str">
        <f t="shared" si="115"/>
        <v>1:37PM</v>
      </c>
      <c r="D1365" s="11">
        <f t="shared" si="116"/>
        <v>43946</v>
      </c>
      <c r="E1365" s="2" t="s">
        <v>35</v>
      </c>
      <c r="F1365" s="90" t="s">
        <v>194</v>
      </c>
      <c r="H1365" s="88" t="s">
        <v>208</v>
      </c>
      <c r="I1365" s="81"/>
      <c r="J1365" s="88"/>
      <c r="K1365" s="88"/>
      <c r="M1365" s="81"/>
    </row>
    <row r="1366" spans="1:18">
      <c r="A1366" s="10">
        <f t="shared" si="112"/>
        <v>43946</v>
      </c>
      <c r="C1366" s="2" t="str">
        <f t="shared" si="115"/>
        <v>1:37PM</v>
      </c>
      <c r="D1366" s="11">
        <f t="shared" si="116"/>
        <v>43946</v>
      </c>
      <c r="E1366" s="2"/>
      <c r="F1366" s="72"/>
      <c r="H1366" s="79" t="s">
        <v>178</v>
      </c>
      <c r="I1366" s="86"/>
      <c r="J1366" s="86"/>
      <c r="K1366" s="86"/>
      <c r="M1366" s="86"/>
    </row>
    <row r="1367" spans="1:18">
      <c r="A1367" s="10">
        <f t="shared" si="112"/>
        <v>43946</v>
      </c>
      <c r="C1367" s="2" t="str">
        <f t="shared" si="115"/>
        <v>1:37PM</v>
      </c>
      <c r="D1367" s="11">
        <f t="shared" si="116"/>
        <v>43946</v>
      </c>
      <c r="H1367" s="88" t="s">
        <v>179</v>
      </c>
      <c r="I1367" s="81" t="s">
        <v>174</v>
      </c>
      <c r="J1367" s="88"/>
      <c r="K1367" s="88"/>
      <c r="M1367" s="81"/>
    </row>
    <row r="1368" spans="1:18">
      <c r="A1368" s="10">
        <f t="shared" si="112"/>
        <v>43946</v>
      </c>
      <c r="C1368" s="2" t="str">
        <f t="shared" si="115"/>
        <v>1:37PM</v>
      </c>
      <c r="D1368" s="11">
        <f t="shared" si="116"/>
        <v>43946</v>
      </c>
      <c r="E1368" s="2" t="s">
        <v>132</v>
      </c>
      <c r="F1368" s="81" t="s">
        <v>121</v>
      </c>
      <c r="H1368" s="88" t="s">
        <v>180</v>
      </c>
      <c r="I1368" s="94">
        <v>6314</v>
      </c>
      <c r="J1368" s="88"/>
      <c r="K1368" s="88"/>
      <c r="L1368" s="81">
        <v>301</v>
      </c>
      <c r="M1368" s="81">
        <v>23</v>
      </c>
    </row>
    <row r="1369" spans="1:18">
      <c r="A1369" s="10">
        <f t="shared" si="112"/>
        <v>43946</v>
      </c>
      <c r="C1369" s="2" t="str">
        <f t="shared" si="115"/>
        <v>1:37PM</v>
      </c>
      <c r="D1369" s="11">
        <f t="shared" si="116"/>
        <v>43946</v>
      </c>
      <c r="E1369" s="2" t="s">
        <v>132</v>
      </c>
      <c r="F1369" s="81" t="s">
        <v>122</v>
      </c>
      <c r="H1369" s="88" t="s">
        <v>181</v>
      </c>
      <c r="I1369" s="81">
        <v>344</v>
      </c>
      <c r="J1369" s="88"/>
      <c r="K1369" s="88"/>
      <c r="L1369" s="81">
        <v>29</v>
      </c>
      <c r="M1369" s="81">
        <v>2</v>
      </c>
    </row>
    <row r="1370" spans="1:18">
      <c r="A1370" s="10">
        <f t="shared" si="112"/>
        <v>43946</v>
      </c>
      <c r="C1370" s="2" t="str">
        <f t="shared" si="115"/>
        <v>1:37PM</v>
      </c>
      <c r="D1370" s="11">
        <f t="shared" si="116"/>
        <v>43946</v>
      </c>
      <c r="E1370" s="2" t="s">
        <v>132</v>
      </c>
      <c r="F1370" s="81" t="s">
        <v>123</v>
      </c>
      <c r="H1370" s="88" t="s">
        <v>182</v>
      </c>
      <c r="I1370" s="81">
        <v>4020</v>
      </c>
      <c r="J1370" s="88"/>
      <c r="K1370" s="88"/>
      <c r="L1370" s="81">
        <v>296</v>
      </c>
      <c r="M1370" s="81">
        <v>44</v>
      </c>
    </row>
    <row r="1371" spans="1:18">
      <c r="A1371" s="10">
        <f t="shared" si="112"/>
        <v>43946</v>
      </c>
      <c r="C1371" s="2" t="str">
        <f t="shared" si="115"/>
        <v>1:37PM</v>
      </c>
      <c r="D1371" s="11">
        <f t="shared" si="116"/>
        <v>43946</v>
      </c>
      <c r="E1371" s="2" t="s">
        <v>132</v>
      </c>
      <c r="F1371" s="81" t="s">
        <v>183</v>
      </c>
      <c r="H1371" s="88" t="s">
        <v>183</v>
      </c>
      <c r="I1371" s="94">
        <v>2574</v>
      </c>
      <c r="J1371" s="88"/>
      <c r="K1371" s="88"/>
      <c r="L1371" s="81">
        <v>44</v>
      </c>
      <c r="M1371" s="81"/>
    </row>
    <row r="1372" spans="1:18">
      <c r="A1372" s="10">
        <f t="shared" si="112"/>
        <v>43946</v>
      </c>
      <c r="C1372" s="2" t="str">
        <f t="shared" si="115"/>
        <v>1:37PM</v>
      </c>
      <c r="D1372" s="11">
        <f t="shared" si="116"/>
        <v>43946</v>
      </c>
      <c r="E1372" s="2" t="s">
        <v>132</v>
      </c>
      <c r="F1372" s="81" t="s">
        <v>124</v>
      </c>
      <c r="H1372" s="88" t="s">
        <v>184</v>
      </c>
      <c r="I1372" s="81">
        <v>657</v>
      </c>
      <c r="J1372" s="88"/>
      <c r="K1372" s="88"/>
      <c r="L1372" s="81">
        <v>10</v>
      </c>
      <c r="M1372" s="81"/>
    </row>
    <row r="1373" spans="1:18">
      <c r="A1373" s="10">
        <f t="shared" si="112"/>
        <v>43946</v>
      </c>
      <c r="C1373" s="2" t="str">
        <f t="shared" si="115"/>
        <v>1:37PM</v>
      </c>
      <c r="D1373" s="11">
        <f t="shared" si="116"/>
        <v>43946</v>
      </c>
      <c r="E1373" s="2" t="s">
        <v>132</v>
      </c>
      <c r="F1373" s="93" t="s">
        <v>133</v>
      </c>
      <c r="H1373" s="88" t="s">
        <v>175</v>
      </c>
      <c r="I1373" s="94">
        <v>3857</v>
      </c>
      <c r="J1373" s="88"/>
      <c r="K1373" s="88"/>
      <c r="L1373" s="81">
        <v>117</v>
      </c>
      <c r="M1373" s="81">
        <v>9</v>
      </c>
    </row>
    <row r="1374" spans="1:18">
      <c r="A1374" s="9">
        <v>43947</v>
      </c>
      <c r="B1374" s="9"/>
      <c r="C1374" s="1" t="s">
        <v>362</v>
      </c>
      <c r="D1374" s="15">
        <f>A1374</f>
        <v>43947</v>
      </c>
      <c r="E1374" s="2" t="s">
        <v>46</v>
      </c>
      <c r="F1374" s="6" t="s">
        <v>46</v>
      </c>
      <c r="H1374" s="79" t="s">
        <v>185</v>
      </c>
      <c r="I1374" s="86" t="s">
        <v>353</v>
      </c>
      <c r="J1374" s="55" t="str">
        <f>I1375</f>
        <v> 78,084    </v>
      </c>
      <c r="L1374" s="47" t="str">
        <f>I1376</f>
        <v> 827</v>
      </c>
      <c r="M1374" s="47" t="str">
        <f>I1377</f>
        <v> 83</v>
      </c>
      <c r="N1374" s="47" t="str">
        <f>I1378</f>
        <v> 1463</v>
      </c>
      <c r="O1374" s="56" t="str">
        <f>I1379</f>
        <v> 933</v>
      </c>
      <c r="P1374" s="56" t="str">
        <f>I1380</f>
        <v> 530</v>
      </c>
      <c r="Q1374" s="57" t="str">
        <f>I1381</f>
        <v> 3,962</v>
      </c>
      <c r="R1374" s="56" t="str">
        <f>I1382</f>
        <v> 1,177</v>
      </c>
    </row>
    <row r="1375" spans="1:18">
      <c r="A1375" s="10">
        <f t="shared" ref="A1375:A1437" si="117">A1374</f>
        <v>43947</v>
      </c>
      <c r="C1375" s="2" t="str">
        <f t="shared" ref="C1375:C1406" si="118">C1374</f>
        <v>2:42PM</v>
      </c>
      <c r="D1375" s="11">
        <f t="shared" ref="D1375:D1406" si="119">D1374</f>
        <v>43947</v>
      </c>
      <c r="E1375" s="2"/>
      <c r="F1375" s="6"/>
      <c r="H1375" s="79" t="s">
        <v>37</v>
      </c>
      <c r="I1375" s="86" t="s">
        <v>354</v>
      </c>
      <c r="O1375" s="56"/>
      <c r="P1375" s="56"/>
      <c r="Q1375" s="56"/>
      <c r="R1375" s="56"/>
    </row>
    <row r="1376" spans="1:18">
      <c r="A1376" s="10">
        <f t="shared" si="117"/>
        <v>43947</v>
      </c>
      <c r="C1376" s="2" t="str">
        <f t="shared" si="118"/>
        <v>2:42PM</v>
      </c>
      <c r="D1376" s="11">
        <f t="shared" si="119"/>
        <v>43947</v>
      </c>
      <c r="E1376" s="2"/>
      <c r="F1376" s="6"/>
      <c r="H1376" s="79" t="s">
        <v>295</v>
      </c>
      <c r="I1376" s="86" t="s">
        <v>355</v>
      </c>
      <c r="O1376" s="56"/>
      <c r="P1376" s="56"/>
      <c r="Q1376" s="56"/>
      <c r="R1376" s="56"/>
    </row>
    <row r="1377" spans="1:18">
      <c r="A1377" s="10">
        <f t="shared" si="117"/>
        <v>43947</v>
      </c>
      <c r="C1377" s="2" t="str">
        <f t="shared" si="118"/>
        <v>2:42PM</v>
      </c>
      <c r="D1377" s="11">
        <f t="shared" si="119"/>
        <v>43947</v>
      </c>
      <c r="E1377" s="2"/>
      <c r="F1377" s="6"/>
      <c r="H1377" s="79" t="s">
        <v>190</v>
      </c>
      <c r="I1377" s="86" t="s">
        <v>356</v>
      </c>
      <c r="O1377" s="56"/>
      <c r="P1377" s="56"/>
      <c r="Q1377" s="56"/>
      <c r="R1377" s="56"/>
    </row>
    <row r="1378" spans="1:18">
      <c r="A1378" s="10">
        <f t="shared" si="117"/>
        <v>43947</v>
      </c>
      <c r="C1378" s="2" t="str">
        <f t="shared" si="118"/>
        <v>2:42PM</v>
      </c>
      <c r="D1378" s="11">
        <f t="shared" si="119"/>
        <v>43947</v>
      </c>
      <c r="E1378" s="2"/>
      <c r="F1378" s="6"/>
      <c r="H1378" s="79" t="s">
        <v>298</v>
      </c>
      <c r="I1378" s="86" t="s">
        <v>357</v>
      </c>
      <c r="O1378" s="56"/>
      <c r="P1378" s="56"/>
      <c r="Q1378" s="56"/>
      <c r="R1378" s="56"/>
    </row>
    <row r="1379" spans="1:18">
      <c r="A1379" s="10">
        <f t="shared" si="117"/>
        <v>43947</v>
      </c>
      <c r="C1379" s="2" t="str">
        <f t="shared" si="118"/>
        <v>2:42PM</v>
      </c>
      <c r="D1379" s="11">
        <f t="shared" si="119"/>
        <v>43947</v>
      </c>
      <c r="E1379" s="2"/>
      <c r="F1379" s="6"/>
      <c r="H1379" s="79" t="s">
        <v>300</v>
      </c>
      <c r="I1379" s="86" t="s">
        <v>358</v>
      </c>
      <c r="J1379" s="86"/>
      <c r="K1379" s="86"/>
      <c r="L1379" s="86"/>
      <c r="M1379" s="86"/>
      <c r="N1379" s="86"/>
      <c r="O1379" s="87"/>
      <c r="P1379" s="87"/>
      <c r="Q1379" s="87"/>
      <c r="R1379" s="56"/>
    </row>
    <row r="1380" spans="1:18">
      <c r="A1380" s="10">
        <f t="shared" si="117"/>
        <v>43947</v>
      </c>
      <c r="C1380" s="2" t="str">
        <f t="shared" si="118"/>
        <v>2:42PM</v>
      </c>
      <c r="D1380" s="11">
        <f t="shared" si="119"/>
        <v>43947</v>
      </c>
      <c r="E1380" s="2"/>
      <c r="F1380" s="6"/>
      <c r="H1380" s="79" t="s">
        <v>302</v>
      </c>
      <c r="I1380" s="86" t="s">
        <v>359</v>
      </c>
      <c r="J1380" s="86"/>
      <c r="K1380" s="86"/>
      <c r="L1380" s="86"/>
      <c r="M1380" s="86"/>
      <c r="N1380" s="86"/>
      <c r="O1380" s="87"/>
      <c r="P1380" s="87"/>
      <c r="Q1380" s="87"/>
      <c r="R1380" s="56"/>
    </row>
    <row r="1381" spans="1:18">
      <c r="A1381" s="10">
        <f t="shared" si="117"/>
        <v>43947</v>
      </c>
      <c r="C1381" s="2" t="str">
        <f t="shared" si="118"/>
        <v>2:42PM</v>
      </c>
      <c r="D1381" s="11">
        <f t="shared" si="119"/>
        <v>43947</v>
      </c>
      <c r="E1381" s="2"/>
      <c r="F1381" s="6"/>
      <c r="H1381" s="79" t="s">
        <v>304</v>
      </c>
      <c r="I1381" s="86" t="s">
        <v>360</v>
      </c>
      <c r="J1381" s="86"/>
      <c r="K1381" s="86"/>
      <c r="L1381" s="86"/>
      <c r="M1381" s="86"/>
      <c r="N1381" s="86"/>
      <c r="O1381" s="87"/>
      <c r="P1381" s="87"/>
      <c r="Q1381" s="87"/>
      <c r="R1381" s="56"/>
    </row>
    <row r="1382" spans="1:18">
      <c r="A1382" s="10">
        <f t="shared" si="117"/>
        <v>43947</v>
      </c>
      <c r="C1382" s="2" t="str">
        <f t="shared" si="118"/>
        <v>2:42PM</v>
      </c>
      <c r="D1382" s="11">
        <f t="shared" si="119"/>
        <v>43947</v>
      </c>
      <c r="E1382" s="2"/>
      <c r="F1382" s="6"/>
      <c r="H1382" s="79" t="s">
        <v>191</v>
      </c>
      <c r="I1382" s="86" t="s">
        <v>361</v>
      </c>
      <c r="J1382" s="86"/>
      <c r="K1382" s="86"/>
      <c r="L1382" s="86"/>
      <c r="M1382" s="86"/>
      <c r="N1382" s="86"/>
      <c r="O1382" s="87"/>
      <c r="P1382" s="87"/>
      <c r="Q1382" s="87"/>
      <c r="R1382" s="56"/>
    </row>
    <row r="1383" spans="1:18">
      <c r="A1383" s="10">
        <f t="shared" si="117"/>
        <v>43947</v>
      </c>
      <c r="C1383" s="2" t="str">
        <f t="shared" si="118"/>
        <v>2:42PM</v>
      </c>
      <c r="D1383" s="11">
        <f t="shared" si="119"/>
        <v>43947</v>
      </c>
      <c r="E1383" s="2"/>
      <c r="F1383" s="6"/>
      <c r="H1383" s="79" t="s">
        <v>168</v>
      </c>
      <c r="I1383" s="86"/>
      <c r="J1383" s="86"/>
      <c r="K1383" s="86"/>
      <c r="L1383" s="86"/>
      <c r="M1383" s="86"/>
    </row>
    <row r="1384" spans="1:18">
      <c r="A1384" s="10">
        <f t="shared" si="117"/>
        <v>43947</v>
      </c>
      <c r="C1384" s="2" t="str">
        <f t="shared" si="118"/>
        <v>2:42PM</v>
      </c>
      <c r="D1384" s="11">
        <f t="shared" si="119"/>
        <v>43947</v>
      </c>
      <c r="E1384" s="2"/>
      <c r="F1384" s="6"/>
      <c r="H1384" s="88" t="s">
        <v>283</v>
      </c>
      <c r="I1384" s="86"/>
      <c r="J1384" s="86"/>
      <c r="K1384" s="86"/>
      <c r="L1384" s="86"/>
      <c r="M1384" s="86"/>
    </row>
    <row r="1385" spans="1:18">
      <c r="A1385" s="10">
        <f t="shared" si="117"/>
        <v>43947</v>
      </c>
      <c r="C1385" s="2" t="str">
        <f t="shared" si="118"/>
        <v>2:42PM</v>
      </c>
      <c r="D1385" s="11">
        <f t="shared" si="119"/>
        <v>43947</v>
      </c>
      <c r="E1385" s="2"/>
      <c r="F1385" s="6"/>
      <c r="H1385" s="88" t="s">
        <v>284</v>
      </c>
      <c r="I1385" s="86"/>
      <c r="J1385" s="86"/>
      <c r="K1385" s="86"/>
      <c r="L1385" s="86"/>
      <c r="M1385" s="86"/>
    </row>
    <row r="1386" spans="1:18">
      <c r="A1386" s="10">
        <f t="shared" si="117"/>
        <v>43947</v>
      </c>
      <c r="C1386" s="2" t="str">
        <f t="shared" si="118"/>
        <v>2:42PM</v>
      </c>
      <c r="D1386" s="11">
        <f t="shared" si="119"/>
        <v>43947</v>
      </c>
      <c r="E1386" s="2"/>
      <c r="F1386" s="6"/>
      <c r="H1386" s="88" t="s">
        <v>171</v>
      </c>
      <c r="I1386" s="86"/>
      <c r="J1386" s="86"/>
      <c r="K1386" s="86"/>
      <c r="L1386" s="86"/>
      <c r="M1386" s="86"/>
    </row>
    <row r="1387" spans="1:18">
      <c r="A1387" s="10">
        <f t="shared" si="117"/>
        <v>43947</v>
      </c>
      <c r="C1387" s="2" t="str">
        <f t="shared" si="118"/>
        <v>2:42PM</v>
      </c>
      <c r="D1387" s="11">
        <f t="shared" si="119"/>
        <v>43947</v>
      </c>
      <c r="E1387" s="2"/>
      <c r="F1387" s="6"/>
      <c r="H1387" s="89"/>
      <c r="I1387" s="86"/>
      <c r="J1387" s="86"/>
      <c r="K1387" s="86"/>
      <c r="L1387" s="86"/>
      <c r="M1387" s="86"/>
    </row>
    <row r="1388" spans="1:18">
      <c r="A1388" s="10">
        <f t="shared" si="117"/>
        <v>43947</v>
      </c>
      <c r="C1388" s="2" t="str">
        <f t="shared" si="118"/>
        <v>2:42PM</v>
      </c>
      <c r="D1388" s="11">
        <f t="shared" si="119"/>
        <v>43947</v>
      </c>
      <c r="E1388" s="2"/>
      <c r="F1388" s="6"/>
      <c r="H1388" s="79" t="s">
        <v>172</v>
      </c>
      <c r="I1388" s="86"/>
      <c r="J1388" s="86"/>
      <c r="K1388" s="86"/>
      <c r="L1388" s="86"/>
      <c r="M1388" s="86"/>
    </row>
    <row r="1389" spans="1:18">
      <c r="A1389" s="10">
        <f t="shared" si="117"/>
        <v>43947</v>
      </c>
      <c r="C1389" s="2" t="str">
        <f t="shared" si="118"/>
        <v>2:42PM</v>
      </c>
      <c r="D1389" s="11">
        <f t="shared" si="119"/>
        <v>43947</v>
      </c>
      <c r="E1389" s="2"/>
      <c r="F1389" s="6"/>
      <c r="H1389" s="88" t="s">
        <v>173</v>
      </c>
      <c r="I1389" s="81" t="s">
        <v>174</v>
      </c>
      <c r="J1389" s="88"/>
      <c r="K1389" s="88"/>
      <c r="L1389" s="81"/>
      <c r="M1389" s="86"/>
    </row>
    <row r="1390" spans="1:18">
      <c r="A1390" s="10">
        <f t="shared" si="117"/>
        <v>43947</v>
      </c>
      <c r="C1390" s="2" t="str">
        <f t="shared" si="118"/>
        <v>2:42PM</v>
      </c>
      <c r="D1390" s="11">
        <f t="shared" si="119"/>
        <v>43947</v>
      </c>
      <c r="E1390" s="2" t="s">
        <v>33</v>
      </c>
      <c r="F1390" s="80" t="s">
        <v>65</v>
      </c>
      <c r="H1390" s="88" t="s">
        <v>65</v>
      </c>
      <c r="I1390" s="81">
        <v>113</v>
      </c>
      <c r="J1390" s="88"/>
      <c r="K1390" s="88"/>
      <c r="L1390" s="81">
        <v>3</v>
      </c>
      <c r="M1390" s="86"/>
    </row>
    <row r="1391" spans="1:18">
      <c r="A1391" s="10">
        <f t="shared" si="117"/>
        <v>43947</v>
      </c>
      <c r="C1391" s="2" t="str">
        <f t="shared" si="118"/>
        <v>2:42PM</v>
      </c>
      <c r="D1391" s="11">
        <f t="shared" si="119"/>
        <v>43947</v>
      </c>
      <c r="E1391" s="2" t="s">
        <v>33</v>
      </c>
      <c r="F1391" s="80" t="s">
        <v>0</v>
      </c>
      <c r="H1391" s="88" t="s">
        <v>0</v>
      </c>
      <c r="I1391" s="94">
        <v>1510</v>
      </c>
      <c r="J1391" s="88"/>
      <c r="K1391" s="88"/>
      <c r="L1391" s="81">
        <v>63</v>
      </c>
      <c r="M1391" s="81">
        <v>8</v>
      </c>
    </row>
    <row r="1392" spans="1:18">
      <c r="A1392" s="10">
        <f t="shared" si="117"/>
        <v>43947</v>
      </c>
      <c r="C1392" s="2" t="str">
        <f t="shared" si="118"/>
        <v>2:42PM</v>
      </c>
      <c r="D1392" s="11">
        <f t="shared" si="119"/>
        <v>43947</v>
      </c>
      <c r="E1392" s="2" t="s">
        <v>33</v>
      </c>
      <c r="F1392" s="80" t="s">
        <v>1</v>
      </c>
      <c r="H1392" s="88" t="s">
        <v>1</v>
      </c>
      <c r="I1392" s="94">
        <v>1866</v>
      </c>
      <c r="J1392" s="88"/>
      <c r="K1392" s="88"/>
      <c r="L1392" s="81">
        <v>73</v>
      </c>
      <c r="M1392" s="81">
        <v>6</v>
      </c>
    </row>
    <row r="1393" spans="1:13">
      <c r="A1393" s="10">
        <f t="shared" si="117"/>
        <v>43947</v>
      </c>
      <c r="C1393" s="2" t="str">
        <f t="shared" si="118"/>
        <v>2:42PM</v>
      </c>
      <c r="D1393" s="11">
        <f t="shared" si="119"/>
        <v>43947</v>
      </c>
      <c r="E1393" s="2" t="s">
        <v>33</v>
      </c>
      <c r="F1393" s="80" t="s">
        <v>2</v>
      </c>
      <c r="H1393" s="88" t="s">
        <v>2</v>
      </c>
      <c r="I1393" s="94">
        <v>2509</v>
      </c>
      <c r="J1393" s="88"/>
      <c r="K1393" s="88"/>
      <c r="L1393" s="81">
        <v>71</v>
      </c>
      <c r="M1393" s="81">
        <v>10</v>
      </c>
    </row>
    <row r="1394" spans="1:13">
      <c r="A1394" s="10">
        <f t="shared" si="117"/>
        <v>43947</v>
      </c>
      <c r="C1394" s="2" t="str">
        <f t="shared" si="118"/>
        <v>2:42PM</v>
      </c>
      <c r="D1394" s="11">
        <f t="shared" si="119"/>
        <v>43947</v>
      </c>
      <c r="E1394" s="2" t="s">
        <v>33</v>
      </c>
      <c r="F1394" s="80" t="s">
        <v>3</v>
      </c>
      <c r="H1394" s="88" t="s">
        <v>3</v>
      </c>
      <c r="I1394" s="81">
        <v>134</v>
      </c>
      <c r="J1394" s="88"/>
      <c r="K1394" s="88"/>
      <c r="L1394" s="81">
        <v>7</v>
      </c>
      <c r="M1394" s="81"/>
    </row>
    <row r="1395" spans="1:13">
      <c r="A1395" s="10">
        <f t="shared" si="117"/>
        <v>43947</v>
      </c>
      <c r="C1395" s="2" t="str">
        <f t="shared" si="118"/>
        <v>2:42PM</v>
      </c>
      <c r="D1395" s="11">
        <f t="shared" si="119"/>
        <v>43947</v>
      </c>
      <c r="E1395" s="2" t="s">
        <v>33</v>
      </c>
      <c r="F1395" s="80" t="s">
        <v>4</v>
      </c>
      <c r="H1395" s="88" t="s">
        <v>4</v>
      </c>
      <c r="I1395" s="81">
        <v>63</v>
      </c>
      <c r="J1395" s="88"/>
      <c r="K1395" s="88"/>
      <c r="L1395" s="81"/>
      <c r="M1395" s="81"/>
    </row>
    <row r="1396" spans="1:13">
      <c r="A1396" s="10">
        <f t="shared" si="117"/>
        <v>43947</v>
      </c>
      <c r="C1396" s="2" t="str">
        <f t="shared" si="118"/>
        <v>2:42PM</v>
      </c>
      <c r="D1396" s="11">
        <f t="shared" si="119"/>
        <v>43947</v>
      </c>
      <c r="E1396" s="2" t="s">
        <v>33</v>
      </c>
      <c r="F1396" s="80" t="s">
        <v>5</v>
      </c>
      <c r="H1396" s="88" t="s">
        <v>5</v>
      </c>
      <c r="I1396" s="81">
        <v>391</v>
      </c>
      <c r="J1396" s="88"/>
      <c r="K1396" s="88"/>
      <c r="L1396" s="81">
        <v>36</v>
      </c>
      <c r="M1396" s="81"/>
    </row>
    <row r="1397" spans="1:13">
      <c r="A1397" s="10">
        <f t="shared" si="117"/>
        <v>43947</v>
      </c>
      <c r="C1397" s="2" t="str">
        <f t="shared" si="118"/>
        <v>2:42PM</v>
      </c>
      <c r="D1397" s="11">
        <f t="shared" si="119"/>
        <v>43947</v>
      </c>
      <c r="E1397" s="2" t="s">
        <v>33</v>
      </c>
      <c r="F1397" s="80" t="s">
        <v>6</v>
      </c>
      <c r="H1397" s="88" t="s">
        <v>6</v>
      </c>
      <c r="I1397" s="81">
        <v>154</v>
      </c>
      <c r="J1397" s="88"/>
      <c r="K1397" s="88"/>
      <c r="L1397" s="81">
        <v>5</v>
      </c>
      <c r="M1397" s="81"/>
    </row>
    <row r="1398" spans="1:13">
      <c r="A1398" s="10">
        <f t="shared" si="117"/>
        <v>43947</v>
      </c>
      <c r="C1398" s="2" t="str">
        <f t="shared" si="118"/>
        <v>2:42PM</v>
      </c>
      <c r="D1398" s="11">
        <f t="shared" si="119"/>
        <v>43947</v>
      </c>
      <c r="E1398" s="2" t="s">
        <v>33</v>
      </c>
      <c r="F1398" s="80" t="s">
        <v>7</v>
      </c>
      <c r="H1398" s="88" t="s">
        <v>7</v>
      </c>
      <c r="I1398" s="81">
        <v>504</v>
      </c>
      <c r="J1398" s="88"/>
      <c r="K1398" s="88"/>
      <c r="L1398" s="81">
        <v>34</v>
      </c>
      <c r="M1398" s="81">
        <v>1</v>
      </c>
    </row>
    <row r="1399" spans="1:13">
      <c r="A1399" s="10">
        <f t="shared" si="117"/>
        <v>43947</v>
      </c>
      <c r="C1399" s="2" t="str">
        <f t="shared" si="118"/>
        <v>2:42PM</v>
      </c>
      <c r="D1399" s="11">
        <f t="shared" si="119"/>
        <v>43947</v>
      </c>
      <c r="E1399" s="2" t="s">
        <v>33</v>
      </c>
      <c r="F1399" s="80" t="s">
        <v>58</v>
      </c>
      <c r="H1399" s="88" t="s">
        <v>58</v>
      </c>
      <c r="I1399" s="81">
        <v>46</v>
      </c>
      <c r="J1399" s="88"/>
      <c r="K1399" s="88"/>
      <c r="L1399" s="81">
        <v>2</v>
      </c>
      <c r="M1399" s="81"/>
    </row>
    <row r="1400" spans="1:13">
      <c r="A1400" s="10">
        <f t="shared" si="117"/>
        <v>43947</v>
      </c>
      <c r="C1400" s="2" t="str">
        <f t="shared" si="118"/>
        <v>2:42PM</v>
      </c>
      <c r="D1400" s="11">
        <f t="shared" si="119"/>
        <v>43947</v>
      </c>
      <c r="E1400" s="2" t="s">
        <v>33</v>
      </c>
      <c r="F1400" s="80" t="s">
        <v>8</v>
      </c>
      <c r="H1400" s="88" t="s">
        <v>8</v>
      </c>
      <c r="I1400" s="81">
        <v>834</v>
      </c>
      <c r="J1400" s="88"/>
      <c r="K1400" s="88"/>
      <c r="L1400" s="81">
        <v>39</v>
      </c>
      <c r="M1400" s="81">
        <v>6</v>
      </c>
    </row>
    <row r="1401" spans="1:13">
      <c r="A1401" s="10">
        <f t="shared" si="117"/>
        <v>43947</v>
      </c>
      <c r="C1401" s="2" t="str">
        <f t="shared" si="118"/>
        <v>2:42PM</v>
      </c>
      <c r="D1401" s="11">
        <f t="shared" si="119"/>
        <v>43947</v>
      </c>
      <c r="E1401" s="2" t="s">
        <v>33</v>
      </c>
      <c r="F1401" s="80" t="s">
        <v>9</v>
      </c>
      <c r="H1401" s="88" t="s">
        <v>9</v>
      </c>
      <c r="I1401" s="81">
        <v>4</v>
      </c>
      <c r="J1401" s="88"/>
      <c r="K1401" s="88"/>
      <c r="L1401" s="81"/>
      <c r="M1401" s="81"/>
    </row>
    <row r="1402" spans="1:13">
      <c r="A1402" s="10">
        <f t="shared" si="117"/>
        <v>43947</v>
      </c>
      <c r="C1402" s="2" t="str">
        <f t="shared" si="118"/>
        <v>2:42PM</v>
      </c>
      <c r="D1402" s="11">
        <f t="shared" si="119"/>
        <v>43947</v>
      </c>
      <c r="E1402" s="2" t="s">
        <v>33</v>
      </c>
      <c r="F1402" s="80" t="s">
        <v>10</v>
      </c>
      <c r="H1402" s="88" t="s">
        <v>10</v>
      </c>
      <c r="I1402" s="81">
        <v>319</v>
      </c>
      <c r="J1402" s="88"/>
      <c r="K1402" s="88"/>
      <c r="L1402" s="81">
        <v>4</v>
      </c>
      <c r="M1402" s="81">
        <v>7</v>
      </c>
    </row>
    <row r="1403" spans="1:13">
      <c r="A1403" s="10">
        <f t="shared" si="117"/>
        <v>43947</v>
      </c>
      <c r="C1403" s="2" t="str">
        <f t="shared" si="118"/>
        <v>2:42PM</v>
      </c>
      <c r="D1403" s="11">
        <f t="shared" si="119"/>
        <v>43947</v>
      </c>
      <c r="E1403" s="2" t="s">
        <v>33</v>
      </c>
      <c r="F1403" s="80" t="s">
        <v>11</v>
      </c>
      <c r="H1403" s="88" t="s">
        <v>11</v>
      </c>
      <c r="I1403" s="81">
        <v>707</v>
      </c>
      <c r="J1403" s="88"/>
      <c r="K1403" s="88"/>
      <c r="L1403" s="81">
        <v>15</v>
      </c>
      <c r="M1403" s="81">
        <v>1</v>
      </c>
    </row>
    <row r="1404" spans="1:13">
      <c r="A1404" s="10">
        <f t="shared" si="117"/>
        <v>43947</v>
      </c>
      <c r="C1404" s="2" t="str">
        <f t="shared" si="118"/>
        <v>2:42PM</v>
      </c>
      <c r="D1404" s="11">
        <f t="shared" si="119"/>
        <v>43947</v>
      </c>
      <c r="E1404" s="2" t="s">
        <v>33</v>
      </c>
      <c r="F1404" s="80" t="s">
        <v>12</v>
      </c>
      <c r="H1404" s="88" t="s">
        <v>12</v>
      </c>
      <c r="I1404" s="81">
        <v>68</v>
      </c>
      <c r="J1404" s="88"/>
      <c r="K1404" s="88"/>
      <c r="L1404" s="81">
        <v>3</v>
      </c>
      <c r="M1404" s="81"/>
    </row>
    <row r="1405" spans="1:13">
      <c r="A1405" s="10">
        <f t="shared" si="117"/>
        <v>43947</v>
      </c>
      <c r="C1405" s="2" t="str">
        <f t="shared" si="118"/>
        <v>2:42PM</v>
      </c>
      <c r="D1405" s="11">
        <f t="shared" si="119"/>
        <v>43947</v>
      </c>
      <c r="E1405" s="2" t="s">
        <v>33</v>
      </c>
      <c r="F1405" s="80" t="s">
        <v>13</v>
      </c>
      <c r="H1405" s="88" t="s">
        <v>13</v>
      </c>
      <c r="I1405" s="94">
        <v>3645</v>
      </c>
      <c r="J1405" s="88"/>
      <c r="K1405" s="88"/>
      <c r="L1405" s="81">
        <v>160</v>
      </c>
      <c r="M1405" s="81">
        <v>20</v>
      </c>
    </row>
    <row r="1406" spans="1:13">
      <c r="A1406" s="10">
        <f t="shared" si="117"/>
        <v>43947</v>
      </c>
      <c r="C1406" s="2" t="str">
        <f t="shared" si="118"/>
        <v>2:42PM</v>
      </c>
      <c r="D1406" s="11">
        <f t="shared" si="119"/>
        <v>43947</v>
      </c>
      <c r="E1406" s="2" t="s">
        <v>33</v>
      </c>
      <c r="F1406" s="80" t="s">
        <v>14</v>
      </c>
      <c r="H1406" s="88" t="s">
        <v>14</v>
      </c>
      <c r="I1406" s="94">
        <v>4987</v>
      </c>
      <c r="J1406" s="88"/>
      <c r="K1406" s="88"/>
      <c r="L1406" s="81">
        <v>163</v>
      </c>
      <c r="M1406" s="81">
        <v>11</v>
      </c>
    </row>
    <row r="1407" spans="1:13">
      <c r="A1407" s="10">
        <f t="shared" si="117"/>
        <v>43947</v>
      </c>
      <c r="C1407" s="2" t="str">
        <f t="shared" ref="C1407:C1437" si="120">C1406</f>
        <v>2:42PM</v>
      </c>
      <c r="D1407" s="11">
        <f t="shared" ref="D1407:D1437" si="121">D1406</f>
        <v>43947</v>
      </c>
      <c r="E1407" s="2" t="s">
        <v>33</v>
      </c>
      <c r="F1407" s="80" t="s">
        <v>15</v>
      </c>
      <c r="H1407" s="88" t="s">
        <v>15</v>
      </c>
      <c r="I1407" s="81">
        <v>53</v>
      </c>
      <c r="J1407" s="88"/>
      <c r="K1407" s="88"/>
      <c r="L1407" s="81">
        <v>3</v>
      </c>
      <c r="M1407" s="81"/>
    </row>
    <row r="1408" spans="1:13">
      <c r="A1408" s="10">
        <f t="shared" si="117"/>
        <v>43947</v>
      </c>
      <c r="C1408" s="2" t="str">
        <f t="shared" si="120"/>
        <v>2:42PM</v>
      </c>
      <c r="D1408" s="11">
        <f t="shared" si="121"/>
        <v>43947</v>
      </c>
      <c r="E1408" s="2" t="s">
        <v>33</v>
      </c>
      <c r="F1408" s="80" t="s">
        <v>16</v>
      </c>
      <c r="H1408" s="88" t="s">
        <v>16</v>
      </c>
      <c r="I1408" s="81">
        <v>133</v>
      </c>
      <c r="J1408" s="88"/>
      <c r="K1408" s="88"/>
      <c r="L1408" s="81">
        <v>6</v>
      </c>
      <c r="M1408" s="81"/>
    </row>
    <row r="1409" spans="1:13">
      <c r="A1409" s="10">
        <f t="shared" si="117"/>
        <v>43947</v>
      </c>
      <c r="C1409" s="2" t="str">
        <f t="shared" si="120"/>
        <v>2:42PM</v>
      </c>
      <c r="D1409" s="11">
        <f t="shared" si="121"/>
        <v>43947</v>
      </c>
      <c r="E1409" s="2" t="s">
        <v>33</v>
      </c>
      <c r="F1409" s="80" t="s">
        <v>17</v>
      </c>
      <c r="H1409" s="88" t="s">
        <v>17</v>
      </c>
      <c r="I1409" s="81">
        <v>16</v>
      </c>
      <c r="J1409" s="88"/>
      <c r="K1409" s="88"/>
      <c r="L1409" s="81"/>
      <c r="M1409" s="81"/>
    </row>
    <row r="1410" spans="1:13">
      <c r="A1410" s="10">
        <f t="shared" si="117"/>
        <v>43947</v>
      </c>
      <c r="C1410" s="2" t="str">
        <f t="shared" si="120"/>
        <v>2:42PM</v>
      </c>
      <c r="D1410" s="11">
        <f t="shared" si="121"/>
        <v>43947</v>
      </c>
      <c r="E1410" s="2" t="s">
        <v>33</v>
      </c>
      <c r="F1410" s="80" t="s">
        <v>18</v>
      </c>
      <c r="H1410" s="88" t="s">
        <v>18</v>
      </c>
      <c r="I1410" s="81">
        <v>34</v>
      </c>
      <c r="J1410" s="88"/>
      <c r="K1410" s="88"/>
      <c r="L1410" s="81">
        <v>1</v>
      </c>
      <c r="M1410" s="81"/>
    </row>
    <row r="1411" spans="1:13">
      <c r="A1411" s="10">
        <f t="shared" si="117"/>
        <v>43947</v>
      </c>
      <c r="C1411" s="2" t="str">
        <f t="shared" si="120"/>
        <v>2:42PM</v>
      </c>
      <c r="D1411" s="11">
        <f t="shared" si="121"/>
        <v>43947</v>
      </c>
      <c r="E1411" s="2" t="s">
        <v>33</v>
      </c>
      <c r="F1411" s="80" t="s">
        <v>19</v>
      </c>
      <c r="H1411" s="88" t="s">
        <v>19</v>
      </c>
      <c r="I1411" s="81">
        <v>173</v>
      </c>
      <c r="J1411" s="88"/>
      <c r="K1411" s="88"/>
      <c r="L1411" s="81">
        <v>3</v>
      </c>
      <c r="M1411" s="81"/>
    </row>
    <row r="1412" spans="1:13">
      <c r="A1412" s="10">
        <f t="shared" si="117"/>
        <v>43947</v>
      </c>
      <c r="C1412" s="2" t="str">
        <f t="shared" si="120"/>
        <v>2:42PM</v>
      </c>
      <c r="D1412" s="11">
        <f t="shared" si="121"/>
        <v>43947</v>
      </c>
      <c r="E1412" s="2" t="s">
        <v>33</v>
      </c>
      <c r="F1412" s="80" t="s">
        <v>20</v>
      </c>
      <c r="H1412" s="88" t="s">
        <v>20</v>
      </c>
      <c r="I1412" s="81">
        <v>270</v>
      </c>
      <c r="J1412" s="88"/>
      <c r="K1412" s="88"/>
      <c r="L1412" s="81">
        <v>4</v>
      </c>
      <c r="M1412" s="81"/>
    </row>
    <row r="1413" spans="1:13">
      <c r="A1413" s="10">
        <f t="shared" si="117"/>
        <v>43947</v>
      </c>
      <c r="C1413" s="2" t="str">
        <f t="shared" si="120"/>
        <v>2:42PM</v>
      </c>
      <c r="D1413" s="11">
        <f t="shared" si="121"/>
        <v>43947</v>
      </c>
      <c r="E1413" s="2" t="s">
        <v>33</v>
      </c>
      <c r="F1413" s="80" t="s">
        <v>21</v>
      </c>
      <c r="H1413" s="88" t="s">
        <v>21</v>
      </c>
      <c r="I1413" s="81">
        <v>48</v>
      </c>
      <c r="J1413" s="88"/>
      <c r="K1413" s="88"/>
      <c r="L1413" s="81"/>
      <c r="M1413" s="81"/>
    </row>
    <row r="1414" spans="1:13">
      <c r="A1414" s="10">
        <f t="shared" si="117"/>
        <v>43947</v>
      </c>
      <c r="C1414" s="2" t="str">
        <f t="shared" si="120"/>
        <v>2:42PM</v>
      </c>
      <c r="D1414" s="11">
        <f t="shared" si="121"/>
        <v>43947</v>
      </c>
      <c r="E1414" s="2" t="s">
        <v>33</v>
      </c>
      <c r="F1414" s="90" t="s">
        <v>194</v>
      </c>
      <c r="H1414" s="88" t="s">
        <v>175</v>
      </c>
      <c r="I1414" s="81"/>
      <c r="J1414" s="88"/>
      <c r="K1414" s="88"/>
      <c r="L1414" s="81">
        <v>132</v>
      </c>
      <c r="M1414" s="81">
        <v>13</v>
      </c>
    </row>
    <row r="1415" spans="1:13">
      <c r="A1415" s="10">
        <f t="shared" si="117"/>
        <v>43947</v>
      </c>
      <c r="C1415" s="2" t="str">
        <f t="shared" si="120"/>
        <v>2:42PM</v>
      </c>
      <c r="D1415" s="11">
        <f t="shared" si="121"/>
        <v>43947</v>
      </c>
      <c r="E1415" s="2"/>
      <c r="F1415" s="80"/>
      <c r="H1415" s="79" t="s">
        <v>176</v>
      </c>
      <c r="I1415" s="86"/>
      <c r="J1415" s="86"/>
      <c r="K1415" s="86"/>
      <c r="M1415" s="86"/>
    </row>
    <row r="1416" spans="1:13">
      <c r="A1416" s="10">
        <f t="shared" si="117"/>
        <v>43947</v>
      </c>
      <c r="C1416" s="2" t="str">
        <f t="shared" si="120"/>
        <v>2:42PM</v>
      </c>
      <c r="D1416" s="11">
        <f t="shared" si="121"/>
        <v>43947</v>
      </c>
      <c r="E1416" s="2"/>
      <c r="F1416" s="80"/>
      <c r="H1416" s="88" t="s">
        <v>177</v>
      </c>
      <c r="I1416" s="81" t="s">
        <v>174</v>
      </c>
      <c r="J1416" s="88"/>
      <c r="K1416" s="88"/>
      <c r="M1416" s="81"/>
    </row>
    <row r="1417" spans="1:13">
      <c r="A1417" s="10">
        <f t="shared" si="117"/>
        <v>43947</v>
      </c>
      <c r="C1417" s="2" t="str">
        <f t="shared" si="120"/>
        <v>2:42PM</v>
      </c>
      <c r="D1417" s="11">
        <f t="shared" si="121"/>
        <v>43947</v>
      </c>
      <c r="E1417" s="2" t="s">
        <v>34</v>
      </c>
      <c r="F1417" s="72" t="s">
        <v>23</v>
      </c>
      <c r="H1417" s="88" t="s">
        <v>23</v>
      </c>
      <c r="I1417" s="81">
        <v>212</v>
      </c>
      <c r="J1417" s="88"/>
      <c r="K1417" s="88"/>
      <c r="M1417" s="81"/>
    </row>
    <row r="1418" spans="1:13">
      <c r="A1418" s="10">
        <f t="shared" si="117"/>
        <v>43947</v>
      </c>
      <c r="C1418" s="2" t="str">
        <f t="shared" si="120"/>
        <v>2:42PM</v>
      </c>
      <c r="D1418" s="11">
        <f t="shared" si="121"/>
        <v>43947</v>
      </c>
      <c r="E1418" s="2" t="s">
        <v>34</v>
      </c>
      <c r="F1418" s="75" t="s">
        <v>52</v>
      </c>
      <c r="H1418" s="91">
        <v>44123</v>
      </c>
      <c r="I1418" s="81">
        <v>463</v>
      </c>
      <c r="J1418" s="88"/>
      <c r="K1418" s="88"/>
      <c r="M1418" s="81"/>
    </row>
    <row r="1419" spans="1:13">
      <c r="A1419" s="10">
        <f t="shared" si="117"/>
        <v>43947</v>
      </c>
      <c r="C1419" s="2" t="str">
        <f t="shared" si="120"/>
        <v>2:42PM</v>
      </c>
      <c r="D1419" s="11">
        <f t="shared" si="121"/>
        <v>43947</v>
      </c>
      <c r="E1419" s="2" t="s">
        <v>34</v>
      </c>
      <c r="F1419" s="72" t="s">
        <v>24</v>
      </c>
      <c r="H1419" s="88" t="s">
        <v>24</v>
      </c>
      <c r="I1419" s="94">
        <v>2097</v>
      </c>
      <c r="J1419" s="88"/>
      <c r="K1419" s="88"/>
      <c r="L1419" s="81">
        <v>4</v>
      </c>
      <c r="M1419" s="81"/>
    </row>
    <row r="1420" spans="1:13">
      <c r="A1420" s="10">
        <f t="shared" si="117"/>
        <v>43947</v>
      </c>
      <c r="C1420" s="2" t="str">
        <f t="shared" si="120"/>
        <v>2:42PM</v>
      </c>
      <c r="D1420" s="11">
        <f t="shared" si="121"/>
        <v>43947</v>
      </c>
      <c r="E1420" s="2" t="s">
        <v>34</v>
      </c>
      <c r="F1420" s="72" t="s">
        <v>25</v>
      </c>
      <c r="H1420" s="88" t="s">
        <v>25</v>
      </c>
      <c r="I1420" s="94">
        <v>3109</v>
      </c>
      <c r="J1420" s="88"/>
      <c r="K1420" s="88"/>
      <c r="L1420" s="81">
        <v>12</v>
      </c>
      <c r="M1420" s="81">
        <v>1</v>
      </c>
    </row>
    <row r="1421" spans="1:13">
      <c r="A1421" s="10">
        <f t="shared" si="117"/>
        <v>43947</v>
      </c>
      <c r="C1421" s="2" t="str">
        <f t="shared" si="120"/>
        <v>2:42PM</v>
      </c>
      <c r="D1421" s="11">
        <f t="shared" si="121"/>
        <v>43947</v>
      </c>
      <c r="E1421" s="2" t="s">
        <v>34</v>
      </c>
      <c r="F1421" s="72" t="s">
        <v>26</v>
      </c>
      <c r="H1421" s="88" t="s">
        <v>26</v>
      </c>
      <c r="I1421" s="94">
        <v>3270</v>
      </c>
      <c r="J1421" s="88"/>
      <c r="K1421" s="88"/>
      <c r="L1421" s="81">
        <v>18</v>
      </c>
      <c r="M1421" s="81">
        <v>2</v>
      </c>
    </row>
    <row r="1422" spans="1:13">
      <c r="A1422" s="10">
        <f t="shared" si="117"/>
        <v>43947</v>
      </c>
      <c r="C1422" s="2" t="str">
        <f t="shared" si="120"/>
        <v>2:42PM</v>
      </c>
      <c r="D1422" s="11">
        <f t="shared" si="121"/>
        <v>43947</v>
      </c>
      <c r="E1422" s="2" t="s">
        <v>34</v>
      </c>
      <c r="F1422" s="72" t="s">
        <v>27</v>
      </c>
      <c r="H1422" s="88" t="s">
        <v>27</v>
      </c>
      <c r="I1422" s="94">
        <v>3414</v>
      </c>
      <c r="J1422" s="88"/>
      <c r="K1422" s="88"/>
      <c r="L1422" s="81">
        <v>54</v>
      </c>
      <c r="M1422" s="81">
        <v>5</v>
      </c>
    </row>
    <row r="1423" spans="1:13">
      <c r="A1423" s="10">
        <f t="shared" si="117"/>
        <v>43947</v>
      </c>
      <c r="C1423" s="2" t="str">
        <f t="shared" si="120"/>
        <v>2:42PM</v>
      </c>
      <c r="D1423" s="11">
        <f t="shared" si="121"/>
        <v>43947</v>
      </c>
      <c r="E1423" s="2" t="s">
        <v>34</v>
      </c>
      <c r="F1423" s="72" t="s">
        <v>28</v>
      </c>
      <c r="H1423" s="88" t="s">
        <v>28</v>
      </c>
      <c r="I1423" s="94">
        <v>2651</v>
      </c>
      <c r="J1423" s="88"/>
      <c r="K1423" s="88"/>
      <c r="L1423" s="81">
        <v>117</v>
      </c>
      <c r="M1423" s="81">
        <v>9</v>
      </c>
    </row>
    <row r="1424" spans="1:13">
      <c r="A1424" s="10">
        <f t="shared" si="117"/>
        <v>43947</v>
      </c>
      <c r="C1424" s="2" t="str">
        <f t="shared" si="120"/>
        <v>2:42PM</v>
      </c>
      <c r="D1424" s="11">
        <f t="shared" si="121"/>
        <v>43947</v>
      </c>
      <c r="E1424" s="2" t="s">
        <v>34</v>
      </c>
      <c r="F1424" s="72" t="s">
        <v>29</v>
      </c>
      <c r="H1424" s="88" t="s">
        <v>29</v>
      </c>
      <c r="I1424" s="94">
        <v>1837</v>
      </c>
      <c r="J1424" s="88"/>
      <c r="K1424" s="88"/>
      <c r="L1424" s="81">
        <v>185</v>
      </c>
      <c r="M1424" s="81">
        <v>12</v>
      </c>
    </row>
    <row r="1425" spans="1:18">
      <c r="A1425" s="10">
        <f t="shared" si="117"/>
        <v>43947</v>
      </c>
      <c r="C1425" s="2" t="str">
        <f t="shared" si="120"/>
        <v>2:42PM</v>
      </c>
      <c r="D1425" s="11">
        <f t="shared" si="121"/>
        <v>43947</v>
      </c>
      <c r="E1425" s="2" t="s">
        <v>34</v>
      </c>
      <c r="F1425" s="72" t="s">
        <v>30</v>
      </c>
      <c r="H1425" s="88" t="s">
        <v>30</v>
      </c>
      <c r="I1425" s="94">
        <v>1528</v>
      </c>
      <c r="J1425" s="88"/>
      <c r="K1425" s="88"/>
      <c r="L1425" s="81">
        <v>305</v>
      </c>
      <c r="M1425" s="81">
        <v>41</v>
      </c>
    </row>
    <row r="1426" spans="1:18">
      <c r="A1426" s="10">
        <f t="shared" si="117"/>
        <v>43947</v>
      </c>
      <c r="C1426" s="2" t="str">
        <f t="shared" si="120"/>
        <v>2:42PM</v>
      </c>
      <c r="D1426" s="11">
        <f t="shared" si="121"/>
        <v>43947</v>
      </c>
      <c r="E1426" s="2" t="s">
        <v>34</v>
      </c>
      <c r="F1426" s="90" t="s">
        <v>194</v>
      </c>
      <c r="H1426" s="88" t="s">
        <v>207</v>
      </c>
      <c r="I1426" s="81"/>
      <c r="J1426" s="88"/>
      <c r="K1426" s="88"/>
      <c r="L1426" s="81">
        <v>132</v>
      </c>
      <c r="M1426" s="81">
        <v>13</v>
      </c>
    </row>
    <row r="1427" spans="1:18">
      <c r="A1427" s="10">
        <f t="shared" si="117"/>
        <v>43947</v>
      </c>
      <c r="C1427" s="2" t="str">
        <f t="shared" si="120"/>
        <v>2:42PM</v>
      </c>
      <c r="D1427" s="11">
        <f t="shared" si="121"/>
        <v>43947</v>
      </c>
      <c r="E1427" s="2" t="s">
        <v>35</v>
      </c>
      <c r="F1427" s="72" t="s">
        <v>51</v>
      </c>
      <c r="H1427" s="88" t="s">
        <v>117</v>
      </c>
      <c r="I1427" s="94">
        <v>9963</v>
      </c>
      <c r="J1427" s="88"/>
      <c r="K1427" s="88"/>
      <c r="L1427" s="81">
        <v>400</v>
      </c>
      <c r="M1427" s="81">
        <v>48</v>
      </c>
    </row>
    <row r="1428" spans="1:18">
      <c r="A1428" s="10">
        <f t="shared" si="117"/>
        <v>43947</v>
      </c>
      <c r="C1428" s="2" t="str">
        <f t="shared" si="120"/>
        <v>2:42PM</v>
      </c>
      <c r="D1428" s="11">
        <f t="shared" si="121"/>
        <v>43947</v>
      </c>
      <c r="E1428" s="2" t="s">
        <v>35</v>
      </c>
      <c r="F1428" s="72" t="s">
        <v>55</v>
      </c>
      <c r="H1428" s="88" t="s">
        <v>118</v>
      </c>
      <c r="I1428" s="94">
        <v>8618</v>
      </c>
      <c r="J1428" s="88"/>
      <c r="K1428" s="88"/>
      <c r="L1428" s="81">
        <v>427</v>
      </c>
      <c r="M1428" s="81">
        <v>35</v>
      </c>
    </row>
    <row r="1429" spans="1:18">
      <c r="A1429" s="10">
        <f t="shared" si="117"/>
        <v>43947</v>
      </c>
      <c r="C1429" s="2" t="str">
        <f t="shared" si="120"/>
        <v>2:42PM</v>
      </c>
      <c r="D1429" s="11">
        <f t="shared" si="121"/>
        <v>43947</v>
      </c>
      <c r="E1429" s="2" t="s">
        <v>35</v>
      </c>
      <c r="F1429" s="90" t="s">
        <v>194</v>
      </c>
      <c r="H1429" s="88" t="s">
        <v>208</v>
      </c>
      <c r="I1429" s="81"/>
      <c r="J1429" s="88"/>
      <c r="K1429" s="88"/>
      <c r="M1429" s="81"/>
    </row>
    <row r="1430" spans="1:18">
      <c r="A1430" s="10">
        <f t="shared" si="117"/>
        <v>43947</v>
      </c>
      <c r="C1430" s="2" t="str">
        <f t="shared" si="120"/>
        <v>2:42PM</v>
      </c>
      <c r="D1430" s="11">
        <f t="shared" si="121"/>
        <v>43947</v>
      </c>
      <c r="E1430" s="2"/>
      <c r="F1430" s="72"/>
      <c r="H1430" s="79" t="s">
        <v>178</v>
      </c>
      <c r="I1430" s="86"/>
      <c r="J1430" s="86"/>
      <c r="K1430" s="86"/>
      <c r="M1430" s="86"/>
    </row>
    <row r="1431" spans="1:18">
      <c r="A1431" s="10">
        <f t="shared" si="117"/>
        <v>43947</v>
      </c>
      <c r="C1431" s="2" t="str">
        <f t="shared" si="120"/>
        <v>2:42PM</v>
      </c>
      <c r="D1431" s="11">
        <f t="shared" si="121"/>
        <v>43947</v>
      </c>
      <c r="H1431" s="88" t="s">
        <v>179</v>
      </c>
      <c r="I1431" s="81" t="s">
        <v>174</v>
      </c>
      <c r="J1431" s="88"/>
      <c r="K1431" s="88"/>
      <c r="M1431" s="81"/>
    </row>
    <row r="1432" spans="1:18">
      <c r="A1432" s="10">
        <f t="shared" si="117"/>
        <v>43947</v>
      </c>
      <c r="C1432" s="2" t="str">
        <f t="shared" si="120"/>
        <v>2:42PM</v>
      </c>
      <c r="D1432" s="11">
        <f t="shared" si="121"/>
        <v>43947</v>
      </c>
      <c r="E1432" s="2" t="s">
        <v>132</v>
      </c>
      <c r="F1432" s="81" t="s">
        <v>121</v>
      </c>
      <c r="H1432" s="88" t="s">
        <v>180</v>
      </c>
      <c r="I1432" s="94">
        <v>6742</v>
      </c>
      <c r="J1432" s="88"/>
      <c r="K1432" s="88"/>
      <c r="L1432" s="81">
        <v>305</v>
      </c>
      <c r="M1432" s="81">
        <v>24</v>
      </c>
    </row>
    <row r="1433" spans="1:18">
      <c r="A1433" s="10">
        <f t="shared" si="117"/>
        <v>43947</v>
      </c>
      <c r="C1433" s="2" t="str">
        <f t="shared" si="120"/>
        <v>2:42PM</v>
      </c>
      <c r="D1433" s="11">
        <f t="shared" si="121"/>
        <v>43947</v>
      </c>
      <c r="E1433" s="2" t="s">
        <v>132</v>
      </c>
      <c r="F1433" s="81" t="s">
        <v>122</v>
      </c>
      <c r="H1433" s="88" t="s">
        <v>181</v>
      </c>
      <c r="I1433" s="81">
        <v>363</v>
      </c>
      <c r="J1433" s="88"/>
      <c r="K1433" s="88"/>
      <c r="L1433" s="81">
        <v>30</v>
      </c>
      <c r="M1433" s="81">
        <v>2</v>
      </c>
    </row>
    <row r="1434" spans="1:18">
      <c r="A1434" s="10">
        <f t="shared" si="117"/>
        <v>43947</v>
      </c>
      <c r="C1434" s="2" t="str">
        <f t="shared" si="120"/>
        <v>2:42PM</v>
      </c>
      <c r="D1434" s="11">
        <f t="shared" si="121"/>
        <v>43947</v>
      </c>
      <c r="E1434" s="2" t="s">
        <v>132</v>
      </c>
      <c r="F1434" s="81" t="s">
        <v>123</v>
      </c>
      <c r="H1434" s="88" t="s">
        <v>182</v>
      </c>
      <c r="I1434" s="81">
        <v>4276</v>
      </c>
      <c r="J1434" s="88"/>
      <c r="K1434" s="88"/>
      <c r="L1434" s="81">
        <v>301</v>
      </c>
      <c r="M1434" s="81">
        <v>44</v>
      </c>
    </row>
    <row r="1435" spans="1:18">
      <c r="A1435" s="10">
        <f t="shared" si="117"/>
        <v>43947</v>
      </c>
      <c r="C1435" s="2" t="str">
        <f t="shared" si="120"/>
        <v>2:42PM</v>
      </c>
      <c r="D1435" s="11">
        <f t="shared" si="121"/>
        <v>43947</v>
      </c>
      <c r="E1435" s="2" t="s">
        <v>132</v>
      </c>
      <c r="F1435" s="81" t="s">
        <v>183</v>
      </c>
      <c r="H1435" s="88" t="s">
        <v>183</v>
      </c>
      <c r="I1435" s="94">
        <v>2841</v>
      </c>
      <c r="J1435" s="88"/>
      <c r="K1435" s="88"/>
      <c r="L1435" s="81">
        <v>46</v>
      </c>
      <c r="M1435" s="81"/>
    </row>
    <row r="1436" spans="1:18">
      <c r="A1436" s="10">
        <f t="shared" si="117"/>
        <v>43947</v>
      </c>
      <c r="C1436" s="2" t="str">
        <f t="shared" si="120"/>
        <v>2:42PM</v>
      </c>
      <c r="D1436" s="11">
        <f t="shared" si="121"/>
        <v>43947</v>
      </c>
      <c r="E1436" s="2" t="s">
        <v>132</v>
      </c>
      <c r="F1436" s="81" t="s">
        <v>124</v>
      </c>
      <c r="H1436" s="88" t="s">
        <v>184</v>
      </c>
      <c r="I1436" s="81">
        <v>707</v>
      </c>
      <c r="J1436" s="88"/>
      <c r="K1436" s="88"/>
      <c r="L1436" s="81">
        <v>11</v>
      </c>
      <c r="M1436" s="81"/>
    </row>
    <row r="1437" spans="1:18">
      <c r="A1437" s="10">
        <f t="shared" si="117"/>
        <v>43947</v>
      </c>
      <c r="C1437" s="2" t="str">
        <f t="shared" si="120"/>
        <v>2:42PM</v>
      </c>
      <c r="D1437" s="11">
        <f t="shared" si="121"/>
        <v>43947</v>
      </c>
      <c r="E1437" s="2" t="s">
        <v>132</v>
      </c>
      <c r="F1437" s="93" t="s">
        <v>133</v>
      </c>
      <c r="H1437" s="88" t="s">
        <v>175</v>
      </c>
      <c r="I1437" s="94">
        <v>3652</v>
      </c>
      <c r="J1437" s="88"/>
      <c r="K1437" s="88"/>
      <c r="L1437" s="81">
        <v>134</v>
      </c>
      <c r="M1437" s="81">
        <v>13</v>
      </c>
    </row>
    <row r="1438" spans="1:18">
      <c r="A1438" s="9">
        <v>43948</v>
      </c>
      <c r="B1438" s="9"/>
      <c r="C1438" s="1" t="s">
        <v>373</v>
      </c>
      <c r="D1438" s="15">
        <f>A1438</f>
        <v>43948</v>
      </c>
      <c r="E1438" s="2" t="s">
        <v>46</v>
      </c>
      <c r="F1438" s="6" t="s">
        <v>46</v>
      </c>
      <c r="H1438" s="79" t="s">
        <v>185</v>
      </c>
      <c r="I1438" s="86" t="s">
        <v>364</v>
      </c>
      <c r="J1438" s="55" t="str">
        <f>I1439</f>
        <v> 85,489    </v>
      </c>
      <c r="L1438" s="47" t="str">
        <f>I1440</f>
        <v> 858</v>
      </c>
      <c r="M1438" s="47" t="str">
        <f>I1441</f>
        <v> 87</v>
      </c>
      <c r="N1438" s="47" t="str">
        <f>I1442</f>
        <v> 1513</v>
      </c>
      <c r="O1438" s="56" t="str">
        <f>I1443</f>
        <v> 978</v>
      </c>
      <c r="P1438" s="56" t="str">
        <f>I1444</f>
        <v> 535</v>
      </c>
      <c r="Q1438" s="57" t="str">
        <f>I1445</f>
        <v> 4,101</v>
      </c>
      <c r="R1438" s="56" t="str">
        <f>I1446</f>
        <v> 1,263</v>
      </c>
    </row>
    <row r="1439" spans="1:18">
      <c r="A1439" s="10">
        <f t="shared" ref="A1439:A1501" si="122">A1438</f>
        <v>43948</v>
      </c>
      <c r="C1439" s="2" t="str">
        <f t="shared" ref="C1439:C1470" si="123">C1438</f>
        <v>6:22PM</v>
      </c>
      <c r="D1439" s="11">
        <f t="shared" ref="D1439:D1470" si="124">D1438</f>
        <v>43948</v>
      </c>
      <c r="E1439" s="2"/>
      <c r="F1439" s="6"/>
      <c r="H1439" s="79" t="s">
        <v>37</v>
      </c>
      <c r="I1439" s="86" t="s">
        <v>365</v>
      </c>
      <c r="O1439" s="56"/>
      <c r="P1439" s="56"/>
      <c r="Q1439" s="56"/>
      <c r="R1439" s="56"/>
    </row>
    <row r="1440" spans="1:18">
      <c r="A1440" s="10">
        <f t="shared" si="122"/>
        <v>43948</v>
      </c>
      <c r="C1440" s="2" t="str">
        <f t="shared" si="123"/>
        <v>6:22PM</v>
      </c>
      <c r="D1440" s="11">
        <f t="shared" si="124"/>
        <v>43948</v>
      </c>
      <c r="E1440" s="2"/>
      <c r="F1440" s="6"/>
      <c r="H1440" s="79" t="s">
        <v>295</v>
      </c>
      <c r="I1440" s="86" t="s">
        <v>366</v>
      </c>
      <c r="O1440" s="56"/>
      <c r="P1440" s="56"/>
      <c r="Q1440" s="56"/>
      <c r="R1440" s="56"/>
    </row>
    <row r="1441" spans="1:18">
      <c r="A1441" s="10">
        <f t="shared" si="122"/>
        <v>43948</v>
      </c>
      <c r="C1441" s="2" t="str">
        <f t="shared" si="123"/>
        <v>6:22PM</v>
      </c>
      <c r="D1441" s="11">
        <f t="shared" si="124"/>
        <v>43948</v>
      </c>
      <c r="E1441" s="2"/>
      <c r="F1441" s="6"/>
      <c r="H1441" s="79" t="s">
        <v>190</v>
      </c>
      <c r="I1441" s="86" t="s">
        <v>367</v>
      </c>
      <c r="O1441" s="56"/>
      <c r="P1441" s="56"/>
      <c r="Q1441" s="56"/>
      <c r="R1441" s="56"/>
    </row>
    <row r="1442" spans="1:18">
      <c r="A1442" s="10">
        <f t="shared" si="122"/>
        <v>43948</v>
      </c>
      <c r="C1442" s="2" t="str">
        <f t="shared" si="123"/>
        <v>6:22PM</v>
      </c>
      <c r="D1442" s="11">
        <f t="shared" si="124"/>
        <v>43948</v>
      </c>
      <c r="E1442" s="2"/>
      <c r="F1442" s="6"/>
      <c r="H1442" s="79" t="s">
        <v>298</v>
      </c>
      <c r="I1442" s="86" t="s">
        <v>368</v>
      </c>
      <c r="O1442" s="56"/>
      <c r="P1442" s="56"/>
      <c r="Q1442" s="56"/>
      <c r="R1442" s="56"/>
    </row>
    <row r="1443" spans="1:18">
      <c r="A1443" s="10">
        <f t="shared" si="122"/>
        <v>43948</v>
      </c>
      <c r="C1443" s="2" t="str">
        <f t="shared" si="123"/>
        <v>6:22PM</v>
      </c>
      <c r="D1443" s="11">
        <f t="shared" si="124"/>
        <v>43948</v>
      </c>
      <c r="E1443" s="2"/>
      <c r="F1443" s="6"/>
      <c r="H1443" s="79" t="s">
        <v>300</v>
      </c>
      <c r="I1443" s="86" t="s">
        <v>369</v>
      </c>
      <c r="J1443" s="86"/>
      <c r="K1443" s="86"/>
      <c r="L1443" s="86"/>
      <c r="M1443" s="86"/>
      <c r="N1443" s="86"/>
      <c r="O1443" s="87"/>
      <c r="P1443" s="87"/>
      <c r="Q1443" s="87"/>
      <c r="R1443" s="56"/>
    </row>
    <row r="1444" spans="1:18">
      <c r="A1444" s="10">
        <f t="shared" si="122"/>
        <v>43948</v>
      </c>
      <c r="C1444" s="2" t="str">
        <f t="shared" si="123"/>
        <v>6:22PM</v>
      </c>
      <c r="D1444" s="11">
        <f t="shared" si="124"/>
        <v>43948</v>
      </c>
      <c r="E1444" s="2"/>
      <c r="F1444" s="6"/>
      <c r="H1444" s="79" t="s">
        <v>302</v>
      </c>
      <c r="I1444" s="86" t="s">
        <v>370</v>
      </c>
      <c r="J1444" s="86"/>
      <c r="K1444" s="86"/>
      <c r="L1444" s="86"/>
      <c r="M1444" s="86"/>
      <c r="N1444" s="86"/>
      <c r="O1444" s="87"/>
      <c r="P1444" s="87"/>
      <c r="Q1444" s="87"/>
      <c r="R1444" s="56"/>
    </row>
    <row r="1445" spans="1:18">
      <c r="A1445" s="10">
        <f t="shared" si="122"/>
        <v>43948</v>
      </c>
      <c r="C1445" s="2" t="str">
        <f t="shared" si="123"/>
        <v>6:22PM</v>
      </c>
      <c r="D1445" s="11">
        <f t="shared" si="124"/>
        <v>43948</v>
      </c>
      <c r="E1445" s="2"/>
      <c r="F1445" s="6"/>
      <c r="H1445" s="79" t="s">
        <v>304</v>
      </c>
      <c r="I1445" s="86" t="s">
        <v>371</v>
      </c>
      <c r="J1445" s="86"/>
      <c r="K1445" s="86"/>
      <c r="L1445" s="86"/>
      <c r="M1445" s="86"/>
      <c r="N1445" s="86"/>
      <c r="O1445" s="87"/>
      <c r="P1445" s="87"/>
      <c r="Q1445" s="87"/>
      <c r="R1445" s="56"/>
    </row>
    <row r="1446" spans="1:18">
      <c r="A1446" s="10">
        <f t="shared" si="122"/>
        <v>43948</v>
      </c>
      <c r="C1446" s="2" t="str">
        <f t="shared" si="123"/>
        <v>6:22PM</v>
      </c>
      <c r="D1446" s="11">
        <f t="shared" si="124"/>
        <v>43948</v>
      </c>
      <c r="E1446" s="2"/>
      <c r="F1446" s="6"/>
      <c r="H1446" s="79" t="s">
        <v>191</v>
      </c>
      <c r="I1446" s="86" t="s">
        <v>372</v>
      </c>
      <c r="J1446" s="86"/>
      <c r="K1446" s="86"/>
      <c r="L1446" s="86"/>
      <c r="M1446" s="86"/>
      <c r="N1446" s="86"/>
      <c r="O1446" s="87"/>
      <c r="P1446" s="87"/>
      <c r="Q1446" s="87"/>
      <c r="R1446" s="56"/>
    </row>
    <row r="1447" spans="1:18">
      <c r="A1447" s="10">
        <f t="shared" si="122"/>
        <v>43948</v>
      </c>
      <c r="C1447" s="2" t="str">
        <f t="shared" si="123"/>
        <v>6:22PM</v>
      </c>
      <c r="D1447" s="11">
        <f t="shared" si="124"/>
        <v>43948</v>
      </c>
      <c r="E1447" s="2"/>
      <c r="F1447" s="6"/>
      <c r="H1447" s="79" t="s">
        <v>310</v>
      </c>
      <c r="I1447" s="86"/>
      <c r="J1447" s="86"/>
      <c r="K1447" s="86"/>
      <c r="L1447" s="86"/>
      <c r="M1447" s="86"/>
    </row>
    <row r="1448" spans="1:18">
      <c r="A1448" s="10">
        <f t="shared" si="122"/>
        <v>43948</v>
      </c>
      <c r="C1448" s="2" t="str">
        <f t="shared" si="123"/>
        <v>6:22PM</v>
      </c>
      <c r="D1448" s="11">
        <f t="shared" si="124"/>
        <v>43948</v>
      </c>
      <c r="E1448" s="2"/>
      <c r="F1448" s="6"/>
      <c r="H1448" s="88" t="s">
        <v>283</v>
      </c>
      <c r="I1448" s="86"/>
      <c r="J1448" s="86"/>
      <c r="K1448" s="86"/>
      <c r="L1448" s="86"/>
      <c r="M1448" s="86"/>
    </row>
    <row r="1449" spans="1:18">
      <c r="A1449" s="10">
        <f t="shared" si="122"/>
        <v>43948</v>
      </c>
      <c r="C1449" s="2" t="str">
        <f t="shared" si="123"/>
        <v>6:22PM</v>
      </c>
      <c r="D1449" s="11">
        <f t="shared" si="124"/>
        <v>43948</v>
      </c>
      <c r="E1449" s="2"/>
      <c r="F1449" s="6"/>
      <c r="H1449" s="88" t="s">
        <v>284</v>
      </c>
      <c r="I1449" s="86"/>
      <c r="J1449" s="86"/>
      <c r="K1449" s="86"/>
      <c r="L1449" s="86"/>
      <c r="M1449" s="86"/>
    </row>
    <row r="1450" spans="1:18">
      <c r="A1450" s="10">
        <f t="shared" si="122"/>
        <v>43948</v>
      </c>
      <c r="C1450" s="2" t="str">
        <f t="shared" si="123"/>
        <v>6:22PM</v>
      </c>
      <c r="D1450" s="11">
        <f t="shared" si="124"/>
        <v>43948</v>
      </c>
      <c r="E1450" s="2"/>
      <c r="F1450" s="6"/>
      <c r="H1450" s="88" t="s">
        <v>171</v>
      </c>
      <c r="I1450" s="86"/>
      <c r="J1450" s="86"/>
      <c r="K1450" s="86"/>
      <c r="L1450" s="86"/>
      <c r="M1450" s="86"/>
    </row>
    <row r="1451" spans="1:18">
      <c r="A1451" s="10">
        <f t="shared" si="122"/>
        <v>43948</v>
      </c>
      <c r="C1451" s="2" t="str">
        <f t="shared" si="123"/>
        <v>6:22PM</v>
      </c>
      <c r="D1451" s="11">
        <f t="shared" si="124"/>
        <v>43948</v>
      </c>
      <c r="E1451" s="2"/>
      <c r="F1451" s="6"/>
      <c r="H1451" s="89"/>
      <c r="I1451" s="86"/>
      <c r="J1451" s="86"/>
      <c r="K1451" s="86"/>
      <c r="L1451" s="86"/>
      <c r="M1451" s="86"/>
    </row>
    <row r="1452" spans="1:18">
      <c r="A1452" s="10">
        <f t="shared" si="122"/>
        <v>43948</v>
      </c>
      <c r="C1452" s="2" t="str">
        <f t="shared" si="123"/>
        <v>6:22PM</v>
      </c>
      <c r="D1452" s="11">
        <f t="shared" si="124"/>
        <v>43948</v>
      </c>
      <c r="E1452" s="2"/>
      <c r="F1452" s="6"/>
      <c r="H1452" s="79" t="s">
        <v>172</v>
      </c>
      <c r="I1452" s="86"/>
      <c r="J1452" s="86"/>
      <c r="K1452" s="86"/>
      <c r="L1452" s="86"/>
      <c r="M1452" s="86"/>
    </row>
    <row r="1453" spans="1:18">
      <c r="A1453" s="10">
        <f t="shared" si="122"/>
        <v>43948</v>
      </c>
      <c r="C1453" s="2" t="str">
        <f t="shared" si="123"/>
        <v>6:22PM</v>
      </c>
      <c r="D1453" s="11">
        <f t="shared" si="124"/>
        <v>43948</v>
      </c>
      <c r="E1453" s="2"/>
      <c r="F1453" s="6"/>
      <c r="H1453" s="88" t="s">
        <v>173</v>
      </c>
      <c r="I1453" s="81" t="s">
        <v>174</v>
      </c>
      <c r="J1453" s="88"/>
      <c r="K1453" s="88"/>
      <c r="L1453" s="81"/>
      <c r="M1453" s="86"/>
    </row>
    <row r="1454" spans="1:18">
      <c r="A1454" s="10">
        <f t="shared" si="122"/>
        <v>43948</v>
      </c>
      <c r="C1454" s="2" t="str">
        <f t="shared" si="123"/>
        <v>6:22PM</v>
      </c>
      <c r="D1454" s="11">
        <f t="shared" si="124"/>
        <v>43948</v>
      </c>
      <c r="E1454" s="2" t="s">
        <v>33</v>
      </c>
      <c r="F1454" s="80" t="s">
        <v>65</v>
      </c>
      <c r="H1454" s="88" t="s">
        <v>65</v>
      </c>
      <c r="I1454" s="81">
        <v>114</v>
      </c>
      <c r="J1454" s="88"/>
      <c r="K1454" s="88"/>
      <c r="L1454" s="81">
        <v>4</v>
      </c>
      <c r="M1454" s="86"/>
    </row>
    <row r="1455" spans="1:18">
      <c r="A1455" s="10">
        <f t="shared" si="122"/>
        <v>43948</v>
      </c>
      <c r="C1455" s="2" t="str">
        <f t="shared" si="123"/>
        <v>6:22PM</v>
      </c>
      <c r="D1455" s="11">
        <f t="shared" si="124"/>
        <v>43948</v>
      </c>
      <c r="E1455" s="2" t="s">
        <v>33</v>
      </c>
      <c r="F1455" s="80" t="s">
        <v>0</v>
      </c>
      <c r="H1455" s="88" t="s">
        <v>0</v>
      </c>
      <c r="I1455" s="94">
        <v>1544</v>
      </c>
      <c r="J1455" s="88"/>
      <c r="K1455" s="88"/>
      <c r="L1455" s="81">
        <v>66</v>
      </c>
      <c r="M1455" s="81">
        <v>8</v>
      </c>
    </row>
    <row r="1456" spans="1:18">
      <c r="A1456" s="10">
        <f t="shared" si="122"/>
        <v>43948</v>
      </c>
      <c r="C1456" s="2" t="str">
        <f t="shared" si="123"/>
        <v>6:22PM</v>
      </c>
      <c r="D1456" s="11">
        <f t="shared" si="124"/>
        <v>43948</v>
      </c>
      <c r="E1456" s="2" t="s">
        <v>33</v>
      </c>
      <c r="F1456" s="80" t="s">
        <v>1</v>
      </c>
      <c r="H1456" s="88" t="s">
        <v>1</v>
      </c>
      <c r="I1456" s="94">
        <v>1933</v>
      </c>
      <c r="J1456" s="88"/>
      <c r="K1456" s="88"/>
      <c r="L1456" s="81">
        <v>82</v>
      </c>
      <c r="M1456" s="81">
        <v>6</v>
      </c>
    </row>
    <row r="1457" spans="1:13">
      <c r="A1457" s="10">
        <f t="shared" si="122"/>
        <v>43948</v>
      </c>
      <c r="C1457" s="2" t="str">
        <f t="shared" si="123"/>
        <v>6:22PM</v>
      </c>
      <c r="D1457" s="11">
        <f t="shared" si="124"/>
        <v>43948</v>
      </c>
      <c r="E1457" s="2" t="s">
        <v>33</v>
      </c>
      <c r="F1457" s="80" t="s">
        <v>2</v>
      </c>
      <c r="H1457" s="88" t="s">
        <v>2</v>
      </c>
      <c r="I1457" s="94">
        <v>2548</v>
      </c>
      <c r="J1457" s="88"/>
      <c r="K1457" s="88"/>
      <c r="L1457" s="81">
        <v>87</v>
      </c>
      <c r="M1457" s="81">
        <v>11</v>
      </c>
    </row>
    <row r="1458" spans="1:13">
      <c r="A1458" s="10">
        <f t="shared" si="122"/>
        <v>43948</v>
      </c>
      <c r="C1458" s="2" t="str">
        <f t="shared" si="123"/>
        <v>6:22PM</v>
      </c>
      <c r="D1458" s="11">
        <f t="shared" si="124"/>
        <v>43948</v>
      </c>
      <c r="E1458" s="2" t="s">
        <v>33</v>
      </c>
      <c r="F1458" s="80" t="s">
        <v>3</v>
      </c>
      <c r="H1458" s="88" t="s">
        <v>3</v>
      </c>
      <c r="I1458" s="81">
        <v>138</v>
      </c>
      <c r="J1458" s="88"/>
      <c r="K1458" s="88"/>
      <c r="L1458" s="81">
        <v>7</v>
      </c>
      <c r="M1458" s="81"/>
    </row>
    <row r="1459" spans="1:13">
      <c r="A1459" s="10">
        <f t="shared" si="122"/>
        <v>43948</v>
      </c>
      <c r="C1459" s="2" t="str">
        <f t="shared" si="123"/>
        <v>6:22PM</v>
      </c>
      <c r="D1459" s="11">
        <f t="shared" si="124"/>
        <v>43948</v>
      </c>
      <c r="E1459" s="2" t="s">
        <v>33</v>
      </c>
      <c r="F1459" s="80" t="s">
        <v>4</v>
      </c>
      <c r="H1459" s="88" t="s">
        <v>4</v>
      </c>
      <c r="I1459" s="81">
        <v>68</v>
      </c>
      <c r="J1459" s="88"/>
      <c r="K1459" s="88"/>
      <c r="L1459" s="81"/>
      <c r="M1459" s="81"/>
    </row>
    <row r="1460" spans="1:13">
      <c r="A1460" s="10">
        <f t="shared" si="122"/>
        <v>43948</v>
      </c>
      <c r="C1460" s="2" t="str">
        <f t="shared" si="123"/>
        <v>6:22PM</v>
      </c>
      <c r="D1460" s="11">
        <f t="shared" si="124"/>
        <v>43948</v>
      </c>
      <c r="E1460" s="2" t="s">
        <v>33</v>
      </c>
      <c r="F1460" s="80" t="s">
        <v>5</v>
      </c>
      <c r="H1460" s="88" t="s">
        <v>5</v>
      </c>
      <c r="I1460" s="81">
        <v>403</v>
      </c>
      <c r="J1460" s="88"/>
      <c r="K1460" s="88"/>
      <c r="L1460" s="81">
        <v>37</v>
      </c>
      <c r="M1460" s="81"/>
    </row>
    <row r="1461" spans="1:13">
      <c r="A1461" s="10">
        <f t="shared" si="122"/>
        <v>43948</v>
      </c>
      <c r="C1461" s="2" t="str">
        <f t="shared" si="123"/>
        <v>6:22PM</v>
      </c>
      <c r="D1461" s="11">
        <f t="shared" si="124"/>
        <v>43948</v>
      </c>
      <c r="E1461" s="2" t="s">
        <v>33</v>
      </c>
      <c r="F1461" s="80" t="s">
        <v>6</v>
      </c>
      <c r="H1461" s="88" t="s">
        <v>6</v>
      </c>
      <c r="I1461" s="81">
        <v>163</v>
      </c>
      <c r="J1461" s="88"/>
      <c r="K1461" s="88"/>
      <c r="L1461" s="81">
        <v>5</v>
      </c>
      <c r="M1461" s="81"/>
    </row>
    <row r="1462" spans="1:13">
      <c r="A1462" s="10">
        <f t="shared" si="122"/>
        <v>43948</v>
      </c>
      <c r="C1462" s="2" t="str">
        <f t="shared" si="123"/>
        <v>6:22PM</v>
      </c>
      <c r="D1462" s="11">
        <f t="shared" si="124"/>
        <v>43948</v>
      </c>
      <c r="E1462" s="2" t="s">
        <v>33</v>
      </c>
      <c r="F1462" s="80" t="s">
        <v>7</v>
      </c>
      <c r="H1462" s="88" t="s">
        <v>7</v>
      </c>
      <c r="I1462" s="81">
        <v>529</v>
      </c>
      <c r="J1462" s="88"/>
      <c r="K1462" s="88"/>
      <c r="L1462" s="81">
        <v>36</v>
      </c>
      <c r="M1462" s="81">
        <v>1</v>
      </c>
    </row>
    <row r="1463" spans="1:13">
      <c r="A1463" s="10">
        <f t="shared" si="122"/>
        <v>43948</v>
      </c>
      <c r="C1463" s="2" t="str">
        <f t="shared" si="123"/>
        <v>6:22PM</v>
      </c>
      <c r="D1463" s="11">
        <f t="shared" si="124"/>
        <v>43948</v>
      </c>
      <c r="E1463" s="2" t="s">
        <v>33</v>
      </c>
      <c r="F1463" s="80" t="s">
        <v>58</v>
      </c>
      <c r="H1463" s="88" t="s">
        <v>58</v>
      </c>
      <c r="I1463" s="81">
        <v>51</v>
      </c>
      <c r="J1463" s="88"/>
      <c r="K1463" s="88"/>
      <c r="L1463" s="81">
        <v>2</v>
      </c>
      <c r="M1463" s="81"/>
    </row>
    <row r="1464" spans="1:13">
      <c r="A1464" s="10">
        <f t="shared" si="122"/>
        <v>43948</v>
      </c>
      <c r="C1464" s="2" t="str">
        <f t="shared" si="123"/>
        <v>6:22PM</v>
      </c>
      <c r="D1464" s="11">
        <f t="shared" si="124"/>
        <v>43948</v>
      </c>
      <c r="E1464" s="2" t="s">
        <v>33</v>
      </c>
      <c r="F1464" s="80" t="s">
        <v>8</v>
      </c>
      <c r="H1464" s="88" t="s">
        <v>8</v>
      </c>
      <c r="I1464" s="81">
        <v>865</v>
      </c>
      <c r="J1464" s="88"/>
      <c r="K1464" s="88"/>
      <c r="L1464" s="81">
        <v>42</v>
      </c>
      <c r="M1464" s="81">
        <v>6</v>
      </c>
    </row>
    <row r="1465" spans="1:13">
      <c r="A1465" s="10">
        <f t="shared" si="122"/>
        <v>43948</v>
      </c>
      <c r="C1465" s="2" t="str">
        <f t="shared" si="123"/>
        <v>6:22PM</v>
      </c>
      <c r="D1465" s="11">
        <f t="shared" si="124"/>
        <v>43948</v>
      </c>
      <c r="E1465" s="2" t="s">
        <v>33</v>
      </c>
      <c r="F1465" s="80" t="s">
        <v>9</v>
      </c>
      <c r="H1465" s="88" t="s">
        <v>9</v>
      </c>
      <c r="I1465" s="81">
        <v>4</v>
      </c>
      <c r="J1465" s="88"/>
      <c r="K1465" s="88"/>
      <c r="L1465" s="81"/>
      <c r="M1465" s="81"/>
    </row>
    <row r="1466" spans="1:13">
      <c r="A1466" s="10">
        <f t="shared" si="122"/>
        <v>43948</v>
      </c>
      <c r="C1466" s="2" t="str">
        <f t="shared" si="123"/>
        <v>6:22PM</v>
      </c>
      <c r="D1466" s="11">
        <f t="shared" si="124"/>
        <v>43948</v>
      </c>
      <c r="E1466" s="2" t="s">
        <v>33</v>
      </c>
      <c r="F1466" s="80" t="s">
        <v>10</v>
      </c>
      <c r="H1466" s="88" t="s">
        <v>10</v>
      </c>
      <c r="I1466" s="81">
        <v>352</v>
      </c>
      <c r="J1466" s="88"/>
      <c r="K1466" s="88"/>
      <c r="L1466" s="81">
        <v>4</v>
      </c>
      <c r="M1466" s="81">
        <v>7</v>
      </c>
    </row>
    <row r="1467" spans="1:13">
      <c r="A1467" s="10">
        <f t="shared" si="122"/>
        <v>43948</v>
      </c>
      <c r="C1467" s="2" t="str">
        <f t="shared" si="123"/>
        <v>6:22PM</v>
      </c>
      <c r="D1467" s="11">
        <f t="shared" si="124"/>
        <v>43948</v>
      </c>
      <c r="E1467" s="2" t="s">
        <v>33</v>
      </c>
      <c r="F1467" s="80" t="s">
        <v>11</v>
      </c>
      <c r="H1467" s="88" t="s">
        <v>11</v>
      </c>
      <c r="I1467" s="81">
        <v>778</v>
      </c>
      <c r="J1467" s="88"/>
      <c r="K1467" s="88"/>
      <c r="L1467" s="81">
        <v>16</v>
      </c>
      <c r="M1467" s="81">
        <v>1</v>
      </c>
    </row>
    <row r="1468" spans="1:13">
      <c r="A1468" s="10">
        <f t="shared" si="122"/>
        <v>43948</v>
      </c>
      <c r="C1468" s="2" t="str">
        <f t="shared" si="123"/>
        <v>6:22PM</v>
      </c>
      <c r="D1468" s="11">
        <f t="shared" si="124"/>
        <v>43948</v>
      </c>
      <c r="E1468" s="2" t="s">
        <v>33</v>
      </c>
      <c r="F1468" s="80" t="s">
        <v>12</v>
      </c>
      <c r="H1468" s="88" t="s">
        <v>12</v>
      </c>
      <c r="I1468" s="81">
        <v>70</v>
      </c>
      <c r="J1468" s="88"/>
      <c r="K1468" s="88"/>
      <c r="L1468" s="81">
        <v>4</v>
      </c>
      <c r="M1468" s="81"/>
    </row>
    <row r="1469" spans="1:13">
      <c r="A1469" s="10">
        <f t="shared" si="122"/>
        <v>43948</v>
      </c>
      <c r="C1469" s="2" t="str">
        <f t="shared" si="123"/>
        <v>6:22PM</v>
      </c>
      <c r="D1469" s="11">
        <f t="shared" si="124"/>
        <v>43948</v>
      </c>
      <c r="E1469" s="2" t="s">
        <v>33</v>
      </c>
      <c r="F1469" s="80" t="s">
        <v>13</v>
      </c>
      <c r="H1469" s="88" t="s">
        <v>13</v>
      </c>
      <c r="I1469" s="94">
        <v>3843</v>
      </c>
      <c r="J1469" s="88"/>
      <c r="K1469" s="88"/>
      <c r="L1469" s="81">
        <v>190</v>
      </c>
      <c r="M1469" s="81">
        <v>20</v>
      </c>
    </row>
    <row r="1470" spans="1:13">
      <c r="A1470" s="10">
        <f t="shared" si="122"/>
        <v>43948</v>
      </c>
      <c r="C1470" s="2" t="str">
        <f t="shared" si="123"/>
        <v>6:22PM</v>
      </c>
      <c r="D1470" s="11">
        <f t="shared" si="124"/>
        <v>43948</v>
      </c>
      <c r="E1470" s="2" t="s">
        <v>33</v>
      </c>
      <c r="F1470" s="80" t="s">
        <v>14</v>
      </c>
      <c r="H1470" s="88" t="s">
        <v>14</v>
      </c>
      <c r="I1470" s="94">
        <v>5263</v>
      </c>
      <c r="J1470" s="88"/>
      <c r="K1470" s="88"/>
      <c r="L1470" s="81">
        <v>187</v>
      </c>
      <c r="M1470" s="81">
        <v>11</v>
      </c>
    </row>
    <row r="1471" spans="1:13">
      <c r="A1471" s="10">
        <f t="shared" si="122"/>
        <v>43948</v>
      </c>
      <c r="C1471" s="2" t="str">
        <f t="shared" ref="C1471:C1501" si="125">C1470</f>
        <v>6:22PM</v>
      </c>
      <c r="D1471" s="11">
        <f t="shared" ref="D1471:D1501" si="126">D1470</f>
        <v>43948</v>
      </c>
      <c r="E1471" s="2" t="s">
        <v>33</v>
      </c>
      <c r="F1471" s="80" t="s">
        <v>15</v>
      </c>
      <c r="H1471" s="88" t="s">
        <v>15</v>
      </c>
      <c r="I1471" s="81">
        <v>54</v>
      </c>
      <c r="J1471" s="88"/>
      <c r="K1471" s="88"/>
      <c r="L1471" s="81">
        <v>3</v>
      </c>
      <c r="M1471" s="81"/>
    </row>
    <row r="1472" spans="1:13">
      <c r="A1472" s="10">
        <f t="shared" si="122"/>
        <v>43948</v>
      </c>
      <c r="C1472" s="2" t="str">
        <f t="shared" si="125"/>
        <v>6:22PM</v>
      </c>
      <c r="D1472" s="11">
        <f t="shared" si="126"/>
        <v>43948</v>
      </c>
      <c r="E1472" s="2" t="s">
        <v>33</v>
      </c>
      <c r="F1472" s="80" t="s">
        <v>16</v>
      </c>
      <c r="H1472" s="88" t="s">
        <v>16</v>
      </c>
      <c r="I1472" s="81">
        <v>144</v>
      </c>
      <c r="J1472" s="88"/>
      <c r="K1472" s="88"/>
      <c r="L1472" s="81">
        <v>6</v>
      </c>
      <c r="M1472" s="81"/>
    </row>
    <row r="1473" spans="1:13">
      <c r="A1473" s="10">
        <f t="shared" si="122"/>
        <v>43948</v>
      </c>
      <c r="C1473" s="2" t="str">
        <f t="shared" si="125"/>
        <v>6:22PM</v>
      </c>
      <c r="D1473" s="11">
        <f t="shared" si="126"/>
        <v>43948</v>
      </c>
      <c r="E1473" s="2" t="s">
        <v>33</v>
      </c>
      <c r="F1473" s="80" t="s">
        <v>17</v>
      </c>
      <c r="H1473" s="88" t="s">
        <v>17</v>
      </c>
      <c r="I1473" s="81">
        <v>19</v>
      </c>
      <c r="J1473" s="88"/>
      <c r="K1473" s="88"/>
      <c r="L1473" s="81"/>
      <c r="M1473" s="81"/>
    </row>
    <row r="1474" spans="1:13">
      <c r="A1474" s="10">
        <f t="shared" si="122"/>
        <v>43948</v>
      </c>
      <c r="C1474" s="2" t="str">
        <f t="shared" si="125"/>
        <v>6:22PM</v>
      </c>
      <c r="D1474" s="11">
        <f t="shared" si="126"/>
        <v>43948</v>
      </c>
      <c r="E1474" s="2" t="s">
        <v>33</v>
      </c>
      <c r="F1474" s="80" t="s">
        <v>18</v>
      </c>
      <c r="H1474" s="88" t="s">
        <v>18</v>
      </c>
      <c r="I1474" s="81">
        <v>34</v>
      </c>
      <c r="J1474" s="88"/>
      <c r="K1474" s="88"/>
      <c r="L1474" s="81">
        <v>1</v>
      </c>
      <c r="M1474" s="81"/>
    </row>
    <row r="1475" spans="1:13">
      <c r="A1475" s="10">
        <f t="shared" si="122"/>
        <v>43948</v>
      </c>
      <c r="C1475" s="2" t="str">
        <f t="shared" si="125"/>
        <v>6:22PM</v>
      </c>
      <c r="D1475" s="11">
        <f t="shared" si="126"/>
        <v>43948</v>
      </c>
      <c r="E1475" s="2" t="s">
        <v>33</v>
      </c>
      <c r="F1475" s="80" t="s">
        <v>19</v>
      </c>
      <c r="H1475" s="88" t="s">
        <v>19</v>
      </c>
      <c r="I1475" s="81">
        <v>181</v>
      </c>
      <c r="J1475" s="88"/>
      <c r="K1475" s="88"/>
      <c r="L1475" s="81">
        <v>3</v>
      </c>
      <c r="M1475" s="81"/>
    </row>
    <row r="1476" spans="1:13">
      <c r="A1476" s="10">
        <f t="shared" si="122"/>
        <v>43948</v>
      </c>
      <c r="C1476" s="2" t="str">
        <f t="shared" si="125"/>
        <v>6:22PM</v>
      </c>
      <c r="D1476" s="11">
        <f t="shared" si="126"/>
        <v>43948</v>
      </c>
      <c r="E1476" s="2" t="s">
        <v>33</v>
      </c>
      <c r="F1476" s="80" t="s">
        <v>20</v>
      </c>
      <c r="H1476" s="88" t="s">
        <v>20</v>
      </c>
      <c r="I1476" s="81">
        <v>336</v>
      </c>
      <c r="J1476" s="88"/>
      <c r="K1476" s="88"/>
      <c r="L1476" s="81">
        <v>5</v>
      </c>
      <c r="M1476" s="81"/>
    </row>
    <row r="1477" spans="1:13">
      <c r="A1477" s="10">
        <f t="shared" si="122"/>
        <v>43948</v>
      </c>
      <c r="C1477" s="2" t="str">
        <f t="shared" si="125"/>
        <v>6:22PM</v>
      </c>
      <c r="D1477" s="11">
        <f t="shared" si="126"/>
        <v>43948</v>
      </c>
      <c r="E1477" s="2" t="s">
        <v>33</v>
      </c>
      <c r="F1477" s="80" t="s">
        <v>21</v>
      </c>
      <c r="H1477" s="88" t="s">
        <v>21</v>
      </c>
      <c r="I1477" s="81">
        <v>53</v>
      </c>
      <c r="J1477" s="88"/>
      <c r="K1477" s="88"/>
      <c r="L1477" s="81"/>
      <c r="M1477" s="81"/>
    </row>
    <row r="1478" spans="1:13">
      <c r="A1478" s="10">
        <f t="shared" si="122"/>
        <v>43948</v>
      </c>
      <c r="C1478" s="2" t="str">
        <f t="shared" si="125"/>
        <v>6:22PM</v>
      </c>
      <c r="D1478" s="11">
        <f t="shared" si="126"/>
        <v>43948</v>
      </c>
      <c r="E1478" s="2" t="s">
        <v>33</v>
      </c>
      <c r="F1478" s="90" t="s">
        <v>194</v>
      </c>
      <c r="H1478" s="88" t="s">
        <v>175</v>
      </c>
      <c r="I1478" s="81"/>
      <c r="J1478" s="88"/>
      <c r="K1478" s="88"/>
      <c r="L1478" s="81">
        <v>71</v>
      </c>
      <c r="M1478" s="81">
        <v>16</v>
      </c>
    </row>
    <row r="1479" spans="1:13">
      <c r="A1479" s="10">
        <f t="shared" si="122"/>
        <v>43948</v>
      </c>
      <c r="C1479" s="2" t="str">
        <f t="shared" si="125"/>
        <v>6:22PM</v>
      </c>
      <c r="D1479" s="11">
        <f t="shared" si="126"/>
        <v>43948</v>
      </c>
      <c r="E1479" s="2"/>
      <c r="F1479" s="80"/>
      <c r="H1479" s="79" t="s">
        <v>176</v>
      </c>
      <c r="I1479" s="86"/>
      <c r="J1479" s="86"/>
      <c r="K1479" s="86"/>
      <c r="M1479" s="86"/>
    </row>
    <row r="1480" spans="1:13">
      <c r="A1480" s="10">
        <f t="shared" si="122"/>
        <v>43948</v>
      </c>
      <c r="C1480" s="2" t="str">
        <f t="shared" si="125"/>
        <v>6:22PM</v>
      </c>
      <c r="D1480" s="11">
        <f t="shared" si="126"/>
        <v>43948</v>
      </c>
      <c r="E1480" s="2"/>
      <c r="F1480" s="80"/>
      <c r="H1480" s="88" t="s">
        <v>177</v>
      </c>
      <c r="I1480" s="81" t="s">
        <v>174</v>
      </c>
      <c r="J1480" s="88"/>
      <c r="K1480" s="88"/>
      <c r="M1480" s="81"/>
    </row>
    <row r="1481" spans="1:13">
      <c r="A1481" s="10">
        <f t="shared" si="122"/>
        <v>43948</v>
      </c>
      <c r="C1481" s="2" t="str">
        <f t="shared" si="125"/>
        <v>6:22PM</v>
      </c>
      <c r="D1481" s="11">
        <f t="shared" si="126"/>
        <v>43948</v>
      </c>
      <c r="E1481" s="2" t="s">
        <v>34</v>
      </c>
      <c r="F1481" s="72" t="s">
        <v>23</v>
      </c>
      <c r="H1481" s="88" t="s">
        <v>23</v>
      </c>
      <c r="I1481" s="81">
        <v>228</v>
      </c>
      <c r="J1481" s="88"/>
      <c r="K1481" s="88"/>
      <c r="M1481" s="81"/>
    </row>
    <row r="1482" spans="1:13">
      <c r="A1482" s="10">
        <f t="shared" si="122"/>
        <v>43948</v>
      </c>
      <c r="C1482" s="2" t="str">
        <f t="shared" si="125"/>
        <v>6:22PM</v>
      </c>
      <c r="D1482" s="11">
        <f t="shared" si="126"/>
        <v>43948</v>
      </c>
      <c r="E1482" s="2" t="s">
        <v>34</v>
      </c>
      <c r="F1482" s="75" t="s">
        <v>52</v>
      </c>
      <c r="H1482" s="91">
        <v>44123</v>
      </c>
      <c r="I1482" s="81">
        <v>490</v>
      </c>
      <c r="J1482" s="88"/>
      <c r="K1482" s="88"/>
      <c r="M1482" s="81"/>
    </row>
    <row r="1483" spans="1:13">
      <c r="A1483" s="10">
        <f t="shared" si="122"/>
        <v>43948</v>
      </c>
      <c r="C1483" s="2" t="str">
        <f t="shared" si="125"/>
        <v>6:22PM</v>
      </c>
      <c r="D1483" s="11">
        <f t="shared" si="126"/>
        <v>43948</v>
      </c>
      <c r="E1483" s="2" t="s">
        <v>34</v>
      </c>
      <c r="F1483" s="72" t="s">
        <v>24</v>
      </c>
      <c r="H1483" s="88" t="s">
        <v>24</v>
      </c>
      <c r="I1483" s="94">
        <v>2217</v>
      </c>
      <c r="J1483" s="88"/>
      <c r="K1483" s="88"/>
      <c r="L1483" s="81">
        <v>5</v>
      </c>
      <c r="M1483" s="81"/>
    </row>
    <row r="1484" spans="1:13">
      <c r="A1484" s="10">
        <f t="shared" si="122"/>
        <v>43948</v>
      </c>
      <c r="C1484" s="2" t="str">
        <f t="shared" si="125"/>
        <v>6:22PM</v>
      </c>
      <c r="D1484" s="11">
        <f t="shared" si="126"/>
        <v>43948</v>
      </c>
      <c r="E1484" s="2" t="s">
        <v>34</v>
      </c>
      <c r="F1484" s="72" t="s">
        <v>25</v>
      </c>
      <c r="H1484" s="88" t="s">
        <v>25</v>
      </c>
      <c r="I1484" s="94">
        <v>3264</v>
      </c>
      <c r="J1484" s="88"/>
      <c r="K1484" s="88"/>
      <c r="L1484" s="81">
        <v>13</v>
      </c>
      <c r="M1484" s="81">
        <v>1</v>
      </c>
    </row>
    <row r="1485" spans="1:13">
      <c r="A1485" s="10">
        <f t="shared" si="122"/>
        <v>43948</v>
      </c>
      <c r="C1485" s="2" t="str">
        <f t="shared" si="125"/>
        <v>6:22PM</v>
      </c>
      <c r="D1485" s="11">
        <f t="shared" si="126"/>
        <v>43948</v>
      </c>
      <c r="E1485" s="2" t="s">
        <v>34</v>
      </c>
      <c r="F1485" s="72" t="s">
        <v>26</v>
      </c>
      <c r="H1485" s="88" t="s">
        <v>26</v>
      </c>
      <c r="I1485" s="94">
        <v>3436</v>
      </c>
      <c r="J1485" s="88"/>
      <c r="K1485" s="88"/>
      <c r="L1485" s="81">
        <v>18</v>
      </c>
      <c r="M1485" s="81">
        <v>2</v>
      </c>
    </row>
    <row r="1486" spans="1:13">
      <c r="A1486" s="10">
        <f t="shared" si="122"/>
        <v>43948</v>
      </c>
      <c r="C1486" s="2" t="str">
        <f t="shared" si="125"/>
        <v>6:22PM</v>
      </c>
      <c r="D1486" s="11">
        <f t="shared" si="126"/>
        <v>43948</v>
      </c>
      <c r="E1486" s="2" t="s">
        <v>34</v>
      </c>
      <c r="F1486" s="72" t="s">
        <v>27</v>
      </c>
      <c r="H1486" s="88" t="s">
        <v>27</v>
      </c>
      <c r="I1486" s="94">
        <v>3556</v>
      </c>
      <c r="J1486" s="88"/>
      <c r="K1486" s="88"/>
      <c r="L1486" s="81">
        <v>60</v>
      </c>
      <c r="M1486" s="81">
        <v>5</v>
      </c>
    </row>
    <row r="1487" spans="1:13">
      <c r="A1487" s="10">
        <f t="shared" si="122"/>
        <v>43948</v>
      </c>
      <c r="C1487" s="2" t="str">
        <f t="shared" si="125"/>
        <v>6:22PM</v>
      </c>
      <c r="D1487" s="11">
        <f t="shared" si="126"/>
        <v>43948</v>
      </c>
      <c r="E1487" s="2" t="s">
        <v>34</v>
      </c>
      <c r="F1487" s="72" t="s">
        <v>28</v>
      </c>
      <c r="H1487" s="88" t="s">
        <v>28</v>
      </c>
      <c r="I1487" s="94">
        <v>2758</v>
      </c>
      <c r="J1487" s="88"/>
      <c r="K1487" s="88"/>
      <c r="L1487" s="81">
        <v>134</v>
      </c>
      <c r="M1487" s="81">
        <v>11</v>
      </c>
    </row>
    <row r="1488" spans="1:13">
      <c r="A1488" s="10">
        <f t="shared" si="122"/>
        <v>43948</v>
      </c>
      <c r="C1488" s="2" t="str">
        <f t="shared" si="125"/>
        <v>6:22PM</v>
      </c>
      <c r="D1488" s="11">
        <f t="shared" si="126"/>
        <v>43948</v>
      </c>
      <c r="E1488" s="2" t="s">
        <v>34</v>
      </c>
      <c r="F1488" s="72" t="s">
        <v>29</v>
      </c>
      <c r="H1488" s="88" t="s">
        <v>29</v>
      </c>
      <c r="I1488" s="94">
        <v>1916</v>
      </c>
      <c r="J1488" s="88"/>
      <c r="K1488" s="88"/>
      <c r="L1488" s="81">
        <v>210</v>
      </c>
      <c r="M1488" s="81">
        <v>12</v>
      </c>
    </row>
    <row r="1489" spans="1:18">
      <c r="A1489" s="10">
        <f t="shared" si="122"/>
        <v>43948</v>
      </c>
      <c r="C1489" s="2" t="str">
        <f t="shared" si="125"/>
        <v>6:22PM</v>
      </c>
      <c r="D1489" s="11">
        <f t="shared" si="126"/>
        <v>43948</v>
      </c>
      <c r="E1489" s="2" t="s">
        <v>34</v>
      </c>
      <c r="F1489" s="72" t="s">
        <v>30</v>
      </c>
      <c r="H1489" s="88" t="s">
        <v>30</v>
      </c>
      <c r="I1489" s="94">
        <v>1622</v>
      </c>
      <c r="J1489" s="88"/>
      <c r="K1489" s="88"/>
      <c r="L1489" s="81">
        <v>345</v>
      </c>
      <c r="M1489" s="81">
        <v>41</v>
      </c>
    </row>
    <row r="1490" spans="1:18">
      <c r="A1490" s="10">
        <f t="shared" si="122"/>
        <v>43948</v>
      </c>
      <c r="C1490" s="2" t="str">
        <f t="shared" si="125"/>
        <v>6:22PM</v>
      </c>
      <c r="D1490" s="11">
        <f t="shared" si="126"/>
        <v>43948</v>
      </c>
      <c r="E1490" s="2" t="s">
        <v>34</v>
      </c>
      <c r="F1490" s="90" t="s">
        <v>194</v>
      </c>
      <c r="H1490" s="88" t="s">
        <v>207</v>
      </c>
      <c r="I1490" s="81"/>
      <c r="J1490" s="88"/>
      <c r="K1490" s="88"/>
      <c r="L1490" s="81">
        <v>73</v>
      </c>
      <c r="M1490" s="81">
        <v>15</v>
      </c>
    </row>
    <row r="1491" spans="1:18">
      <c r="A1491" s="10">
        <f t="shared" si="122"/>
        <v>43948</v>
      </c>
      <c r="C1491" s="2" t="str">
        <f t="shared" si="125"/>
        <v>6:22PM</v>
      </c>
      <c r="D1491" s="11">
        <f t="shared" si="126"/>
        <v>43948</v>
      </c>
      <c r="E1491" s="2" t="s">
        <v>35</v>
      </c>
      <c r="F1491" s="72" t="s">
        <v>51</v>
      </c>
      <c r="H1491" s="88" t="s">
        <v>117</v>
      </c>
      <c r="I1491" s="94">
        <v>10460</v>
      </c>
      <c r="J1491" s="88"/>
      <c r="K1491" s="88"/>
      <c r="L1491" s="81">
        <v>412</v>
      </c>
      <c r="M1491" s="81">
        <v>51</v>
      </c>
    </row>
    <row r="1492" spans="1:18">
      <c r="A1492" s="10">
        <f t="shared" si="122"/>
        <v>43948</v>
      </c>
      <c r="C1492" s="2" t="str">
        <f t="shared" si="125"/>
        <v>6:22PM</v>
      </c>
      <c r="D1492" s="11">
        <f t="shared" si="126"/>
        <v>43948</v>
      </c>
      <c r="E1492" s="2" t="s">
        <v>35</v>
      </c>
      <c r="F1492" s="72" t="s">
        <v>55</v>
      </c>
      <c r="H1492" s="88" t="s">
        <v>118</v>
      </c>
      <c r="I1492" s="81" t="s">
        <v>363</v>
      </c>
      <c r="J1492" s="88"/>
      <c r="K1492" s="88"/>
      <c r="L1492" s="81">
        <v>446</v>
      </c>
      <c r="M1492" s="81">
        <v>36</v>
      </c>
    </row>
    <row r="1493" spans="1:18">
      <c r="A1493" s="10">
        <f t="shared" si="122"/>
        <v>43948</v>
      </c>
      <c r="C1493" s="2" t="str">
        <f t="shared" si="125"/>
        <v>6:22PM</v>
      </c>
      <c r="D1493" s="11">
        <f t="shared" si="126"/>
        <v>43948</v>
      </c>
      <c r="E1493" s="2" t="s">
        <v>35</v>
      </c>
      <c r="F1493" s="90" t="s">
        <v>194</v>
      </c>
      <c r="H1493" s="88" t="s">
        <v>208</v>
      </c>
      <c r="I1493" s="81"/>
      <c r="J1493" s="88"/>
      <c r="K1493" s="88"/>
      <c r="M1493" s="81"/>
    </row>
    <row r="1494" spans="1:18">
      <c r="A1494" s="10">
        <f t="shared" si="122"/>
        <v>43948</v>
      </c>
      <c r="C1494" s="2" t="str">
        <f t="shared" si="125"/>
        <v>6:22PM</v>
      </c>
      <c r="D1494" s="11">
        <f t="shared" si="126"/>
        <v>43948</v>
      </c>
      <c r="E1494" s="2"/>
      <c r="F1494" s="72"/>
      <c r="H1494" s="79" t="s">
        <v>178</v>
      </c>
      <c r="I1494" s="86"/>
      <c r="J1494" s="86"/>
      <c r="K1494" s="86"/>
      <c r="M1494" s="86"/>
    </row>
    <row r="1495" spans="1:18">
      <c r="A1495" s="10">
        <f t="shared" si="122"/>
        <v>43948</v>
      </c>
      <c r="C1495" s="2" t="str">
        <f t="shared" si="125"/>
        <v>6:22PM</v>
      </c>
      <c r="D1495" s="11">
        <f t="shared" si="126"/>
        <v>43948</v>
      </c>
      <c r="H1495" s="88" t="s">
        <v>179</v>
      </c>
      <c r="I1495" s="81" t="s">
        <v>174</v>
      </c>
      <c r="J1495" s="88"/>
      <c r="K1495" s="88"/>
      <c r="M1495" s="81"/>
    </row>
    <row r="1496" spans="1:18">
      <c r="A1496" s="10">
        <f t="shared" si="122"/>
        <v>43948</v>
      </c>
      <c r="C1496" s="2" t="str">
        <f t="shared" si="125"/>
        <v>6:22PM</v>
      </c>
      <c r="D1496" s="11">
        <f t="shared" si="126"/>
        <v>43948</v>
      </c>
      <c r="E1496" s="2" t="s">
        <v>132</v>
      </c>
      <c r="F1496" s="81" t="s">
        <v>121</v>
      </c>
      <c r="H1496" s="88" t="s">
        <v>180</v>
      </c>
      <c r="I1496" s="94">
        <v>7085</v>
      </c>
      <c r="J1496" s="88"/>
      <c r="K1496" s="88"/>
      <c r="L1496" s="81">
        <v>353</v>
      </c>
      <c r="M1496" s="81">
        <v>25</v>
      </c>
    </row>
    <row r="1497" spans="1:18">
      <c r="A1497" s="10">
        <f t="shared" si="122"/>
        <v>43948</v>
      </c>
      <c r="C1497" s="2" t="str">
        <f t="shared" si="125"/>
        <v>6:22PM</v>
      </c>
      <c r="D1497" s="11">
        <f t="shared" si="126"/>
        <v>43948</v>
      </c>
      <c r="E1497" s="2" t="s">
        <v>132</v>
      </c>
      <c r="F1497" s="81" t="s">
        <v>122</v>
      </c>
      <c r="H1497" s="88" t="s">
        <v>181</v>
      </c>
      <c r="I1497" s="81">
        <v>384</v>
      </c>
      <c r="J1497" s="88"/>
      <c r="K1497" s="88"/>
      <c r="L1497" s="81">
        <v>33</v>
      </c>
      <c r="M1497" s="81">
        <v>2</v>
      </c>
    </row>
    <row r="1498" spans="1:18">
      <c r="A1498" s="10">
        <f t="shared" si="122"/>
        <v>43948</v>
      </c>
      <c r="C1498" s="2" t="str">
        <f t="shared" si="125"/>
        <v>6:22PM</v>
      </c>
      <c r="D1498" s="11">
        <f t="shared" si="126"/>
        <v>43948</v>
      </c>
      <c r="E1498" s="2" t="s">
        <v>132</v>
      </c>
      <c r="F1498" s="81" t="s">
        <v>123</v>
      </c>
      <c r="H1498" s="88" t="s">
        <v>182</v>
      </c>
      <c r="I1498" s="81">
        <v>4498</v>
      </c>
      <c r="J1498" s="88"/>
      <c r="K1498" s="88"/>
      <c r="L1498" s="81">
        <v>328</v>
      </c>
      <c r="M1498" s="81">
        <v>44</v>
      </c>
    </row>
    <row r="1499" spans="1:18">
      <c r="A1499" s="10">
        <f t="shared" si="122"/>
        <v>43948</v>
      </c>
      <c r="C1499" s="2" t="str">
        <f t="shared" si="125"/>
        <v>6:22PM</v>
      </c>
      <c r="D1499" s="11">
        <f t="shared" si="126"/>
        <v>43948</v>
      </c>
      <c r="E1499" s="2" t="s">
        <v>132</v>
      </c>
      <c r="F1499" s="81" t="s">
        <v>183</v>
      </c>
      <c r="H1499" s="88" t="s">
        <v>183</v>
      </c>
      <c r="I1499" s="94">
        <v>3077</v>
      </c>
      <c r="J1499" s="88"/>
      <c r="K1499" s="88"/>
      <c r="L1499" s="81">
        <v>56</v>
      </c>
      <c r="M1499" s="81">
        <v>1</v>
      </c>
    </row>
    <row r="1500" spans="1:18">
      <c r="A1500" s="10">
        <f t="shared" si="122"/>
        <v>43948</v>
      </c>
      <c r="C1500" s="2" t="str">
        <f t="shared" si="125"/>
        <v>6:22PM</v>
      </c>
      <c r="D1500" s="11">
        <f t="shared" si="126"/>
        <v>43948</v>
      </c>
      <c r="E1500" s="2" t="s">
        <v>132</v>
      </c>
      <c r="F1500" s="81" t="s">
        <v>124</v>
      </c>
      <c r="H1500" s="88" t="s">
        <v>184</v>
      </c>
      <c r="I1500" s="81">
        <v>752</v>
      </c>
      <c r="J1500" s="88"/>
      <c r="K1500" s="88"/>
      <c r="L1500" s="81">
        <v>16</v>
      </c>
      <c r="M1500" s="81"/>
    </row>
    <row r="1501" spans="1:18">
      <c r="A1501" s="10">
        <f t="shared" si="122"/>
        <v>43948</v>
      </c>
      <c r="C1501" s="2" t="str">
        <f t="shared" si="125"/>
        <v>6:22PM</v>
      </c>
      <c r="D1501" s="11">
        <f t="shared" si="126"/>
        <v>43948</v>
      </c>
      <c r="E1501" s="2" t="s">
        <v>132</v>
      </c>
      <c r="F1501" s="93" t="s">
        <v>133</v>
      </c>
      <c r="H1501" s="88" t="s">
        <v>175</v>
      </c>
      <c r="I1501" s="94">
        <v>3691</v>
      </c>
      <c r="J1501" s="88"/>
      <c r="K1501" s="88"/>
      <c r="L1501" s="81">
        <v>72</v>
      </c>
      <c r="M1501" s="81">
        <v>15</v>
      </c>
    </row>
    <row r="1502" spans="1:18">
      <c r="A1502" s="9">
        <v>43949</v>
      </c>
      <c r="B1502" s="9"/>
      <c r="C1502" s="1" t="s">
        <v>382</v>
      </c>
      <c r="D1502" s="15">
        <f>A1502</f>
        <v>43949</v>
      </c>
      <c r="E1502" s="2" t="s">
        <v>46</v>
      </c>
      <c r="F1502" s="6" t="s">
        <v>46</v>
      </c>
      <c r="H1502" s="79" t="s">
        <v>185</v>
      </c>
      <c r="I1502" s="86" t="s">
        <v>374</v>
      </c>
      <c r="J1502" s="55" t="str">
        <f>I1503</f>
        <v> 87,672   </v>
      </c>
      <c r="L1502" s="47" t="str">
        <f>I1504</f>
        <v> 929</v>
      </c>
      <c r="M1502" s="47" t="str">
        <f>I1505</f>
        <v> 87</v>
      </c>
      <c r="N1502" s="47" t="str">
        <f>I1506</f>
        <v> 1528</v>
      </c>
      <c r="O1502" s="56" t="str">
        <f>I1507</f>
        <v> 977</v>
      </c>
      <c r="P1502" s="56" t="str">
        <f>I1508</f>
        <v> 551</v>
      </c>
      <c r="Q1502" s="57" t="str">
        <f>I1509</f>
        <v> 4,268</v>
      </c>
      <c r="R1502" s="56" t="str">
        <f>I1510</f>
        <v> 1,295</v>
      </c>
    </row>
    <row r="1503" spans="1:18">
      <c r="A1503" s="10">
        <f t="shared" ref="A1503:A1567" si="127">A1502</f>
        <v>43949</v>
      </c>
      <c r="C1503" s="2" t="str">
        <f t="shared" ref="C1503:D1517" si="128">C1502</f>
        <v>9:59PM</v>
      </c>
      <c r="D1503" s="11">
        <f t="shared" si="128"/>
        <v>43949</v>
      </c>
      <c r="E1503" s="2"/>
      <c r="F1503" s="6"/>
      <c r="H1503" s="79" t="s">
        <v>37</v>
      </c>
      <c r="I1503" s="86" t="s">
        <v>375</v>
      </c>
      <c r="O1503" s="56"/>
      <c r="P1503" s="56"/>
      <c r="Q1503" s="56"/>
      <c r="R1503" s="56"/>
    </row>
    <row r="1504" spans="1:18">
      <c r="A1504" s="10">
        <f t="shared" si="127"/>
        <v>43949</v>
      </c>
      <c r="C1504" s="2" t="str">
        <f t="shared" si="128"/>
        <v>9:59PM</v>
      </c>
      <c r="D1504" s="11">
        <f t="shared" si="128"/>
        <v>43949</v>
      </c>
      <c r="E1504" s="2"/>
      <c r="F1504" s="6"/>
      <c r="H1504" s="79" t="s">
        <v>295</v>
      </c>
      <c r="I1504" s="86" t="s">
        <v>376</v>
      </c>
      <c r="O1504" s="56"/>
      <c r="P1504" s="56"/>
      <c r="Q1504" s="56"/>
      <c r="R1504" s="56"/>
    </row>
    <row r="1505" spans="1:18">
      <c r="A1505" s="10">
        <f t="shared" si="127"/>
        <v>43949</v>
      </c>
      <c r="C1505" s="2" t="str">
        <f t="shared" si="128"/>
        <v>9:59PM</v>
      </c>
      <c r="D1505" s="11">
        <f t="shared" si="128"/>
        <v>43949</v>
      </c>
      <c r="E1505" s="2"/>
      <c r="F1505" s="6"/>
      <c r="H1505" s="79" t="s">
        <v>190</v>
      </c>
      <c r="I1505" s="86" t="s">
        <v>367</v>
      </c>
      <c r="O1505" s="56"/>
      <c r="P1505" s="56"/>
      <c r="Q1505" s="56"/>
      <c r="R1505" s="56"/>
    </row>
    <row r="1506" spans="1:18">
      <c r="A1506" s="10">
        <f t="shared" si="127"/>
        <v>43949</v>
      </c>
      <c r="C1506" s="2" t="str">
        <f t="shared" si="128"/>
        <v>9:59PM</v>
      </c>
      <c r="D1506" s="11">
        <f t="shared" si="128"/>
        <v>43949</v>
      </c>
      <c r="E1506" s="2"/>
      <c r="F1506" s="6"/>
      <c r="H1506" s="79" t="s">
        <v>298</v>
      </c>
      <c r="I1506" s="86" t="s">
        <v>377</v>
      </c>
      <c r="O1506" s="56"/>
      <c r="P1506" s="56"/>
      <c r="Q1506" s="56"/>
      <c r="R1506" s="56"/>
    </row>
    <row r="1507" spans="1:18">
      <c r="A1507" s="10">
        <f t="shared" si="127"/>
        <v>43949</v>
      </c>
      <c r="C1507" s="2" t="str">
        <f t="shared" si="128"/>
        <v>9:59PM</v>
      </c>
      <c r="D1507" s="11">
        <f t="shared" si="128"/>
        <v>43949</v>
      </c>
      <c r="E1507" s="2"/>
      <c r="F1507" s="6"/>
      <c r="H1507" s="79" t="s">
        <v>300</v>
      </c>
      <c r="I1507" s="86" t="s">
        <v>378</v>
      </c>
      <c r="J1507" s="86"/>
      <c r="K1507" s="86"/>
      <c r="L1507" s="86"/>
      <c r="M1507" s="86"/>
      <c r="N1507" s="86"/>
      <c r="O1507" s="87"/>
      <c r="P1507" s="87"/>
      <c r="Q1507" s="87"/>
      <c r="R1507" s="56"/>
    </row>
    <row r="1508" spans="1:18">
      <c r="A1508" s="10">
        <f t="shared" si="127"/>
        <v>43949</v>
      </c>
      <c r="C1508" s="2" t="str">
        <f t="shared" si="128"/>
        <v>9:59PM</v>
      </c>
      <c r="D1508" s="11">
        <f t="shared" si="128"/>
        <v>43949</v>
      </c>
      <c r="E1508" s="2"/>
      <c r="F1508" s="6"/>
      <c r="H1508" s="79" t="s">
        <v>302</v>
      </c>
      <c r="I1508" s="86" t="s">
        <v>379</v>
      </c>
      <c r="J1508" s="86"/>
      <c r="K1508" s="86"/>
      <c r="L1508" s="86"/>
      <c r="M1508" s="86"/>
      <c r="N1508" s="86"/>
      <c r="O1508" s="87"/>
      <c r="P1508" s="87"/>
      <c r="Q1508" s="87"/>
      <c r="R1508" s="56"/>
    </row>
    <row r="1509" spans="1:18">
      <c r="A1509" s="10">
        <f t="shared" si="127"/>
        <v>43949</v>
      </c>
      <c r="C1509" s="2" t="str">
        <f t="shared" si="128"/>
        <v>9:59PM</v>
      </c>
      <c r="D1509" s="11">
        <f t="shared" si="128"/>
        <v>43949</v>
      </c>
      <c r="E1509" s="2"/>
      <c r="F1509" s="6"/>
      <c r="H1509" s="79" t="s">
        <v>304</v>
      </c>
      <c r="I1509" s="86" t="s">
        <v>380</v>
      </c>
      <c r="J1509" s="86"/>
      <c r="K1509" s="86"/>
      <c r="L1509" s="86"/>
      <c r="M1509" s="86"/>
      <c r="N1509" s="86"/>
      <c r="O1509" s="87"/>
      <c r="P1509" s="87"/>
      <c r="Q1509" s="87"/>
      <c r="R1509" s="56"/>
    </row>
    <row r="1510" spans="1:18">
      <c r="A1510" s="10">
        <f t="shared" si="127"/>
        <v>43949</v>
      </c>
      <c r="C1510" s="2" t="str">
        <f t="shared" si="128"/>
        <v>9:59PM</v>
      </c>
      <c r="D1510" s="11">
        <f t="shared" si="128"/>
        <v>43949</v>
      </c>
      <c r="E1510" s="2"/>
      <c r="F1510" s="6"/>
      <c r="H1510" s="79" t="s">
        <v>191</v>
      </c>
      <c r="I1510" s="86" t="s">
        <v>381</v>
      </c>
      <c r="J1510" s="86"/>
      <c r="K1510" s="86"/>
      <c r="L1510" s="86"/>
      <c r="M1510" s="86"/>
      <c r="N1510" s="86"/>
      <c r="O1510" s="87"/>
      <c r="P1510" s="87"/>
      <c r="Q1510" s="87"/>
      <c r="R1510" s="56"/>
    </row>
    <row r="1511" spans="1:18">
      <c r="A1511" s="10">
        <f t="shared" si="127"/>
        <v>43949</v>
      </c>
      <c r="C1511" s="2" t="str">
        <f t="shared" si="128"/>
        <v>9:59PM</v>
      </c>
      <c r="D1511" s="11">
        <f t="shared" si="128"/>
        <v>43949</v>
      </c>
      <c r="E1511" s="2"/>
      <c r="F1511" s="6"/>
      <c r="H1511" s="79" t="s">
        <v>310</v>
      </c>
      <c r="I1511" s="86"/>
      <c r="J1511" s="86"/>
      <c r="K1511" s="86"/>
      <c r="L1511" s="86"/>
      <c r="M1511" s="86"/>
    </row>
    <row r="1512" spans="1:18">
      <c r="A1512" s="10">
        <f t="shared" si="127"/>
        <v>43949</v>
      </c>
      <c r="C1512" s="2" t="str">
        <f t="shared" si="128"/>
        <v>9:59PM</v>
      </c>
      <c r="D1512" s="11">
        <f t="shared" si="128"/>
        <v>43949</v>
      </c>
      <c r="E1512" s="2"/>
      <c r="F1512" s="6"/>
      <c r="H1512" s="88" t="s">
        <v>283</v>
      </c>
      <c r="I1512" s="86"/>
      <c r="J1512" s="86"/>
      <c r="K1512" s="86"/>
      <c r="L1512" s="86"/>
      <c r="M1512" s="86"/>
    </row>
    <row r="1513" spans="1:18">
      <c r="A1513" s="10">
        <f t="shared" si="127"/>
        <v>43949</v>
      </c>
      <c r="C1513" s="2" t="str">
        <f t="shared" si="128"/>
        <v>9:59PM</v>
      </c>
      <c r="D1513" s="11">
        <f t="shared" si="128"/>
        <v>43949</v>
      </c>
      <c r="E1513" s="2"/>
      <c r="F1513" s="6"/>
      <c r="H1513" s="88" t="s">
        <v>284</v>
      </c>
      <c r="I1513" s="86"/>
      <c r="J1513" s="86"/>
      <c r="K1513" s="86"/>
      <c r="L1513" s="86"/>
      <c r="M1513" s="86"/>
    </row>
    <row r="1514" spans="1:18">
      <c r="A1514" s="10">
        <f t="shared" si="127"/>
        <v>43949</v>
      </c>
      <c r="C1514" s="2" t="str">
        <f t="shared" si="128"/>
        <v>9:59PM</v>
      </c>
      <c r="D1514" s="11">
        <f t="shared" si="128"/>
        <v>43949</v>
      </c>
      <c r="E1514" s="2"/>
      <c r="F1514" s="6"/>
      <c r="H1514" s="88" t="s">
        <v>171</v>
      </c>
      <c r="I1514" s="86"/>
      <c r="J1514" s="86"/>
      <c r="K1514" s="86"/>
      <c r="L1514" s="86"/>
      <c r="M1514" s="86"/>
    </row>
    <row r="1515" spans="1:18">
      <c r="A1515" s="10">
        <f t="shared" si="127"/>
        <v>43949</v>
      </c>
      <c r="C1515" s="2" t="str">
        <f t="shared" si="128"/>
        <v>9:59PM</v>
      </c>
      <c r="D1515" s="11">
        <f t="shared" si="128"/>
        <v>43949</v>
      </c>
      <c r="E1515" s="2"/>
      <c r="F1515" s="6"/>
      <c r="H1515" s="89"/>
      <c r="I1515" s="86"/>
      <c r="J1515" s="86"/>
      <c r="K1515" s="86"/>
      <c r="L1515" s="86"/>
      <c r="M1515" s="86"/>
    </row>
    <row r="1516" spans="1:18">
      <c r="A1516" s="10">
        <f t="shared" si="127"/>
        <v>43949</v>
      </c>
      <c r="C1516" s="2" t="str">
        <f t="shared" si="128"/>
        <v>9:59PM</v>
      </c>
      <c r="D1516" s="11">
        <f t="shared" si="128"/>
        <v>43949</v>
      </c>
      <c r="E1516" s="2"/>
      <c r="F1516" s="6"/>
      <c r="H1516" s="79" t="s">
        <v>172</v>
      </c>
      <c r="I1516" s="86"/>
      <c r="J1516" s="86"/>
      <c r="K1516" s="86"/>
      <c r="L1516" s="86"/>
      <c r="M1516" s="86"/>
    </row>
    <row r="1517" spans="1:18">
      <c r="A1517" s="10">
        <f t="shared" si="127"/>
        <v>43949</v>
      </c>
      <c r="C1517" s="2" t="str">
        <f t="shared" si="128"/>
        <v>9:59PM</v>
      </c>
      <c r="D1517" s="11">
        <f t="shared" si="128"/>
        <v>43949</v>
      </c>
      <c r="E1517" s="2"/>
      <c r="F1517" s="6"/>
      <c r="H1517" s="88" t="s">
        <v>173</v>
      </c>
      <c r="I1517" s="81" t="s">
        <v>174</v>
      </c>
      <c r="J1517" s="88"/>
      <c r="K1517" s="88"/>
      <c r="L1517" s="81"/>
      <c r="M1517" s="86"/>
    </row>
    <row r="1518" spans="1:18">
      <c r="A1518" s="10">
        <f t="shared" si="127"/>
        <v>43949</v>
      </c>
      <c r="C1518" s="2" t="str">
        <f t="shared" ref="C1518:D1533" si="129">C1517</f>
        <v>9:59PM</v>
      </c>
      <c r="D1518" s="11">
        <f t="shared" si="129"/>
        <v>43949</v>
      </c>
      <c r="E1518" s="2" t="s">
        <v>33</v>
      </c>
      <c r="F1518" s="80" t="s">
        <v>65</v>
      </c>
      <c r="H1518" s="88" t="s">
        <v>65</v>
      </c>
      <c r="I1518" s="81">
        <v>115</v>
      </c>
      <c r="J1518" s="88"/>
      <c r="K1518" s="88"/>
      <c r="L1518" s="81">
        <v>5</v>
      </c>
      <c r="M1518" s="86"/>
    </row>
    <row r="1519" spans="1:18">
      <c r="A1519" s="10">
        <f t="shared" si="127"/>
        <v>43949</v>
      </c>
      <c r="C1519" s="2" t="str">
        <f t="shared" si="129"/>
        <v>9:59PM</v>
      </c>
      <c r="D1519" s="11">
        <f t="shared" si="129"/>
        <v>43949</v>
      </c>
      <c r="E1519" s="2" t="s">
        <v>33</v>
      </c>
      <c r="F1519" s="80" t="s">
        <v>0</v>
      </c>
      <c r="H1519" s="88" t="s">
        <v>0</v>
      </c>
      <c r="I1519" s="94">
        <v>1571</v>
      </c>
      <c r="J1519" s="88"/>
      <c r="K1519" s="88"/>
      <c r="L1519" s="81">
        <v>70</v>
      </c>
      <c r="M1519" s="81">
        <v>8</v>
      </c>
    </row>
    <row r="1520" spans="1:18">
      <c r="A1520" s="10">
        <f t="shared" si="127"/>
        <v>43949</v>
      </c>
      <c r="C1520" s="2" t="str">
        <f t="shared" si="129"/>
        <v>9:59PM</v>
      </c>
      <c r="D1520" s="11">
        <f t="shared" si="129"/>
        <v>43949</v>
      </c>
      <c r="E1520" s="2" t="s">
        <v>33</v>
      </c>
      <c r="F1520" s="80" t="s">
        <v>1</v>
      </c>
      <c r="H1520" s="88" t="s">
        <v>1</v>
      </c>
      <c r="I1520" s="94">
        <v>1977</v>
      </c>
      <c r="J1520" s="88"/>
      <c r="K1520" s="88"/>
      <c r="L1520" s="81">
        <v>83</v>
      </c>
      <c r="M1520" s="81">
        <v>7</v>
      </c>
    </row>
    <row r="1521" spans="1:13">
      <c r="A1521" s="10">
        <f t="shared" si="127"/>
        <v>43949</v>
      </c>
      <c r="C1521" s="2" t="str">
        <f t="shared" si="129"/>
        <v>9:59PM</v>
      </c>
      <c r="D1521" s="11">
        <f t="shared" si="129"/>
        <v>43949</v>
      </c>
      <c r="E1521" s="2" t="s">
        <v>33</v>
      </c>
      <c r="F1521" s="80" t="s">
        <v>2</v>
      </c>
      <c r="H1521" s="88" t="s">
        <v>2</v>
      </c>
      <c r="I1521" s="94">
        <v>2631</v>
      </c>
      <c r="J1521" s="88"/>
      <c r="K1521" s="88"/>
      <c r="L1521" s="81">
        <v>94</v>
      </c>
      <c r="M1521" s="81">
        <v>13</v>
      </c>
    </row>
    <row r="1522" spans="1:13">
      <c r="A1522" s="10">
        <f t="shared" si="127"/>
        <v>43949</v>
      </c>
      <c r="C1522" s="2" t="str">
        <f t="shared" si="129"/>
        <v>9:59PM</v>
      </c>
      <c r="D1522" s="11">
        <f t="shared" si="129"/>
        <v>43949</v>
      </c>
      <c r="E1522" s="2" t="s">
        <v>33</v>
      </c>
      <c r="F1522" s="80" t="s">
        <v>3</v>
      </c>
      <c r="H1522" s="88" t="s">
        <v>3</v>
      </c>
      <c r="I1522" s="81">
        <v>139</v>
      </c>
      <c r="J1522" s="88"/>
      <c r="K1522" s="88"/>
      <c r="L1522" s="81">
        <v>8</v>
      </c>
      <c r="M1522" s="81"/>
    </row>
    <row r="1523" spans="1:13">
      <c r="A1523" s="10">
        <f t="shared" si="127"/>
        <v>43949</v>
      </c>
      <c r="C1523" s="2" t="str">
        <f t="shared" si="129"/>
        <v>9:59PM</v>
      </c>
      <c r="D1523" s="11">
        <f t="shared" si="129"/>
        <v>43949</v>
      </c>
      <c r="E1523" s="2" t="s">
        <v>33</v>
      </c>
      <c r="F1523" s="80" t="s">
        <v>4</v>
      </c>
      <c r="H1523" s="88" t="s">
        <v>4</v>
      </c>
      <c r="I1523" s="81">
        <v>69</v>
      </c>
      <c r="J1523" s="88"/>
      <c r="K1523" s="88"/>
      <c r="M1523" s="81"/>
    </row>
    <row r="1524" spans="1:13">
      <c r="A1524" s="10">
        <f t="shared" si="127"/>
        <v>43949</v>
      </c>
      <c r="C1524" s="2" t="str">
        <f t="shared" si="129"/>
        <v>9:59PM</v>
      </c>
      <c r="D1524" s="11">
        <f t="shared" si="129"/>
        <v>43949</v>
      </c>
      <c r="E1524" s="2" t="s">
        <v>33</v>
      </c>
      <c r="F1524" s="80" t="s">
        <v>5</v>
      </c>
      <c r="H1524" s="88" t="s">
        <v>5</v>
      </c>
      <c r="I1524" s="81">
        <v>416</v>
      </c>
      <c r="J1524" s="88"/>
      <c r="K1524" s="88"/>
      <c r="L1524" s="81">
        <v>44</v>
      </c>
      <c r="M1524" s="81"/>
    </row>
    <row r="1525" spans="1:13">
      <c r="A1525" s="10">
        <f t="shared" si="127"/>
        <v>43949</v>
      </c>
      <c r="C1525" s="2" t="str">
        <f t="shared" si="129"/>
        <v>9:59PM</v>
      </c>
      <c r="D1525" s="11">
        <f t="shared" si="129"/>
        <v>43949</v>
      </c>
      <c r="E1525" s="2" t="s">
        <v>33</v>
      </c>
      <c r="F1525" s="80" t="s">
        <v>6</v>
      </c>
      <c r="H1525" s="88" t="s">
        <v>6</v>
      </c>
      <c r="I1525" s="81">
        <v>163</v>
      </c>
      <c r="J1525" s="88"/>
      <c r="K1525" s="88"/>
      <c r="L1525" s="81">
        <v>6</v>
      </c>
      <c r="M1525" s="81"/>
    </row>
    <row r="1526" spans="1:13">
      <c r="A1526" s="10">
        <f t="shared" si="127"/>
        <v>43949</v>
      </c>
      <c r="C1526" s="2" t="str">
        <f t="shared" si="129"/>
        <v>9:59PM</v>
      </c>
      <c r="D1526" s="11">
        <f t="shared" si="129"/>
        <v>43949</v>
      </c>
      <c r="E1526" s="2" t="s">
        <v>33</v>
      </c>
      <c r="F1526" s="80" t="s">
        <v>7</v>
      </c>
      <c r="H1526" s="88" t="s">
        <v>7</v>
      </c>
      <c r="I1526" s="81">
        <v>539</v>
      </c>
      <c r="J1526" s="88"/>
      <c r="K1526" s="88"/>
      <c r="L1526" s="81">
        <v>38</v>
      </c>
      <c r="M1526" s="81">
        <v>1</v>
      </c>
    </row>
    <row r="1527" spans="1:13">
      <c r="A1527" s="10">
        <f t="shared" si="127"/>
        <v>43949</v>
      </c>
      <c r="C1527" s="2" t="str">
        <f t="shared" si="129"/>
        <v>9:59PM</v>
      </c>
      <c r="D1527" s="11">
        <f t="shared" si="129"/>
        <v>43949</v>
      </c>
      <c r="E1527" s="2" t="s">
        <v>33</v>
      </c>
      <c r="F1527" s="80" t="s">
        <v>58</v>
      </c>
      <c r="H1527" s="88" t="s">
        <v>58</v>
      </c>
      <c r="I1527" s="81">
        <v>52</v>
      </c>
      <c r="J1527" s="88"/>
      <c r="K1527" s="88"/>
      <c r="L1527" s="81">
        <v>2</v>
      </c>
      <c r="M1527" s="81"/>
    </row>
    <row r="1528" spans="1:13">
      <c r="A1528" s="10">
        <f t="shared" si="127"/>
        <v>43949</v>
      </c>
      <c r="C1528" s="2" t="str">
        <f t="shared" si="129"/>
        <v>9:59PM</v>
      </c>
      <c r="D1528" s="11">
        <f t="shared" si="129"/>
        <v>43949</v>
      </c>
      <c r="E1528" s="2" t="s">
        <v>33</v>
      </c>
      <c r="F1528" s="80" t="s">
        <v>8</v>
      </c>
      <c r="H1528" s="88" t="s">
        <v>8</v>
      </c>
      <c r="I1528" s="81">
        <v>870</v>
      </c>
      <c r="J1528" s="88"/>
      <c r="K1528" s="88"/>
      <c r="L1528" s="81">
        <v>42</v>
      </c>
      <c r="M1528" s="81">
        <v>6</v>
      </c>
    </row>
    <row r="1529" spans="1:13">
      <c r="A1529" s="10">
        <f t="shared" si="127"/>
        <v>43949</v>
      </c>
      <c r="C1529" s="2" t="str">
        <f t="shared" si="129"/>
        <v>9:59PM</v>
      </c>
      <c r="D1529" s="11">
        <f t="shared" si="129"/>
        <v>43949</v>
      </c>
      <c r="E1529" s="2" t="s">
        <v>33</v>
      </c>
      <c r="F1529" s="80" t="s">
        <v>9</v>
      </c>
      <c r="H1529" s="88" t="s">
        <v>9</v>
      </c>
      <c r="I1529" s="81">
        <v>4</v>
      </c>
      <c r="J1529" s="88"/>
      <c r="K1529" s="88"/>
      <c r="M1529" s="81"/>
    </row>
    <row r="1530" spans="1:13">
      <c r="A1530" s="10">
        <f t="shared" si="127"/>
        <v>43949</v>
      </c>
      <c r="C1530" s="2" t="str">
        <f t="shared" si="129"/>
        <v>9:59PM</v>
      </c>
      <c r="D1530" s="11">
        <f t="shared" si="129"/>
        <v>43949</v>
      </c>
      <c r="E1530" s="2" t="s">
        <v>33</v>
      </c>
      <c r="F1530" s="80" t="s">
        <v>10</v>
      </c>
      <c r="H1530" s="88" t="s">
        <v>10</v>
      </c>
      <c r="I1530" s="81">
        <v>358</v>
      </c>
      <c r="J1530" s="88"/>
      <c r="K1530" s="88"/>
      <c r="L1530" s="81">
        <v>6</v>
      </c>
      <c r="M1530" s="81">
        <v>7</v>
      </c>
    </row>
    <row r="1531" spans="1:13">
      <c r="A1531" s="10">
        <f t="shared" si="127"/>
        <v>43949</v>
      </c>
      <c r="C1531" s="2" t="str">
        <f t="shared" si="129"/>
        <v>9:59PM</v>
      </c>
      <c r="D1531" s="11">
        <f t="shared" si="129"/>
        <v>43949</v>
      </c>
      <c r="E1531" s="2" t="s">
        <v>33</v>
      </c>
      <c r="F1531" s="80" t="s">
        <v>11</v>
      </c>
      <c r="H1531" s="88" t="s">
        <v>11</v>
      </c>
      <c r="I1531" s="81">
        <v>802</v>
      </c>
      <c r="J1531" s="88"/>
      <c r="K1531" s="88"/>
      <c r="L1531" s="81">
        <v>17</v>
      </c>
      <c r="M1531" s="81">
        <v>1</v>
      </c>
    </row>
    <row r="1532" spans="1:13">
      <c r="A1532" s="10">
        <f t="shared" si="127"/>
        <v>43949</v>
      </c>
      <c r="C1532" s="2" t="str">
        <f t="shared" si="129"/>
        <v>9:59PM</v>
      </c>
      <c r="D1532" s="11">
        <f t="shared" si="129"/>
        <v>43949</v>
      </c>
      <c r="E1532" s="2" t="s">
        <v>33</v>
      </c>
      <c r="F1532" s="80" t="s">
        <v>12</v>
      </c>
      <c r="H1532" s="88" t="s">
        <v>12</v>
      </c>
      <c r="I1532" s="81">
        <v>73</v>
      </c>
      <c r="J1532" s="88"/>
      <c r="K1532" s="88"/>
      <c r="L1532" s="81">
        <v>4</v>
      </c>
      <c r="M1532" s="81"/>
    </row>
    <row r="1533" spans="1:13">
      <c r="A1533" s="10">
        <f t="shared" si="127"/>
        <v>43949</v>
      </c>
      <c r="C1533" s="2" t="str">
        <f t="shared" si="129"/>
        <v>9:59PM</v>
      </c>
      <c r="D1533" s="11">
        <f t="shared" si="129"/>
        <v>43949</v>
      </c>
      <c r="E1533" s="2" t="s">
        <v>33</v>
      </c>
      <c r="F1533" s="80" t="s">
        <v>13</v>
      </c>
      <c r="H1533" s="88" t="s">
        <v>13</v>
      </c>
      <c r="I1533" s="94">
        <v>4003</v>
      </c>
      <c r="J1533" s="88"/>
      <c r="K1533" s="88"/>
      <c r="L1533" s="81">
        <v>201</v>
      </c>
      <c r="M1533" s="81">
        <v>20</v>
      </c>
    </row>
    <row r="1534" spans="1:13">
      <c r="A1534" s="10">
        <f t="shared" si="127"/>
        <v>43949</v>
      </c>
      <c r="C1534" s="2" t="str">
        <f t="shared" ref="C1534:D1549" si="130">C1533</f>
        <v>9:59PM</v>
      </c>
      <c r="D1534" s="11">
        <f t="shared" si="130"/>
        <v>43949</v>
      </c>
      <c r="E1534" s="2" t="s">
        <v>33</v>
      </c>
      <c r="F1534" s="80" t="s">
        <v>14</v>
      </c>
      <c r="H1534" s="88" t="s">
        <v>14</v>
      </c>
      <c r="I1534" s="94">
        <v>5496</v>
      </c>
      <c r="J1534" s="88"/>
      <c r="K1534" s="88"/>
      <c r="L1534" s="81">
        <v>195</v>
      </c>
      <c r="M1534" s="81">
        <v>11</v>
      </c>
    </row>
    <row r="1535" spans="1:13">
      <c r="A1535" s="10">
        <f t="shared" si="127"/>
        <v>43949</v>
      </c>
      <c r="C1535" s="2" t="str">
        <f t="shared" si="130"/>
        <v>9:59PM</v>
      </c>
      <c r="D1535" s="11">
        <f t="shared" si="130"/>
        <v>43949</v>
      </c>
      <c r="E1535" s="2" t="s">
        <v>33</v>
      </c>
      <c r="F1535" s="80" t="s">
        <v>15</v>
      </c>
      <c r="H1535" s="88" t="s">
        <v>15</v>
      </c>
      <c r="I1535" s="81">
        <v>55</v>
      </c>
      <c r="J1535" s="88"/>
      <c r="K1535" s="88"/>
      <c r="L1535" s="81">
        <v>4</v>
      </c>
      <c r="M1535" s="81"/>
    </row>
    <row r="1536" spans="1:13">
      <c r="A1536" s="10">
        <f t="shared" si="127"/>
        <v>43949</v>
      </c>
      <c r="C1536" s="2" t="str">
        <f t="shared" si="130"/>
        <v>9:59PM</v>
      </c>
      <c r="D1536" s="11">
        <f t="shared" si="130"/>
        <v>43949</v>
      </c>
      <c r="E1536" s="2" t="s">
        <v>33</v>
      </c>
      <c r="F1536" s="80" t="s">
        <v>16</v>
      </c>
      <c r="H1536" s="88" t="s">
        <v>16</v>
      </c>
      <c r="I1536" s="81">
        <v>145</v>
      </c>
      <c r="J1536" s="88"/>
      <c r="K1536" s="88"/>
      <c r="L1536" s="81">
        <v>7</v>
      </c>
      <c r="M1536" s="81"/>
    </row>
    <row r="1537" spans="1:13">
      <c r="A1537" s="10">
        <f t="shared" si="127"/>
        <v>43949</v>
      </c>
      <c r="C1537" s="2" t="str">
        <f t="shared" si="130"/>
        <v>9:59PM</v>
      </c>
      <c r="D1537" s="11">
        <f t="shared" si="130"/>
        <v>43949</v>
      </c>
      <c r="E1537" s="2" t="s">
        <v>33</v>
      </c>
      <c r="F1537" s="80" t="s">
        <v>17</v>
      </c>
      <c r="H1537" s="88" t="s">
        <v>17</v>
      </c>
      <c r="I1537" s="81">
        <v>20</v>
      </c>
      <c r="J1537" s="88"/>
      <c r="K1537" s="88"/>
      <c r="M1537" s="81"/>
    </row>
    <row r="1538" spans="1:13">
      <c r="A1538" s="10">
        <f t="shared" si="127"/>
        <v>43949</v>
      </c>
      <c r="C1538" s="2" t="str">
        <f t="shared" si="130"/>
        <v>9:59PM</v>
      </c>
      <c r="D1538" s="11">
        <f t="shared" si="130"/>
        <v>43949</v>
      </c>
      <c r="E1538" s="2" t="s">
        <v>33</v>
      </c>
      <c r="F1538" s="80" t="s">
        <v>18</v>
      </c>
      <c r="H1538" s="88" t="s">
        <v>18</v>
      </c>
      <c r="I1538" s="81">
        <v>34</v>
      </c>
      <c r="J1538" s="88"/>
      <c r="K1538" s="88"/>
      <c r="L1538" s="81">
        <v>1</v>
      </c>
      <c r="M1538" s="81"/>
    </row>
    <row r="1539" spans="1:13">
      <c r="A1539" s="10">
        <f t="shared" si="127"/>
        <v>43949</v>
      </c>
      <c r="C1539" s="2" t="str">
        <f t="shared" si="130"/>
        <v>9:59PM</v>
      </c>
      <c r="D1539" s="11">
        <f t="shared" si="130"/>
        <v>43949</v>
      </c>
      <c r="E1539" s="2" t="s">
        <v>33</v>
      </c>
      <c r="F1539" s="80" t="s">
        <v>19</v>
      </c>
      <c r="H1539" s="88" t="s">
        <v>19</v>
      </c>
      <c r="I1539" s="81">
        <v>187</v>
      </c>
      <c r="J1539" s="88"/>
      <c r="K1539" s="88"/>
      <c r="L1539" s="81">
        <v>3</v>
      </c>
      <c r="M1539" s="81"/>
    </row>
    <row r="1540" spans="1:13">
      <c r="A1540" s="10">
        <f t="shared" si="127"/>
        <v>43949</v>
      </c>
      <c r="C1540" s="2" t="str">
        <f t="shared" si="130"/>
        <v>9:59PM</v>
      </c>
      <c r="D1540" s="11">
        <f t="shared" si="130"/>
        <v>43949</v>
      </c>
      <c r="E1540" s="2" t="s">
        <v>33</v>
      </c>
      <c r="F1540" s="80" t="s">
        <v>20</v>
      </c>
      <c r="H1540" s="88" t="s">
        <v>20</v>
      </c>
      <c r="I1540" s="81">
        <v>340</v>
      </c>
      <c r="J1540" s="88"/>
      <c r="K1540" s="88"/>
      <c r="L1540" s="81">
        <v>5</v>
      </c>
      <c r="M1540" s="81"/>
    </row>
    <row r="1541" spans="1:13">
      <c r="A1541" s="10">
        <f t="shared" si="127"/>
        <v>43949</v>
      </c>
      <c r="C1541" s="2" t="str">
        <f t="shared" si="130"/>
        <v>9:59PM</v>
      </c>
      <c r="D1541" s="11">
        <f t="shared" si="130"/>
        <v>43949</v>
      </c>
      <c r="E1541" s="2" t="s">
        <v>33</v>
      </c>
      <c r="F1541" s="80" t="s">
        <v>21</v>
      </c>
      <c r="H1541" s="88" t="s">
        <v>21</v>
      </c>
      <c r="I1541" s="81">
        <v>54</v>
      </c>
      <c r="J1541" s="88"/>
      <c r="K1541" s="88"/>
      <c r="L1541" s="81">
        <v>1</v>
      </c>
      <c r="M1541" s="81"/>
    </row>
    <row r="1542" spans="1:13">
      <c r="A1542" s="10">
        <f t="shared" si="127"/>
        <v>43949</v>
      </c>
      <c r="C1542" s="2" t="str">
        <f t="shared" si="130"/>
        <v>9:59PM</v>
      </c>
      <c r="D1542" s="11">
        <f t="shared" si="130"/>
        <v>43949</v>
      </c>
      <c r="E1542" s="2" t="s">
        <v>33</v>
      </c>
      <c r="F1542" s="90" t="s">
        <v>194</v>
      </c>
      <c r="H1542" s="88" t="s">
        <v>175</v>
      </c>
      <c r="I1542" s="81"/>
      <c r="J1542" s="88"/>
      <c r="K1542" s="88"/>
      <c r="L1542" s="81">
        <v>93</v>
      </c>
      <c r="M1542" s="81">
        <v>13</v>
      </c>
    </row>
    <row r="1543" spans="1:13">
      <c r="A1543" s="10">
        <f t="shared" si="127"/>
        <v>43949</v>
      </c>
      <c r="C1543" s="2" t="str">
        <f t="shared" si="130"/>
        <v>9:59PM</v>
      </c>
      <c r="D1543" s="11">
        <f t="shared" si="130"/>
        <v>43949</v>
      </c>
      <c r="E1543" s="2"/>
      <c r="F1543" s="80"/>
      <c r="H1543" s="79" t="s">
        <v>176</v>
      </c>
      <c r="I1543" s="86"/>
      <c r="J1543" s="86"/>
      <c r="K1543" s="86"/>
      <c r="M1543" s="86"/>
    </row>
    <row r="1544" spans="1:13">
      <c r="A1544" s="10">
        <f t="shared" si="127"/>
        <v>43949</v>
      </c>
      <c r="C1544" s="2" t="str">
        <f t="shared" si="130"/>
        <v>9:59PM</v>
      </c>
      <c r="D1544" s="11">
        <f t="shared" si="130"/>
        <v>43949</v>
      </c>
      <c r="E1544" s="2"/>
      <c r="F1544" s="80"/>
      <c r="H1544" s="88" t="s">
        <v>177</v>
      </c>
      <c r="I1544" s="81" t="s">
        <v>174</v>
      </c>
      <c r="J1544" s="88"/>
      <c r="K1544" s="88"/>
      <c r="M1544" s="81"/>
    </row>
    <row r="1545" spans="1:13">
      <c r="A1545" s="10">
        <f t="shared" si="127"/>
        <v>43949</v>
      </c>
      <c r="C1545" s="2" t="str">
        <f t="shared" si="130"/>
        <v>9:59PM</v>
      </c>
      <c r="D1545" s="11">
        <f t="shared" si="130"/>
        <v>43949</v>
      </c>
      <c r="E1545" s="2" t="s">
        <v>34</v>
      </c>
      <c r="F1545" s="72" t="s">
        <v>23</v>
      </c>
      <c r="H1545" s="88" t="s">
        <v>23</v>
      </c>
      <c r="I1545" s="81">
        <v>246</v>
      </c>
      <c r="J1545" s="88"/>
      <c r="K1545" s="88"/>
      <c r="M1545" s="81"/>
    </row>
    <row r="1546" spans="1:13">
      <c r="A1546" s="10">
        <f t="shared" si="127"/>
        <v>43949</v>
      </c>
      <c r="C1546" s="2" t="str">
        <f t="shared" si="130"/>
        <v>9:59PM</v>
      </c>
      <c r="D1546" s="11">
        <f t="shared" si="130"/>
        <v>43949</v>
      </c>
      <c r="E1546" s="2" t="s">
        <v>34</v>
      </c>
      <c r="F1546" s="75" t="s">
        <v>52</v>
      </c>
      <c r="H1546" s="91">
        <v>44123</v>
      </c>
      <c r="I1546" s="81">
        <v>512</v>
      </c>
      <c r="J1546" s="88"/>
      <c r="K1546" s="88"/>
      <c r="M1546" s="81"/>
    </row>
    <row r="1547" spans="1:13">
      <c r="A1547" s="10">
        <f t="shared" si="127"/>
        <v>43949</v>
      </c>
      <c r="C1547" s="2" t="str">
        <f t="shared" si="130"/>
        <v>9:59PM</v>
      </c>
      <c r="D1547" s="11">
        <f t="shared" si="130"/>
        <v>43949</v>
      </c>
      <c r="E1547" s="2" t="s">
        <v>34</v>
      </c>
      <c r="F1547" s="72" t="s">
        <v>24</v>
      </c>
      <c r="H1547" s="88" t="s">
        <v>24</v>
      </c>
      <c r="I1547" s="94">
        <v>2293</v>
      </c>
      <c r="J1547" s="88"/>
      <c r="K1547" s="88"/>
      <c r="L1547" s="81">
        <v>6</v>
      </c>
      <c r="M1547" s="81"/>
    </row>
    <row r="1548" spans="1:13">
      <c r="A1548" s="10">
        <f t="shared" si="127"/>
        <v>43949</v>
      </c>
      <c r="C1548" s="2" t="str">
        <f t="shared" si="130"/>
        <v>9:59PM</v>
      </c>
      <c r="D1548" s="11">
        <f t="shared" si="130"/>
        <v>43949</v>
      </c>
      <c r="E1548" s="2" t="s">
        <v>34</v>
      </c>
      <c r="F1548" s="72" t="s">
        <v>25</v>
      </c>
      <c r="H1548" s="88" t="s">
        <v>25</v>
      </c>
      <c r="I1548" s="94">
        <v>3367</v>
      </c>
      <c r="J1548" s="88"/>
      <c r="K1548" s="88"/>
      <c r="L1548" s="81">
        <v>13</v>
      </c>
      <c r="M1548" s="81">
        <v>1</v>
      </c>
    </row>
    <row r="1549" spans="1:13">
      <c r="A1549" s="10">
        <f t="shared" si="127"/>
        <v>43949</v>
      </c>
      <c r="C1549" s="2" t="str">
        <f t="shared" si="130"/>
        <v>9:59PM</v>
      </c>
      <c r="D1549" s="11">
        <f t="shared" si="130"/>
        <v>43949</v>
      </c>
      <c r="E1549" s="2" t="s">
        <v>34</v>
      </c>
      <c r="F1549" s="72" t="s">
        <v>26</v>
      </c>
      <c r="H1549" s="88" t="s">
        <v>26</v>
      </c>
      <c r="I1549" s="94">
        <v>3555</v>
      </c>
      <c r="J1549" s="88"/>
      <c r="K1549" s="88"/>
      <c r="L1549" s="81">
        <v>19</v>
      </c>
      <c r="M1549" s="81">
        <v>2</v>
      </c>
    </row>
    <row r="1550" spans="1:13">
      <c r="A1550" s="10">
        <f t="shared" si="127"/>
        <v>43949</v>
      </c>
      <c r="C1550" s="2" t="str">
        <f t="shared" ref="C1550:D1565" si="131">C1549</f>
        <v>9:59PM</v>
      </c>
      <c r="D1550" s="11">
        <f t="shared" si="131"/>
        <v>43949</v>
      </c>
      <c r="E1550" s="2" t="s">
        <v>34</v>
      </c>
      <c r="F1550" s="72" t="s">
        <v>27</v>
      </c>
      <c r="H1550" s="88" t="s">
        <v>27</v>
      </c>
      <c r="I1550" s="94">
        <v>3675</v>
      </c>
      <c r="J1550" s="88"/>
      <c r="K1550" s="88"/>
      <c r="L1550" s="81">
        <v>61</v>
      </c>
      <c r="M1550" s="81">
        <v>7</v>
      </c>
    </row>
    <row r="1551" spans="1:13">
      <c r="A1551" s="10">
        <f t="shared" si="127"/>
        <v>43949</v>
      </c>
      <c r="C1551" s="2" t="str">
        <f t="shared" si="131"/>
        <v>9:59PM</v>
      </c>
      <c r="D1551" s="11">
        <f t="shared" si="131"/>
        <v>43949</v>
      </c>
      <c r="E1551" s="2" t="s">
        <v>34</v>
      </c>
      <c r="F1551" s="72" t="s">
        <v>28</v>
      </c>
      <c r="H1551" s="88" t="s">
        <v>28</v>
      </c>
      <c r="I1551" s="94">
        <v>2835</v>
      </c>
      <c r="J1551" s="88"/>
      <c r="K1551" s="88"/>
      <c r="L1551" s="81">
        <v>139</v>
      </c>
      <c r="M1551" s="81">
        <v>10</v>
      </c>
    </row>
    <row r="1552" spans="1:13">
      <c r="A1552" s="10">
        <f t="shared" si="127"/>
        <v>43949</v>
      </c>
      <c r="C1552" s="2" t="str">
        <f t="shared" si="131"/>
        <v>9:59PM</v>
      </c>
      <c r="D1552" s="11">
        <f t="shared" si="131"/>
        <v>43949</v>
      </c>
      <c r="E1552" s="2" t="s">
        <v>34</v>
      </c>
      <c r="F1552" s="72" t="s">
        <v>29</v>
      </c>
      <c r="H1552" s="88" t="s">
        <v>29</v>
      </c>
      <c r="I1552" s="94">
        <v>1973</v>
      </c>
      <c r="J1552" s="88"/>
      <c r="K1552" s="88"/>
      <c r="L1552" s="81">
        <v>219</v>
      </c>
      <c r="M1552" s="81">
        <v>12</v>
      </c>
    </row>
    <row r="1553" spans="1:18">
      <c r="A1553" s="10">
        <f t="shared" si="127"/>
        <v>43949</v>
      </c>
      <c r="C1553" s="2" t="str">
        <f t="shared" si="131"/>
        <v>9:59PM</v>
      </c>
      <c r="D1553" s="11">
        <f t="shared" si="131"/>
        <v>43949</v>
      </c>
      <c r="E1553" s="2" t="s">
        <v>34</v>
      </c>
      <c r="F1553" s="72" t="s">
        <v>30</v>
      </c>
      <c r="H1553" s="88" t="s">
        <v>30</v>
      </c>
      <c r="I1553" s="94">
        <v>1657</v>
      </c>
      <c r="J1553" s="88"/>
      <c r="K1553" s="88"/>
      <c r="L1553" s="81">
        <v>377</v>
      </c>
      <c r="M1553" s="81">
        <v>43</v>
      </c>
    </row>
    <row r="1554" spans="1:18">
      <c r="A1554" s="10">
        <f t="shared" si="127"/>
        <v>43949</v>
      </c>
      <c r="C1554" s="2" t="str">
        <f t="shared" si="131"/>
        <v>9:59PM</v>
      </c>
      <c r="D1554" s="11">
        <f t="shared" si="131"/>
        <v>43949</v>
      </c>
      <c r="E1554" s="2" t="s">
        <v>34</v>
      </c>
      <c r="F1554" s="90" t="s">
        <v>194</v>
      </c>
      <c r="H1554" s="88" t="s">
        <v>207</v>
      </c>
      <c r="I1554" s="81"/>
      <c r="J1554" s="88"/>
      <c r="K1554" s="88"/>
      <c r="L1554" s="81">
        <v>95</v>
      </c>
      <c r="M1554" s="81">
        <v>12</v>
      </c>
    </row>
    <row r="1555" spans="1:18">
      <c r="A1555" s="10">
        <f t="shared" si="127"/>
        <v>43949</v>
      </c>
      <c r="C1555" s="2" t="str">
        <f t="shared" si="131"/>
        <v>9:59PM</v>
      </c>
      <c r="D1555" s="11">
        <f t="shared" si="131"/>
        <v>43949</v>
      </c>
      <c r="E1555" s="2" t="s">
        <v>35</v>
      </c>
      <c r="F1555" s="72" t="s">
        <v>51</v>
      </c>
      <c r="H1555" s="88" t="s">
        <v>117</v>
      </c>
      <c r="I1555" s="94">
        <v>10750</v>
      </c>
      <c r="J1555" s="88"/>
      <c r="K1555" s="88"/>
      <c r="L1555" s="81">
        <v>449</v>
      </c>
      <c r="M1555" s="81">
        <v>50</v>
      </c>
    </row>
    <row r="1556" spans="1:18">
      <c r="A1556" s="10">
        <f t="shared" si="127"/>
        <v>43949</v>
      </c>
      <c r="C1556" s="2" t="str">
        <f t="shared" si="131"/>
        <v>9:59PM</v>
      </c>
      <c r="D1556" s="11">
        <f t="shared" si="131"/>
        <v>43949</v>
      </c>
      <c r="E1556" s="2" t="s">
        <v>35</v>
      </c>
      <c r="F1556" s="72" t="s">
        <v>55</v>
      </c>
      <c r="H1556" s="88" t="s">
        <v>118</v>
      </c>
      <c r="I1556" s="94">
        <v>9363</v>
      </c>
      <c r="J1556" s="88"/>
      <c r="K1556" s="88"/>
      <c r="L1556" s="81">
        <v>480</v>
      </c>
      <c r="M1556" s="81">
        <v>37</v>
      </c>
    </row>
    <row r="1557" spans="1:18">
      <c r="A1557" s="10">
        <f t="shared" si="127"/>
        <v>43949</v>
      </c>
      <c r="C1557" s="2" t="str">
        <f t="shared" si="131"/>
        <v>9:59PM</v>
      </c>
      <c r="D1557" s="11">
        <f t="shared" si="131"/>
        <v>43949</v>
      </c>
      <c r="E1557" s="2" t="s">
        <v>35</v>
      </c>
      <c r="F1557" s="90" t="s">
        <v>194</v>
      </c>
      <c r="H1557" s="88" t="s">
        <v>208</v>
      </c>
      <c r="I1557" s="81"/>
      <c r="J1557" s="88"/>
      <c r="K1557" s="88"/>
      <c r="M1557" s="81"/>
    </row>
    <row r="1558" spans="1:18">
      <c r="A1558" s="10">
        <f t="shared" si="127"/>
        <v>43949</v>
      </c>
      <c r="C1558" s="2" t="str">
        <f t="shared" si="131"/>
        <v>9:59PM</v>
      </c>
      <c r="D1558" s="11">
        <f t="shared" si="131"/>
        <v>43949</v>
      </c>
      <c r="E1558" s="2"/>
      <c r="F1558" s="72"/>
      <c r="H1558" s="79" t="s">
        <v>178</v>
      </c>
      <c r="I1558" s="86"/>
      <c r="J1558" s="86"/>
      <c r="K1558" s="86"/>
      <c r="M1558" s="86"/>
    </row>
    <row r="1559" spans="1:18">
      <c r="A1559" s="10">
        <f t="shared" si="127"/>
        <v>43949</v>
      </c>
      <c r="C1559" s="2" t="str">
        <f t="shared" si="131"/>
        <v>9:59PM</v>
      </c>
      <c r="D1559" s="11">
        <f t="shared" si="131"/>
        <v>43949</v>
      </c>
      <c r="H1559" s="88" t="s">
        <v>179</v>
      </c>
      <c r="I1559" s="81" t="s">
        <v>174</v>
      </c>
      <c r="J1559" s="88"/>
      <c r="K1559" s="88"/>
      <c r="M1559" s="81"/>
    </row>
    <row r="1560" spans="1:18">
      <c r="A1560" s="10">
        <f t="shared" si="127"/>
        <v>43949</v>
      </c>
      <c r="C1560" s="2" t="str">
        <f t="shared" si="131"/>
        <v>9:59PM</v>
      </c>
      <c r="D1560" s="11">
        <f t="shared" si="131"/>
        <v>43949</v>
      </c>
      <c r="E1560" s="2" t="s">
        <v>132</v>
      </c>
      <c r="F1560" s="81" t="s">
        <v>121</v>
      </c>
      <c r="H1560" s="88" t="s">
        <v>180</v>
      </c>
      <c r="I1560" s="94">
        <v>7432</v>
      </c>
      <c r="J1560" s="88"/>
      <c r="K1560" s="88"/>
      <c r="L1560" s="81">
        <v>365</v>
      </c>
      <c r="M1560" s="81">
        <v>25</v>
      </c>
    </row>
    <row r="1561" spans="1:18">
      <c r="A1561" s="10">
        <f t="shared" si="127"/>
        <v>43949</v>
      </c>
      <c r="C1561" s="2" t="str">
        <f t="shared" si="131"/>
        <v>9:59PM</v>
      </c>
      <c r="D1561" s="11">
        <f t="shared" si="131"/>
        <v>43949</v>
      </c>
      <c r="E1561" s="2" t="s">
        <v>132</v>
      </c>
      <c r="F1561" s="81" t="s">
        <v>122</v>
      </c>
      <c r="H1561" s="88" t="s">
        <v>181</v>
      </c>
      <c r="I1561" s="81">
        <v>424</v>
      </c>
      <c r="J1561" s="88"/>
      <c r="K1561" s="88"/>
      <c r="L1561" s="81">
        <v>36</v>
      </c>
      <c r="M1561" s="81">
        <v>2</v>
      </c>
    </row>
    <row r="1562" spans="1:18">
      <c r="A1562" s="10">
        <f t="shared" si="127"/>
        <v>43949</v>
      </c>
      <c r="C1562" s="2" t="str">
        <f t="shared" si="131"/>
        <v>9:59PM</v>
      </c>
      <c r="D1562" s="11">
        <f t="shared" si="131"/>
        <v>43949</v>
      </c>
      <c r="E1562" s="2" t="s">
        <v>132</v>
      </c>
      <c r="F1562" s="81" t="s">
        <v>123</v>
      </c>
      <c r="H1562" s="88" t="s">
        <v>182</v>
      </c>
      <c r="I1562" s="94">
        <v>4708</v>
      </c>
      <c r="J1562" s="88"/>
      <c r="K1562" s="88"/>
      <c r="L1562" s="81">
        <v>362</v>
      </c>
      <c r="M1562" s="81">
        <v>46</v>
      </c>
    </row>
    <row r="1563" spans="1:18">
      <c r="A1563" s="10">
        <f t="shared" si="127"/>
        <v>43949</v>
      </c>
      <c r="C1563" s="2" t="str">
        <f t="shared" si="131"/>
        <v>9:59PM</v>
      </c>
      <c r="D1563" s="11">
        <f t="shared" si="131"/>
        <v>43949</v>
      </c>
      <c r="E1563" s="2" t="s">
        <v>132</v>
      </c>
      <c r="F1563" s="81" t="s">
        <v>183</v>
      </c>
      <c r="H1563" s="88" t="s">
        <v>183</v>
      </c>
      <c r="I1563" s="94">
        <v>3309</v>
      </c>
      <c r="J1563" s="88"/>
      <c r="K1563" s="88"/>
      <c r="L1563" s="81">
        <v>58</v>
      </c>
      <c r="M1563" s="81">
        <v>2</v>
      </c>
    </row>
    <row r="1564" spans="1:18">
      <c r="A1564" s="10">
        <f t="shared" si="127"/>
        <v>43949</v>
      </c>
      <c r="C1564" s="2" t="str">
        <f t="shared" si="131"/>
        <v>9:59PM</v>
      </c>
      <c r="D1564" s="11">
        <f t="shared" si="131"/>
        <v>43949</v>
      </c>
      <c r="E1564" s="2" t="s">
        <v>132</v>
      </c>
      <c r="F1564" s="81" t="s">
        <v>124</v>
      </c>
      <c r="H1564" s="88" t="s">
        <v>184</v>
      </c>
      <c r="I1564" s="81">
        <v>721</v>
      </c>
      <c r="J1564" s="88"/>
      <c r="K1564" s="88"/>
      <c r="L1564" s="81">
        <v>15</v>
      </c>
      <c r="M1564" s="81"/>
    </row>
    <row r="1565" spans="1:18">
      <c r="A1565" s="10">
        <f t="shared" si="127"/>
        <v>43949</v>
      </c>
      <c r="C1565" s="2" t="str">
        <f t="shared" si="131"/>
        <v>9:59PM</v>
      </c>
      <c r="D1565" s="11">
        <f t="shared" si="131"/>
        <v>43949</v>
      </c>
      <c r="E1565" s="2" t="s">
        <v>132</v>
      </c>
      <c r="F1565" s="93" t="s">
        <v>133</v>
      </c>
      <c r="H1565" s="88" t="s">
        <v>175</v>
      </c>
      <c r="I1565" s="94">
        <v>3519</v>
      </c>
      <c r="J1565" s="88"/>
      <c r="K1565" s="88"/>
      <c r="L1565" s="81">
        <v>93</v>
      </c>
      <c r="M1565" s="81">
        <v>12</v>
      </c>
    </row>
    <row r="1566" spans="1:18">
      <c r="A1566" s="9">
        <v>43950</v>
      </c>
      <c r="B1566" s="9"/>
      <c r="C1566" s="1" t="s">
        <v>384</v>
      </c>
      <c r="D1566" s="15">
        <f>A1566</f>
        <v>43950</v>
      </c>
      <c r="E1566" s="2" t="s">
        <v>46</v>
      </c>
      <c r="F1566" s="6" t="s">
        <v>46</v>
      </c>
      <c r="H1566" s="79" t="s">
        <v>185</v>
      </c>
      <c r="I1566" s="86" t="s">
        <v>385</v>
      </c>
      <c r="J1566" s="55" t="str">
        <f>I1567</f>
        <v> 90,080   </v>
      </c>
      <c r="L1566" s="47" t="str">
        <f>I1568</f>
        <v> 985</v>
      </c>
      <c r="M1566" s="47" t="str">
        <f>I1569</f>
        <v> 93</v>
      </c>
      <c r="N1566" s="47" t="str">
        <f>I1570</f>
        <v> 1610</v>
      </c>
      <c r="O1566" s="56" t="str">
        <f>I1571</f>
        <v> 1,024</v>
      </c>
      <c r="P1566" s="56" t="str">
        <f>I1572</f>
        <v> 586</v>
      </c>
      <c r="Q1566" s="57" t="str">
        <f>I1573</f>
        <v> 4,402</v>
      </c>
      <c r="R1566" s="56" t="str">
        <f>I1574</f>
        <v> 1,361</v>
      </c>
    </row>
    <row r="1567" spans="1:18">
      <c r="A1567" s="10">
        <f t="shared" si="127"/>
        <v>43950</v>
      </c>
      <c r="C1567" s="2" t="str">
        <f t="shared" ref="C1567:C1598" si="132">C1566</f>
        <v>8:38PM</v>
      </c>
      <c r="D1567" s="11">
        <f t="shared" ref="D1567:D1598" si="133">D1566</f>
        <v>43950</v>
      </c>
      <c r="E1567" s="2"/>
      <c r="F1567" s="6"/>
      <c r="H1567" s="79" t="s">
        <v>37</v>
      </c>
      <c r="I1567" s="86" t="s">
        <v>386</v>
      </c>
      <c r="O1567" s="56"/>
      <c r="P1567" s="56"/>
      <c r="Q1567" s="56"/>
      <c r="R1567" s="56"/>
    </row>
    <row r="1568" spans="1:18">
      <c r="A1568" s="10">
        <f t="shared" ref="A1568:A1629" si="134">A1567</f>
        <v>43950</v>
      </c>
      <c r="C1568" s="2" t="str">
        <f t="shared" si="132"/>
        <v>8:38PM</v>
      </c>
      <c r="D1568" s="11">
        <f t="shared" si="133"/>
        <v>43950</v>
      </c>
      <c r="E1568" s="2"/>
      <c r="F1568" s="6"/>
      <c r="H1568" s="79" t="s">
        <v>295</v>
      </c>
      <c r="I1568" s="86" t="s">
        <v>387</v>
      </c>
      <c r="O1568" s="56"/>
      <c r="P1568" s="56"/>
      <c r="Q1568" s="56"/>
      <c r="R1568" s="56"/>
    </row>
    <row r="1569" spans="1:18">
      <c r="A1569" s="10">
        <f t="shared" si="134"/>
        <v>43950</v>
      </c>
      <c r="C1569" s="2" t="str">
        <f t="shared" si="132"/>
        <v>8:38PM</v>
      </c>
      <c r="D1569" s="11">
        <f t="shared" si="133"/>
        <v>43950</v>
      </c>
      <c r="E1569" s="2"/>
      <c r="F1569" s="6"/>
      <c r="H1569" s="79" t="s">
        <v>190</v>
      </c>
      <c r="I1569" s="86" t="s">
        <v>388</v>
      </c>
      <c r="O1569" s="56"/>
      <c r="P1569" s="56"/>
      <c r="Q1569" s="56"/>
      <c r="R1569" s="56"/>
    </row>
    <row r="1570" spans="1:18">
      <c r="A1570" s="10">
        <f t="shared" si="134"/>
        <v>43950</v>
      </c>
      <c r="C1570" s="2" t="str">
        <f t="shared" si="132"/>
        <v>8:38PM</v>
      </c>
      <c r="D1570" s="11">
        <f t="shared" si="133"/>
        <v>43950</v>
      </c>
      <c r="E1570" s="2"/>
      <c r="F1570" s="6"/>
      <c r="H1570" s="79" t="s">
        <v>298</v>
      </c>
      <c r="I1570" s="86" t="s">
        <v>389</v>
      </c>
      <c r="O1570" s="56"/>
      <c r="P1570" s="56"/>
      <c r="Q1570" s="56"/>
      <c r="R1570" s="56"/>
    </row>
    <row r="1571" spans="1:18">
      <c r="A1571" s="10">
        <f t="shared" si="134"/>
        <v>43950</v>
      </c>
      <c r="C1571" s="2" t="str">
        <f t="shared" si="132"/>
        <v>8:38PM</v>
      </c>
      <c r="D1571" s="11">
        <f t="shared" si="133"/>
        <v>43950</v>
      </c>
      <c r="E1571" s="2"/>
      <c r="F1571" s="6"/>
      <c r="H1571" s="79" t="s">
        <v>300</v>
      </c>
      <c r="I1571" s="86" t="s">
        <v>390</v>
      </c>
      <c r="J1571" s="86"/>
      <c r="K1571" s="86"/>
      <c r="L1571" s="86"/>
      <c r="M1571" s="86"/>
      <c r="N1571" s="86"/>
      <c r="O1571" s="87"/>
      <c r="P1571" s="87"/>
      <c r="Q1571" s="87"/>
      <c r="R1571" s="56"/>
    </row>
    <row r="1572" spans="1:18">
      <c r="A1572" s="10">
        <f t="shared" si="134"/>
        <v>43950</v>
      </c>
      <c r="C1572" s="2" t="str">
        <f t="shared" si="132"/>
        <v>8:38PM</v>
      </c>
      <c r="D1572" s="11">
        <f t="shared" si="133"/>
        <v>43950</v>
      </c>
      <c r="E1572" s="2"/>
      <c r="F1572" s="6"/>
      <c r="H1572" s="79" t="s">
        <v>302</v>
      </c>
      <c r="I1572" s="86" t="s">
        <v>391</v>
      </c>
      <c r="J1572" s="86"/>
      <c r="K1572" s="86"/>
      <c r="L1572" s="86"/>
      <c r="M1572" s="86"/>
      <c r="N1572" s="86"/>
      <c r="O1572" s="87"/>
      <c r="P1572" s="87"/>
      <c r="Q1572" s="87"/>
      <c r="R1572" s="56"/>
    </row>
    <row r="1573" spans="1:18">
      <c r="A1573" s="10">
        <f t="shared" si="134"/>
        <v>43950</v>
      </c>
      <c r="C1573" s="2" t="str">
        <f t="shared" si="132"/>
        <v>8:38PM</v>
      </c>
      <c r="D1573" s="11">
        <f t="shared" si="133"/>
        <v>43950</v>
      </c>
      <c r="E1573" s="2"/>
      <c r="F1573" s="6"/>
      <c r="H1573" s="79" t="s">
        <v>304</v>
      </c>
      <c r="I1573" s="86" t="s">
        <v>392</v>
      </c>
      <c r="J1573" s="86"/>
      <c r="K1573" s="86"/>
      <c r="L1573" s="86"/>
      <c r="M1573" s="86"/>
      <c r="N1573" s="86"/>
      <c r="O1573" s="87"/>
      <c r="P1573" s="87"/>
      <c r="Q1573" s="87"/>
      <c r="R1573" s="56"/>
    </row>
    <row r="1574" spans="1:18">
      <c r="A1574" s="10">
        <f t="shared" si="134"/>
        <v>43950</v>
      </c>
      <c r="C1574" s="2" t="str">
        <f t="shared" si="132"/>
        <v>8:38PM</v>
      </c>
      <c r="D1574" s="11">
        <f t="shared" si="133"/>
        <v>43950</v>
      </c>
      <c r="E1574" s="2"/>
      <c r="F1574" s="6"/>
      <c r="H1574" s="79" t="s">
        <v>191</v>
      </c>
      <c r="I1574" s="86" t="s">
        <v>393</v>
      </c>
      <c r="J1574" s="86"/>
      <c r="K1574" s="86"/>
      <c r="L1574" s="86"/>
      <c r="M1574" s="86"/>
      <c r="N1574" s="86"/>
      <c r="O1574" s="87"/>
      <c r="P1574" s="87"/>
      <c r="Q1574" s="87"/>
      <c r="R1574" s="56"/>
    </row>
    <row r="1575" spans="1:18">
      <c r="A1575" s="10">
        <f t="shared" si="134"/>
        <v>43950</v>
      </c>
      <c r="C1575" s="2" t="str">
        <f t="shared" si="132"/>
        <v>8:38PM</v>
      </c>
      <c r="D1575" s="11">
        <f t="shared" si="133"/>
        <v>43950</v>
      </c>
      <c r="E1575" s="2"/>
      <c r="F1575" s="6"/>
      <c r="H1575" s="79" t="s">
        <v>168</v>
      </c>
      <c r="I1575" s="86"/>
      <c r="J1575" s="86"/>
      <c r="K1575" s="86"/>
      <c r="L1575" s="86"/>
      <c r="M1575" s="86"/>
    </row>
    <row r="1576" spans="1:18">
      <c r="A1576" s="10">
        <f t="shared" si="134"/>
        <v>43950</v>
      </c>
      <c r="C1576" s="2" t="str">
        <f t="shared" si="132"/>
        <v>8:38PM</v>
      </c>
      <c r="D1576" s="11">
        <f t="shared" si="133"/>
        <v>43950</v>
      </c>
      <c r="E1576" s="2"/>
      <c r="F1576" s="6"/>
      <c r="H1576" s="88" t="s">
        <v>283</v>
      </c>
      <c r="I1576" s="86"/>
      <c r="J1576" s="86"/>
      <c r="K1576" s="86"/>
      <c r="L1576" s="86"/>
      <c r="M1576" s="86"/>
    </row>
    <row r="1577" spans="1:18">
      <c r="A1577" s="10">
        <f t="shared" si="134"/>
        <v>43950</v>
      </c>
      <c r="C1577" s="2" t="str">
        <f t="shared" si="132"/>
        <v>8:38PM</v>
      </c>
      <c r="D1577" s="11">
        <f t="shared" si="133"/>
        <v>43950</v>
      </c>
      <c r="E1577" s="2"/>
      <c r="F1577" s="6"/>
      <c r="H1577" s="88" t="s">
        <v>284</v>
      </c>
      <c r="I1577" s="86"/>
      <c r="J1577" s="86"/>
      <c r="K1577" s="86"/>
      <c r="L1577" s="86"/>
      <c r="M1577" s="86"/>
    </row>
    <row r="1578" spans="1:18">
      <c r="A1578" s="10">
        <f t="shared" si="134"/>
        <v>43950</v>
      </c>
      <c r="C1578" s="2" t="str">
        <f t="shared" si="132"/>
        <v>8:38PM</v>
      </c>
      <c r="D1578" s="11">
        <f t="shared" si="133"/>
        <v>43950</v>
      </c>
      <c r="E1578" s="2"/>
      <c r="F1578" s="6"/>
      <c r="H1578" s="88" t="s">
        <v>171</v>
      </c>
      <c r="I1578" s="86"/>
      <c r="J1578" s="86"/>
      <c r="K1578" s="86"/>
      <c r="L1578" s="86"/>
      <c r="M1578" s="86"/>
    </row>
    <row r="1579" spans="1:18">
      <c r="A1579" s="10">
        <f t="shared" si="134"/>
        <v>43950</v>
      </c>
      <c r="C1579" s="2" t="str">
        <f t="shared" si="132"/>
        <v>8:38PM</v>
      </c>
      <c r="D1579" s="11">
        <f t="shared" si="133"/>
        <v>43950</v>
      </c>
      <c r="E1579" s="2"/>
      <c r="F1579" s="6"/>
      <c r="H1579" s="89"/>
      <c r="I1579" s="86"/>
      <c r="J1579" s="86"/>
      <c r="K1579" s="86"/>
      <c r="L1579" s="86"/>
      <c r="M1579" s="86"/>
    </row>
    <row r="1580" spans="1:18">
      <c r="A1580" s="10">
        <f t="shared" si="134"/>
        <v>43950</v>
      </c>
      <c r="C1580" s="2" t="str">
        <f t="shared" si="132"/>
        <v>8:38PM</v>
      </c>
      <c r="D1580" s="11">
        <f t="shared" si="133"/>
        <v>43950</v>
      </c>
      <c r="E1580" s="2"/>
      <c r="F1580" s="6"/>
      <c r="H1580" s="79" t="s">
        <v>172</v>
      </c>
      <c r="I1580" s="86"/>
      <c r="J1580" s="86"/>
      <c r="K1580" s="86"/>
      <c r="L1580" s="86"/>
      <c r="M1580" s="86"/>
    </row>
    <row r="1581" spans="1:18">
      <c r="A1581" s="10">
        <f t="shared" si="134"/>
        <v>43950</v>
      </c>
      <c r="C1581" s="2" t="str">
        <f t="shared" si="132"/>
        <v>8:38PM</v>
      </c>
      <c r="D1581" s="11">
        <f t="shared" si="133"/>
        <v>43950</v>
      </c>
      <c r="E1581" s="2"/>
      <c r="F1581" s="6"/>
      <c r="H1581" s="88" t="s">
        <v>173</v>
      </c>
      <c r="I1581" s="81" t="s">
        <v>174</v>
      </c>
      <c r="J1581" s="88"/>
      <c r="K1581" s="88"/>
      <c r="L1581" s="81"/>
      <c r="M1581" s="86"/>
    </row>
    <row r="1582" spans="1:18">
      <c r="A1582" s="10">
        <f t="shared" si="134"/>
        <v>43950</v>
      </c>
      <c r="C1582" s="2" t="str">
        <f t="shared" si="132"/>
        <v>8:38PM</v>
      </c>
      <c r="D1582" s="11">
        <f t="shared" si="133"/>
        <v>43950</v>
      </c>
      <c r="E1582" s="2" t="s">
        <v>33</v>
      </c>
      <c r="F1582" s="80" t="s">
        <v>65</v>
      </c>
      <c r="H1582" s="88" t="s">
        <v>65</v>
      </c>
      <c r="I1582" s="81">
        <v>116</v>
      </c>
      <c r="J1582" s="88"/>
      <c r="K1582" s="88"/>
      <c r="L1582" s="81">
        <v>6</v>
      </c>
      <c r="M1582" s="86"/>
    </row>
    <row r="1583" spans="1:18">
      <c r="A1583" s="10">
        <f t="shared" si="134"/>
        <v>43950</v>
      </c>
      <c r="C1583" s="2" t="str">
        <f t="shared" si="132"/>
        <v>8:38PM</v>
      </c>
      <c r="D1583" s="11">
        <f t="shared" si="133"/>
        <v>43950</v>
      </c>
      <c r="E1583" s="2" t="s">
        <v>33</v>
      </c>
      <c r="F1583" s="80" t="s">
        <v>0</v>
      </c>
      <c r="H1583" s="88" t="s">
        <v>0</v>
      </c>
      <c r="I1583" s="94">
        <v>1662</v>
      </c>
      <c r="J1583" s="88"/>
      <c r="K1583" s="88"/>
      <c r="L1583" s="81">
        <v>75</v>
      </c>
      <c r="M1583" s="81">
        <v>8</v>
      </c>
    </row>
    <row r="1584" spans="1:18">
      <c r="A1584" s="10">
        <f t="shared" si="134"/>
        <v>43950</v>
      </c>
      <c r="C1584" s="2" t="str">
        <f t="shared" si="132"/>
        <v>8:38PM</v>
      </c>
      <c r="D1584" s="11">
        <f t="shared" si="133"/>
        <v>43950</v>
      </c>
      <c r="E1584" s="2" t="s">
        <v>33</v>
      </c>
      <c r="F1584" s="80" t="s">
        <v>1</v>
      </c>
      <c r="H1584" s="88" t="s">
        <v>1</v>
      </c>
      <c r="I1584" s="94">
        <v>2014</v>
      </c>
      <c r="J1584" s="88"/>
      <c r="K1584" s="88"/>
      <c r="L1584" s="81">
        <v>94</v>
      </c>
      <c r="M1584" s="81">
        <v>7</v>
      </c>
    </row>
    <row r="1585" spans="1:13">
      <c r="A1585" s="10">
        <f t="shared" si="134"/>
        <v>43950</v>
      </c>
      <c r="C1585" s="2" t="str">
        <f t="shared" si="132"/>
        <v>8:38PM</v>
      </c>
      <c r="D1585" s="11">
        <f t="shared" si="133"/>
        <v>43950</v>
      </c>
      <c r="E1585" s="2" t="s">
        <v>33</v>
      </c>
      <c r="F1585" s="80" t="s">
        <v>2</v>
      </c>
      <c r="H1585" s="88" t="s">
        <v>2</v>
      </c>
      <c r="I1585" s="94">
        <v>2740</v>
      </c>
      <c r="J1585" s="88"/>
      <c r="K1585" s="88"/>
      <c r="L1585" s="81">
        <v>104</v>
      </c>
      <c r="M1585" s="81">
        <v>14</v>
      </c>
    </row>
    <row r="1586" spans="1:13">
      <c r="A1586" s="10">
        <f t="shared" si="134"/>
        <v>43950</v>
      </c>
      <c r="C1586" s="2" t="str">
        <f t="shared" si="132"/>
        <v>8:38PM</v>
      </c>
      <c r="D1586" s="11">
        <f t="shared" si="133"/>
        <v>43950</v>
      </c>
      <c r="E1586" s="2" t="s">
        <v>33</v>
      </c>
      <c r="F1586" s="80" t="s">
        <v>3</v>
      </c>
      <c r="H1586" s="88" t="s">
        <v>3</v>
      </c>
      <c r="I1586" s="81">
        <v>142</v>
      </c>
      <c r="J1586" s="88"/>
      <c r="K1586" s="88"/>
      <c r="L1586" s="81">
        <v>8</v>
      </c>
      <c r="M1586" s="81"/>
    </row>
    <row r="1587" spans="1:13">
      <c r="A1587" s="10">
        <f t="shared" si="134"/>
        <v>43950</v>
      </c>
      <c r="C1587" s="2" t="str">
        <f t="shared" si="132"/>
        <v>8:38PM</v>
      </c>
      <c r="D1587" s="11">
        <f t="shared" si="133"/>
        <v>43950</v>
      </c>
      <c r="E1587" s="2" t="s">
        <v>33</v>
      </c>
      <c r="F1587" s="80" t="s">
        <v>4</v>
      </c>
      <c r="H1587" s="88" t="s">
        <v>4</v>
      </c>
      <c r="I1587" s="81">
        <v>69</v>
      </c>
      <c r="J1587" s="88"/>
      <c r="K1587" s="88"/>
      <c r="L1587" s="81"/>
      <c r="M1587" s="81"/>
    </row>
    <row r="1588" spans="1:13">
      <c r="A1588" s="10">
        <f t="shared" si="134"/>
        <v>43950</v>
      </c>
      <c r="C1588" s="2" t="str">
        <f t="shared" si="132"/>
        <v>8:38PM</v>
      </c>
      <c r="D1588" s="11">
        <f t="shared" si="133"/>
        <v>43950</v>
      </c>
      <c r="E1588" s="2" t="s">
        <v>33</v>
      </c>
      <c r="F1588" s="80" t="s">
        <v>5</v>
      </c>
      <c r="H1588" s="88" t="s">
        <v>5</v>
      </c>
      <c r="I1588" s="81">
        <v>421</v>
      </c>
      <c r="J1588" s="88"/>
      <c r="K1588" s="88"/>
      <c r="L1588" s="81">
        <v>45</v>
      </c>
      <c r="M1588" s="81"/>
    </row>
    <row r="1589" spans="1:13">
      <c r="A1589" s="10">
        <f t="shared" si="134"/>
        <v>43950</v>
      </c>
      <c r="C1589" s="2" t="str">
        <f t="shared" si="132"/>
        <v>8:38PM</v>
      </c>
      <c r="D1589" s="11">
        <f t="shared" si="133"/>
        <v>43950</v>
      </c>
      <c r="E1589" s="2" t="s">
        <v>33</v>
      </c>
      <c r="F1589" s="80" t="s">
        <v>6</v>
      </c>
      <c r="H1589" s="88" t="s">
        <v>6</v>
      </c>
      <c r="I1589" s="81">
        <v>164</v>
      </c>
      <c r="J1589" s="88"/>
      <c r="K1589" s="88"/>
      <c r="L1589" s="81">
        <v>8</v>
      </c>
      <c r="M1589" s="81"/>
    </row>
    <row r="1590" spans="1:13">
      <c r="A1590" s="10">
        <f t="shared" si="134"/>
        <v>43950</v>
      </c>
      <c r="C1590" s="2" t="str">
        <f t="shared" si="132"/>
        <v>8:38PM</v>
      </c>
      <c r="D1590" s="11">
        <f t="shared" si="133"/>
        <v>43950</v>
      </c>
      <c r="E1590" s="2" t="s">
        <v>33</v>
      </c>
      <c r="F1590" s="80" t="s">
        <v>7</v>
      </c>
      <c r="H1590" s="88" t="s">
        <v>7</v>
      </c>
      <c r="I1590" s="81">
        <v>551</v>
      </c>
      <c r="J1590" s="88"/>
      <c r="K1590" s="88"/>
      <c r="L1590" s="81">
        <v>41</v>
      </c>
      <c r="M1590" s="81">
        <v>1</v>
      </c>
    </row>
    <row r="1591" spans="1:13">
      <c r="A1591" s="10">
        <f t="shared" si="134"/>
        <v>43950</v>
      </c>
      <c r="C1591" s="2" t="str">
        <f t="shared" si="132"/>
        <v>8:38PM</v>
      </c>
      <c r="D1591" s="11">
        <f t="shared" si="133"/>
        <v>43950</v>
      </c>
      <c r="E1591" s="2" t="s">
        <v>33</v>
      </c>
      <c r="F1591" s="80" t="s">
        <v>58</v>
      </c>
      <c r="H1591" s="88" t="s">
        <v>58</v>
      </c>
      <c r="I1591" s="81">
        <v>51</v>
      </c>
      <c r="J1591" s="88"/>
      <c r="K1591" s="88"/>
      <c r="L1591" s="81">
        <v>2</v>
      </c>
      <c r="M1591" s="81"/>
    </row>
    <row r="1592" spans="1:13">
      <c r="A1592" s="10">
        <f t="shared" si="134"/>
        <v>43950</v>
      </c>
      <c r="C1592" s="2" t="str">
        <f t="shared" si="132"/>
        <v>8:38PM</v>
      </c>
      <c r="D1592" s="11">
        <f t="shared" si="133"/>
        <v>43950</v>
      </c>
      <c r="E1592" s="2" t="s">
        <v>33</v>
      </c>
      <c r="F1592" s="80" t="s">
        <v>8</v>
      </c>
      <c r="H1592" s="88" t="s">
        <v>8</v>
      </c>
      <c r="I1592" s="81">
        <v>893</v>
      </c>
      <c r="J1592" s="88"/>
      <c r="K1592" s="88"/>
      <c r="L1592" s="81">
        <v>45</v>
      </c>
      <c r="M1592" s="81">
        <v>6</v>
      </c>
    </row>
    <row r="1593" spans="1:13">
      <c r="A1593" s="10">
        <f t="shared" si="134"/>
        <v>43950</v>
      </c>
      <c r="C1593" s="2" t="str">
        <f t="shared" si="132"/>
        <v>8:38PM</v>
      </c>
      <c r="D1593" s="11">
        <f t="shared" si="133"/>
        <v>43950</v>
      </c>
      <c r="E1593" s="2" t="s">
        <v>33</v>
      </c>
      <c r="F1593" s="80" t="s">
        <v>9</v>
      </c>
      <c r="H1593" s="88" t="s">
        <v>9</v>
      </c>
      <c r="I1593" s="81">
        <v>4</v>
      </c>
      <c r="J1593" s="88"/>
      <c r="K1593" s="88"/>
      <c r="L1593" s="81"/>
      <c r="M1593" s="81"/>
    </row>
    <row r="1594" spans="1:13">
      <c r="A1594" s="10">
        <f t="shared" si="134"/>
        <v>43950</v>
      </c>
      <c r="C1594" s="2" t="str">
        <f t="shared" si="132"/>
        <v>8:38PM</v>
      </c>
      <c r="D1594" s="11">
        <f t="shared" si="133"/>
        <v>43950</v>
      </c>
      <c r="E1594" s="2" t="s">
        <v>33</v>
      </c>
      <c r="F1594" s="80" t="s">
        <v>10</v>
      </c>
      <c r="H1594" s="88" t="s">
        <v>10</v>
      </c>
      <c r="I1594" s="81">
        <v>371</v>
      </c>
      <c r="J1594" s="88"/>
      <c r="K1594" s="88"/>
      <c r="L1594" s="81">
        <v>6</v>
      </c>
      <c r="M1594" s="81">
        <v>7</v>
      </c>
    </row>
    <row r="1595" spans="1:13">
      <c r="A1595" s="10">
        <f t="shared" si="134"/>
        <v>43950</v>
      </c>
      <c r="C1595" s="2" t="str">
        <f t="shared" si="132"/>
        <v>8:38PM</v>
      </c>
      <c r="D1595" s="11">
        <f t="shared" si="133"/>
        <v>43950</v>
      </c>
      <c r="E1595" s="2" t="s">
        <v>33</v>
      </c>
      <c r="F1595" s="80" t="s">
        <v>11</v>
      </c>
      <c r="H1595" s="88" t="s">
        <v>11</v>
      </c>
      <c r="I1595" s="81">
        <v>831</v>
      </c>
      <c r="J1595" s="88"/>
      <c r="K1595" s="88"/>
      <c r="L1595" s="81">
        <v>18</v>
      </c>
      <c r="M1595" s="81">
        <v>1</v>
      </c>
    </row>
    <row r="1596" spans="1:13">
      <c r="A1596" s="10">
        <f t="shared" si="134"/>
        <v>43950</v>
      </c>
      <c r="C1596" s="2" t="str">
        <f t="shared" si="132"/>
        <v>8:38PM</v>
      </c>
      <c r="D1596" s="11">
        <f t="shared" si="133"/>
        <v>43950</v>
      </c>
      <c r="E1596" s="2" t="s">
        <v>33</v>
      </c>
      <c r="F1596" s="80" t="s">
        <v>12</v>
      </c>
      <c r="H1596" s="88" t="s">
        <v>12</v>
      </c>
      <c r="I1596" s="81">
        <v>73</v>
      </c>
      <c r="J1596" s="88"/>
      <c r="K1596" s="88"/>
      <c r="L1596" s="81">
        <v>4</v>
      </c>
      <c r="M1596" s="81"/>
    </row>
    <row r="1597" spans="1:13">
      <c r="A1597" s="10">
        <f t="shared" si="134"/>
        <v>43950</v>
      </c>
      <c r="C1597" s="2" t="str">
        <f t="shared" si="132"/>
        <v>8:38PM</v>
      </c>
      <c r="D1597" s="11">
        <f t="shared" si="133"/>
        <v>43950</v>
      </c>
      <c r="E1597" s="2" t="s">
        <v>33</v>
      </c>
      <c r="F1597" s="80" t="s">
        <v>13</v>
      </c>
      <c r="H1597" s="88" t="s">
        <v>13</v>
      </c>
      <c r="I1597" s="94">
        <v>4152</v>
      </c>
      <c r="J1597" s="88"/>
      <c r="K1597" s="88"/>
      <c r="L1597" s="81">
        <v>218</v>
      </c>
      <c r="M1597" s="81">
        <v>24</v>
      </c>
    </row>
    <row r="1598" spans="1:13">
      <c r="A1598" s="10">
        <f t="shared" si="134"/>
        <v>43950</v>
      </c>
      <c r="C1598" s="2" t="str">
        <f t="shared" si="132"/>
        <v>8:38PM</v>
      </c>
      <c r="D1598" s="11">
        <f t="shared" si="133"/>
        <v>43950</v>
      </c>
      <c r="E1598" s="2" t="s">
        <v>33</v>
      </c>
      <c r="F1598" s="80" t="s">
        <v>14</v>
      </c>
      <c r="H1598" s="88" t="s">
        <v>14</v>
      </c>
      <c r="I1598" s="94">
        <v>5738</v>
      </c>
      <c r="J1598" s="88"/>
      <c r="K1598" s="88"/>
      <c r="L1598" s="81">
        <v>213</v>
      </c>
      <c r="M1598" s="81">
        <v>11</v>
      </c>
    </row>
    <row r="1599" spans="1:13">
      <c r="A1599" s="10">
        <f t="shared" si="134"/>
        <v>43950</v>
      </c>
      <c r="C1599" s="2" t="str">
        <f t="shared" ref="C1599:C1629" si="135">C1598</f>
        <v>8:38PM</v>
      </c>
      <c r="D1599" s="11">
        <f t="shared" ref="D1599:D1629" si="136">D1598</f>
        <v>43950</v>
      </c>
      <c r="E1599" s="2" t="s">
        <v>33</v>
      </c>
      <c r="F1599" s="80" t="s">
        <v>15</v>
      </c>
      <c r="H1599" s="88" t="s">
        <v>15</v>
      </c>
      <c r="I1599" s="81">
        <v>55</v>
      </c>
      <c r="J1599" s="88"/>
      <c r="K1599" s="88"/>
      <c r="L1599" s="81">
        <v>4</v>
      </c>
      <c r="M1599" s="81"/>
    </row>
    <row r="1600" spans="1:13">
      <c r="A1600" s="10">
        <f t="shared" si="134"/>
        <v>43950</v>
      </c>
      <c r="C1600" s="2" t="str">
        <f t="shared" si="135"/>
        <v>8:38PM</v>
      </c>
      <c r="D1600" s="11">
        <f t="shared" si="136"/>
        <v>43950</v>
      </c>
      <c r="E1600" s="2" t="s">
        <v>33</v>
      </c>
      <c r="F1600" s="80" t="s">
        <v>16</v>
      </c>
      <c r="H1600" s="88" t="s">
        <v>16</v>
      </c>
      <c r="I1600" s="81">
        <v>145</v>
      </c>
      <c r="J1600" s="88"/>
      <c r="K1600" s="88"/>
      <c r="L1600" s="81">
        <v>7</v>
      </c>
      <c r="M1600" s="81">
        <v>1</v>
      </c>
    </row>
    <row r="1601" spans="1:13">
      <c r="A1601" s="10">
        <f t="shared" si="134"/>
        <v>43950</v>
      </c>
      <c r="C1601" s="2" t="str">
        <f t="shared" si="135"/>
        <v>8:38PM</v>
      </c>
      <c r="D1601" s="11">
        <f t="shared" si="136"/>
        <v>43950</v>
      </c>
      <c r="E1601" s="2" t="s">
        <v>33</v>
      </c>
      <c r="F1601" s="80" t="s">
        <v>17</v>
      </c>
      <c r="H1601" s="88" t="s">
        <v>17</v>
      </c>
      <c r="I1601" s="81">
        <v>21</v>
      </c>
      <c r="J1601" s="88"/>
      <c r="K1601" s="88"/>
      <c r="L1601" s="81"/>
      <c r="M1601" s="81"/>
    </row>
    <row r="1602" spans="1:13">
      <c r="A1602" s="10">
        <f t="shared" si="134"/>
        <v>43950</v>
      </c>
      <c r="C1602" s="2" t="str">
        <f t="shared" si="135"/>
        <v>8:38PM</v>
      </c>
      <c r="D1602" s="11">
        <f t="shared" si="136"/>
        <v>43950</v>
      </c>
      <c r="E1602" s="2" t="s">
        <v>33</v>
      </c>
      <c r="F1602" s="80" t="s">
        <v>18</v>
      </c>
      <c r="H1602" s="88" t="s">
        <v>18</v>
      </c>
      <c r="I1602" s="81">
        <v>34</v>
      </c>
      <c r="J1602" s="88"/>
      <c r="K1602" s="88"/>
      <c r="L1602" s="81">
        <v>1</v>
      </c>
      <c r="M1602" s="81"/>
    </row>
    <row r="1603" spans="1:13">
      <c r="A1603" s="10">
        <f t="shared" si="134"/>
        <v>43950</v>
      </c>
      <c r="C1603" s="2" t="str">
        <f t="shared" si="135"/>
        <v>8:38PM</v>
      </c>
      <c r="D1603" s="11">
        <f t="shared" si="136"/>
        <v>43950</v>
      </c>
      <c r="E1603" s="2" t="s">
        <v>33</v>
      </c>
      <c r="F1603" s="80" t="s">
        <v>19</v>
      </c>
      <c r="H1603" s="88" t="s">
        <v>19</v>
      </c>
      <c r="I1603" s="81">
        <v>197</v>
      </c>
      <c r="J1603" s="88"/>
      <c r="K1603" s="88"/>
      <c r="L1603" s="81">
        <v>3</v>
      </c>
      <c r="M1603" s="81"/>
    </row>
    <row r="1604" spans="1:13">
      <c r="A1604" s="10">
        <f t="shared" si="134"/>
        <v>43950</v>
      </c>
      <c r="C1604" s="2" t="str">
        <f t="shared" si="135"/>
        <v>8:38PM</v>
      </c>
      <c r="D1604" s="11">
        <f t="shared" si="136"/>
        <v>43950</v>
      </c>
      <c r="E1604" s="2" t="s">
        <v>33</v>
      </c>
      <c r="F1604" s="80" t="s">
        <v>20</v>
      </c>
      <c r="H1604" s="88" t="s">
        <v>20</v>
      </c>
      <c r="I1604" s="81">
        <v>350</v>
      </c>
      <c r="J1604" s="88"/>
      <c r="K1604" s="88"/>
      <c r="L1604" s="81">
        <v>7</v>
      </c>
      <c r="M1604" s="81"/>
    </row>
    <row r="1605" spans="1:13">
      <c r="A1605" s="10">
        <f t="shared" si="134"/>
        <v>43950</v>
      </c>
      <c r="C1605" s="2" t="str">
        <f t="shared" si="135"/>
        <v>8:38PM</v>
      </c>
      <c r="D1605" s="11">
        <f t="shared" si="136"/>
        <v>43950</v>
      </c>
      <c r="E1605" s="2" t="s">
        <v>33</v>
      </c>
      <c r="F1605" s="80" t="s">
        <v>21</v>
      </c>
      <c r="H1605" s="88" t="s">
        <v>21</v>
      </c>
      <c r="I1605" s="81">
        <v>55</v>
      </c>
      <c r="J1605" s="88"/>
      <c r="K1605" s="88"/>
      <c r="L1605" s="81">
        <v>2</v>
      </c>
      <c r="M1605" s="81"/>
    </row>
    <row r="1606" spans="1:13">
      <c r="A1606" s="10">
        <f t="shared" si="134"/>
        <v>43950</v>
      </c>
      <c r="C1606" s="2" t="str">
        <f t="shared" si="135"/>
        <v>8:38PM</v>
      </c>
      <c r="D1606" s="11">
        <f t="shared" si="136"/>
        <v>43950</v>
      </c>
      <c r="E1606" s="2" t="s">
        <v>33</v>
      </c>
      <c r="F1606" s="90" t="s">
        <v>194</v>
      </c>
      <c r="H1606" s="88" t="s">
        <v>175</v>
      </c>
      <c r="I1606" s="81"/>
      <c r="J1606" s="88"/>
      <c r="K1606" s="88"/>
      <c r="L1606" s="81">
        <v>74</v>
      </c>
      <c r="M1606" s="81">
        <v>13</v>
      </c>
    </row>
    <row r="1607" spans="1:13">
      <c r="A1607" s="10">
        <f t="shared" si="134"/>
        <v>43950</v>
      </c>
      <c r="C1607" s="2" t="str">
        <f t="shared" si="135"/>
        <v>8:38PM</v>
      </c>
      <c r="D1607" s="11">
        <f t="shared" si="136"/>
        <v>43950</v>
      </c>
      <c r="E1607" s="2"/>
      <c r="F1607" s="80"/>
      <c r="H1607" s="79" t="s">
        <v>176</v>
      </c>
      <c r="I1607" s="86"/>
      <c r="J1607" s="86"/>
      <c r="K1607" s="86"/>
      <c r="L1607" s="86"/>
      <c r="M1607" s="86"/>
    </row>
    <row r="1608" spans="1:13">
      <c r="A1608" s="10">
        <f t="shared" si="134"/>
        <v>43950</v>
      </c>
      <c r="C1608" s="2" t="str">
        <f t="shared" si="135"/>
        <v>8:38PM</v>
      </c>
      <c r="D1608" s="11">
        <f t="shared" si="136"/>
        <v>43950</v>
      </c>
      <c r="E1608" s="2"/>
      <c r="F1608" s="80"/>
      <c r="H1608" s="88" t="s">
        <v>177</v>
      </c>
      <c r="I1608" s="81" t="s">
        <v>174</v>
      </c>
      <c r="J1608" s="88"/>
      <c r="K1608" s="88"/>
      <c r="L1608" s="81"/>
      <c r="M1608" s="81"/>
    </row>
    <row r="1609" spans="1:13">
      <c r="A1609" s="10">
        <f t="shared" si="134"/>
        <v>43950</v>
      </c>
      <c r="C1609" s="2" t="str">
        <f t="shared" si="135"/>
        <v>8:38PM</v>
      </c>
      <c r="D1609" s="11">
        <f t="shared" si="136"/>
        <v>43950</v>
      </c>
      <c r="E1609" s="2" t="s">
        <v>34</v>
      </c>
      <c r="F1609" s="72" t="s">
        <v>23</v>
      </c>
      <c r="H1609" s="88" t="s">
        <v>23</v>
      </c>
      <c r="I1609" s="81">
        <v>256</v>
      </c>
      <c r="J1609" s="88"/>
      <c r="K1609" s="88"/>
      <c r="L1609" s="81"/>
      <c r="M1609" s="81"/>
    </row>
    <row r="1610" spans="1:13">
      <c r="A1610" s="10">
        <f t="shared" si="134"/>
        <v>43950</v>
      </c>
      <c r="C1610" s="2" t="str">
        <f t="shared" si="135"/>
        <v>8:38PM</v>
      </c>
      <c r="D1610" s="11">
        <f t="shared" si="136"/>
        <v>43950</v>
      </c>
      <c r="E1610" s="2" t="s">
        <v>34</v>
      </c>
      <c r="F1610" s="75" t="s">
        <v>52</v>
      </c>
      <c r="H1610" s="91">
        <v>44123</v>
      </c>
      <c r="I1610" s="81">
        <v>539</v>
      </c>
      <c r="J1610" s="88"/>
      <c r="K1610" s="88"/>
      <c r="L1610" s="81"/>
      <c r="M1610" s="81"/>
    </row>
    <row r="1611" spans="1:13">
      <c r="A1611" s="10">
        <f t="shared" si="134"/>
        <v>43950</v>
      </c>
      <c r="C1611" s="2" t="str">
        <f t="shared" si="135"/>
        <v>8:38PM</v>
      </c>
      <c r="D1611" s="11">
        <f t="shared" si="136"/>
        <v>43950</v>
      </c>
      <c r="E1611" s="2" t="s">
        <v>34</v>
      </c>
      <c r="F1611" s="72" t="s">
        <v>24</v>
      </c>
      <c r="H1611" s="88" t="s">
        <v>24</v>
      </c>
      <c r="I1611" s="94">
        <v>2393</v>
      </c>
      <c r="J1611" s="88"/>
      <c r="K1611" s="88"/>
      <c r="L1611" s="81">
        <v>7</v>
      </c>
      <c r="M1611" s="81"/>
    </row>
    <row r="1612" spans="1:13">
      <c r="A1612" s="10">
        <f t="shared" si="134"/>
        <v>43950</v>
      </c>
      <c r="C1612" s="2" t="str">
        <f t="shared" si="135"/>
        <v>8:38PM</v>
      </c>
      <c r="D1612" s="11">
        <f t="shared" si="136"/>
        <v>43950</v>
      </c>
      <c r="E1612" s="2" t="s">
        <v>34</v>
      </c>
      <c r="F1612" s="72" t="s">
        <v>25</v>
      </c>
      <c r="H1612" s="88" t="s">
        <v>25</v>
      </c>
      <c r="I1612" s="94">
        <v>3511</v>
      </c>
      <c r="J1612" s="88"/>
      <c r="K1612" s="88"/>
      <c r="L1612" s="81">
        <v>14</v>
      </c>
      <c r="M1612" s="81">
        <v>1</v>
      </c>
    </row>
    <row r="1613" spans="1:13">
      <c r="A1613" s="10">
        <f t="shared" si="134"/>
        <v>43950</v>
      </c>
      <c r="C1613" s="2" t="str">
        <f t="shared" si="135"/>
        <v>8:38PM</v>
      </c>
      <c r="D1613" s="11">
        <f t="shared" si="136"/>
        <v>43950</v>
      </c>
      <c r="E1613" s="2" t="s">
        <v>34</v>
      </c>
      <c r="F1613" s="72" t="s">
        <v>26</v>
      </c>
      <c r="H1613" s="88" t="s">
        <v>26</v>
      </c>
      <c r="I1613" s="94">
        <v>3696</v>
      </c>
      <c r="J1613" s="88"/>
      <c r="K1613" s="88"/>
      <c r="L1613" s="81">
        <v>24</v>
      </c>
      <c r="M1613" s="81">
        <v>2</v>
      </c>
    </row>
    <row r="1614" spans="1:13">
      <c r="A1614" s="10">
        <f t="shared" si="134"/>
        <v>43950</v>
      </c>
      <c r="C1614" s="2" t="str">
        <f t="shared" si="135"/>
        <v>8:38PM</v>
      </c>
      <c r="D1614" s="11">
        <f t="shared" si="136"/>
        <v>43950</v>
      </c>
      <c r="E1614" s="2" t="s">
        <v>34</v>
      </c>
      <c r="F1614" s="72" t="s">
        <v>27</v>
      </c>
      <c r="H1614" s="88" t="s">
        <v>27</v>
      </c>
      <c r="I1614" s="94">
        <v>3792</v>
      </c>
      <c r="J1614" s="88"/>
      <c r="K1614" s="88"/>
      <c r="L1614" s="81">
        <v>65</v>
      </c>
      <c r="M1614" s="81">
        <v>7</v>
      </c>
    </row>
    <row r="1615" spans="1:13">
      <c r="A1615" s="10">
        <f t="shared" si="134"/>
        <v>43950</v>
      </c>
      <c r="C1615" s="2" t="str">
        <f t="shared" si="135"/>
        <v>8:38PM</v>
      </c>
      <c r="D1615" s="11">
        <f t="shared" si="136"/>
        <v>43950</v>
      </c>
      <c r="E1615" s="2" t="s">
        <v>34</v>
      </c>
      <c r="F1615" s="72" t="s">
        <v>28</v>
      </c>
      <c r="H1615" s="88" t="s">
        <v>28</v>
      </c>
      <c r="I1615" s="94">
        <v>2927</v>
      </c>
      <c r="J1615" s="88"/>
      <c r="K1615" s="88"/>
      <c r="L1615" s="81">
        <v>152</v>
      </c>
      <c r="M1615" s="81">
        <v>11</v>
      </c>
    </row>
    <row r="1616" spans="1:13">
      <c r="A1616" s="10">
        <f t="shared" si="134"/>
        <v>43950</v>
      </c>
      <c r="C1616" s="2" t="str">
        <f t="shared" si="135"/>
        <v>8:38PM</v>
      </c>
      <c r="D1616" s="11">
        <f t="shared" si="136"/>
        <v>43950</v>
      </c>
      <c r="E1616" s="2" t="s">
        <v>34</v>
      </c>
      <c r="F1616" s="72" t="s">
        <v>29</v>
      </c>
      <c r="H1616" s="88" t="s">
        <v>29</v>
      </c>
      <c r="I1616" s="94">
        <v>2035</v>
      </c>
      <c r="J1616" s="88"/>
      <c r="K1616" s="88"/>
      <c r="L1616" s="81">
        <v>234</v>
      </c>
      <c r="M1616" s="81">
        <v>12</v>
      </c>
    </row>
    <row r="1617" spans="1:18">
      <c r="A1617" s="10">
        <f t="shared" si="134"/>
        <v>43950</v>
      </c>
      <c r="C1617" s="2" t="str">
        <f t="shared" si="135"/>
        <v>8:38PM</v>
      </c>
      <c r="D1617" s="11">
        <f t="shared" si="136"/>
        <v>43950</v>
      </c>
      <c r="E1617" s="2" t="s">
        <v>34</v>
      </c>
      <c r="F1617" s="72" t="s">
        <v>30</v>
      </c>
      <c r="H1617" s="88" t="s">
        <v>30</v>
      </c>
      <c r="I1617" s="94">
        <v>1700</v>
      </c>
      <c r="J1617" s="88"/>
      <c r="K1617" s="88"/>
      <c r="L1617" s="81">
        <v>413</v>
      </c>
      <c r="M1617" s="81">
        <v>49</v>
      </c>
    </row>
    <row r="1618" spans="1:18">
      <c r="A1618" s="10">
        <f t="shared" si="134"/>
        <v>43950</v>
      </c>
      <c r="C1618" s="2" t="str">
        <f t="shared" si="135"/>
        <v>8:38PM</v>
      </c>
      <c r="D1618" s="11">
        <f t="shared" si="136"/>
        <v>43950</v>
      </c>
      <c r="E1618" s="2" t="s">
        <v>34</v>
      </c>
      <c r="F1618" s="90" t="s">
        <v>194</v>
      </c>
      <c r="H1618" s="88" t="s">
        <v>207</v>
      </c>
      <c r="I1618" s="81"/>
      <c r="J1618" s="88"/>
      <c r="K1618" s="88"/>
      <c r="L1618" s="81">
        <v>76</v>
      </c>
      <c r="M1618" s="81">
        <v>11</v>
      </c>
    </row>
    <row r="1619" spans="1:18">
      <c r="A1619" s="10">
        <f t="shared" si="134"/>
        <v>43950</v>
      </c>
      <c r="C1619" s="2" t="str">
        <f t="shared" si="135"/>
        <v>8:38PM</v>
      </c>
      <c r="D1619" s="11">
        <f t="shared" si="136"/>
        <v>43950</v>
      </c>
      <c r="E1619" s="2" t="s">
        <v>35</v>
      </c>
      <c r="F1619" s="72" t="s">
        <v>51</v>
      </c>
      <c r="H1619" s="88" t="s">
        <v>117</v>
      </c>
      <c r="I1619" s="94">
        <v>11130</v>
      </c>
      <c r="J1619" s="88"/>
      <c r="K1619" s="88"/>
      <c r="L1619" s="81">
        <v>483</v>
      </c>
      <c r="M1619" s="81">
        <v>52</v>
      </c>
    </row>
    <row r="1620" spans="1:18">
      <c r="A1620" s="10">
        <f t="shared" si="134"/>
        <v>43950</v>
      </c>
      <c r="C1620" s="2" t="str">
        <f t="shared" si="135"/>
        <v>8:38PM</v>
      </c>
      <c r="D1620" s="11">
        <f t="shared" si="136"/>
        <v>43950</v>
      </c>
      <c r="E1620" s="2" t="s">
        <v>35</v>
      </c>
      <c r="F1620" s="72" t="s">
        <v>55</v>
      </c>
      <c r="H1620" s="88" t="s">
        <v>118</v>
      </c>
      <c r="I1620" s="81" t="s">
        <v>383</v>
      </c>
      <c r="J1620" s="88"/>
      <c r="K1620" s="88"/>
      <c r="L1620" s="81">
        <v>502</v>
      </c>
      <c r="M1620" s="81">
        <v>41</v>
      </c>
    </row>
    <row r="1621" spans="1:18">
      <c r="A1621" s="10">
        <f t="shared" si="134"/>
        <v>43950</v>
      </c>
      <c r="C1621" s="2" t="str">
        <f t="shared" si="135"/>
        <v>8:38PM</v>
      </c>
      <c r="D1621" s="11">
        <f t="shared" si="136"/>
        <v>43950</v>
      </c>
      <c r="E1621" s="2" t="s">
        <v>35</v>
      </c>
      <c r="F1621" s="90" t="s">
        <v>194</v>
      </c>
      <c r="H1621" s="88" t="s">
        <v>208</v>
      </c>
      <c r="I1621" s="81"/>
      <c r="J1621" s="88"/>
      <c r="K1621" s="88"/>
      <c r="L1621" s="81"/>
      <c r="M1621" s="81"/>
    </row>
    <row r="1622" spans="1:18">
      <c r="A1622" s="10">
        <f t="shared" si="134"/>
        <v>43950</v>
      </c>
      <c r="C1622" s="2" t="str">
        <f t="shared" si="135"/>
        <v>8:38PM</v>
      </c>
      <c r="D1622" s="11">
        <f t="shared" si="136"/>
        <v>43950</v>
      </c>
      <c r="E1622" s="2"/>
      <c r="F1622" s="72"/>
      <c r="H1622" s="79" t="s">
        <v>178</v>
      </c>
      <c r="I1622" s="86"/>
      <c r="J1622" s="86"/>
      <c r="K1622" s="86"/>
      <c r="L1622" s="86"/>
      <c r="M1622" s="86"/>
    </row>
    <row r="1623" spans="1:18">
      <c r="A1623" s="10">
        <f t="shared" si="134"/>
        <v>43950</v>
      </c>
      <c r="C1623" s="2" t="str">
        <f t="shared" si="135"/>
        <v>8:38PM</v>
      </c>
      <c r="D1623" s="11">
        <f t="shared" si="136"/>
        <v>43950</v>
      </c>
      <c r="H1623" s="88" t="s">
        <v>179</v>
      </c>
      <c r="I1623" s="81" t="s">
        <v>174</v>
      </c>
      <c r="J1623" s="88"/>
      <c r="K1623" s="88"/>
      <c r="L1623" s="81"/>
      <c r="M1623" s="81"/>
    </row>
    <row r="1624" spans="1:18">
      <c r="A1624" s="10">
        <f t="shared" si="134"/>
        <v>43950</v>
      </c>
      <c r="C1624" s="2" t="str">
        <f t="shared" si="135"/>
        <v>8:38PM</v>
      </c>
      <c r="D1624" s="11">
        <f t="shared" si="136"/>
        <v>43950</v>
      </c>
      <c r="E1624" s="2" t="s">
        <v>132</v>
      </c>
      <c r="F1624" s="81" t="s">
        <v>121</v>
      </c>
      <c r="H1624" s="88" t="s">
        <v>180</v>
      </c>
      <c r="I1624" s="94">
        <v>7615</v>
      </c>
      <c r="J1624" s="88"/>
      <c r="K1624" s="88"/>
      <c r="L1624" s="81">
        <v>404</v>
      </c>
      <c r="M1624" s="81">
        <v>27</v>
      </c>
    </row>
    <row r="1625" spans="1:18">
      <c r="A1625" s="10">
        <f t="shared" si="134"/>
        <v>43950</v>
      </c>
      <c r="C1625" s="2" t="str">
        <f t="shared" si="135"/>
        <v>8:38PM</v>
      </c>
      <c r="D1625" s="11">
        <f t="shared" si="136"/>
        <v>43950</v>
      </c>
      <c r="E1625" s="2" t="s">
        <v>132</v>
      </c>
      <c r="F1625" s="81" t="s">
        <v>122</v>
      </c>
      <c r="H1625" s="88" t="s">
        <v>181</v>
      </c>
      <c r="I1625" s="81">
        <v>434</v>
      </c>
      <c r="J1625" s="88"/>
      <c r="K1625" s="88"/>
      <c r="L1625" s="81">
        <v>36</v>
      </c>
      <c r="M1625" s="81">
        <v>3</v>
      </c>
    </row>
    <row r="1626" spans="1:18">
      <c r="A1626" s="10">
        <f t="shared" si="134"/>
        <v>43950</v>
      </c>
      <c r="C1626" s="2" t="str">
        <f t="shared" si="135"/>
        <v>8:38PM</v>
      </c>
      <c r="D1626" s="11">
        <f t="shared" si="136"/>
        <v>43950</v>
      </c>
      <c r="E1626" s="2" t="s">
        <v>132</v>
      </c>
      <c r="F1626" s="81" t="s">
        <v>123</v>
      </c>
      <c r="H1626" s="88" t="s">
        <v>182</v>
      </c>
      <c r="I1626" s="94">
        <v>4808</v>
      </c>
      <c r="J1626" s="88"/>
      <c r="K1626" s="88"/>
      <c r="L1626" s="81">
        <v>390</v>
      </c>
      <c r="M1626" s="81">
        <v>49</v>
      </c>
    </row>
    <row r="1627" spans="1:18">
      <c r="A1627" s="10">
        <f t="shared" si="134"/>
        <v>43950</v>
      </c>
      <c r="C1627" s="2" t="str">
        <f t="shared" si="135"/>
        <v>8:38PM</v>
      </c>
      <c r="D1627" s="11">
        <f t="shared" si="136"/>
        <v>43950</v>
      </c>
      <c r="E1627" s="2" t="s">
        <v>132</v>
      </c>
      <c r="F1627" s="81" t="s">
        <v>183</v>
      </c>
      <c r="H1627" s="88" t="s">
        <v>183</v>
      </c>
      <c r="I1627" s="94">
        <v>3473</v>
      </c>
      <c r="J1627" s="88"/>
      <c r="K1627" s="88"/>
      <c r="L1627" s="81">
        <v>64</v>
      </c>
      <c r="M1627" s="81">
        <v>3</v>
      </c>
    </row>
    <row r="1628" spans="1:18">
      <c r="A1628" s="10">
        <f t="shared" si="134"/>
        <v>43950</v>
      </c>
      <c r="C1628" s="2" t="str">
        <f t="shared" si="135"/>
        <v>8:38PM</v>
      </c>
      <c r="D1628" s="11">
        <f t="shared" si="136"/>
        <v>43950</v>
      </c>
      <c r="E1628" s="2" t="s">
        <v>132</v>
      </c>
      <c r="F1628" s="81" t="s">
        <v>124</v>
      </c>
      <c r="H1628" s="88" t="s">
        <v>184</v>
      </c>
      <c r="I1628" s="81">
        <v>747</v>
      </c>
      <c r="J1628" s="88"/>
      <c r="K1628" s="88"/>
      <c r="L1628" s="81">
        <v>17</v>
      </c>
      <c r="M1628" s="81"/>
    </row>
    <row r="1629" spans="1:18">
      <c r="A1629" s="10">
        <f t="shared" si="134"/>
        <v>43950</v>
      </c>
      <c r="C1629" s="2" t="str">
        <f t="shared" si="135"/>
        <v>8:38PM</v>
      </c>
      <c r="D1629" s="11">
        <f t="shared" si="136"/>
        <v>43950</v>
      </c>
      <c r="E1629" s="2" t="s">
        <v>132</v>
      </c>
      <c r="F1629" s="93" t="s">
        <v>133</v>
      </c>
      <c r="H1629" s="88" t="s">
        <v>175</v>
      </c>
      <c r="I1629" s="94">
        <v>3772</v>
      </c>
      <c r="J1629" s="88"/>
      <c r="K1629" s="88"/>
      <c r="L1629" s="81">
        <v>74</v>
      </c>
      <c r="M1629" s="81">
        <v>11</v>
      </c>
    </row>
    <row r="1630" spans="1:18">
      <c r="A1630" s="9">
        <v>43951</v>
      </c>
      <c r="B1630" s="9"/>
      <c r="C1630" s="1" t="s">
        <v>402</v>
      </c>
      <c r="D1630" s="15">
        <f>A1630</f>
        <v>43951</v>
      </c>
      <c r="E1630" s="2" t="s">
        <v>46</v>
      </c>
      <c r="F1630" s="6" t="s">
        <v>46</v>
      </c>
      <c r="H1630" s="79" t="s">
        <v>185</v>
      </c>
      <c r="I1630" s="86" t="s">
        <v>394</v>
      </c>
      <c r="J1630" s="55" t="str">
        <f>I1631</f>
        <v> 92,617  </v>
      </c>
      <c r="L1630" s="47" t="str">
        <f>I1632</f>
        <v> 1,047</v>
      </c>
      <c r="M1630" s="47" t="str">
        <f>I1633</f>
        <v> 93</v>
      </c>
      <c r="N1630" s="47" t="str">
        <f>I1634</f>
        <v> 1711</v>
      </c>
      <c r="O1630" s="56" t="str">
        <f>I1635</f>
        <v> 1,121</v>
      </c>
      <c r="P1630" s="56" t="str">
        <f>I1636</f>
        <v> 590</v>
      </c>
      <c r="Q1630" s="57" t="str">
        <f>I1637</f>
        <v> 4,559</v>
      </c>
      <c r="R1630" s="56" t="str">
        <f>I1638</f>
        <v> 1,432</v>
      </c>
    </row>
    <row r="1631" spans="1:18">
      <c r="A1631" s="10">
        <f t="shared" ref="A1631:A1695" si="137">A1630</f>
        <v>43951</v>
      </c>
      <c r="C1631" s="2" t="str">
        <f t="shared" ref="C1631:C1662" si="138">C1630</f>
        <v>3:25PM</v>
      </c>
      <c r="D1631" s="11">
        <f t="shared" ref="D1631:D1662" si="139">D1630</f>
        <v>43951</v>
      </c>
      <c r="E1631" s="2"/>
      <c r="F1631" s="6"/>
      <c r="H1631" s="79" t="s">
        <v>37</v>
      </c>
      <c r="I1631" s="86" t="s">
        <v>395</v>
      </c>
      <c r="O1631" s="56"/>
      <c r="P1631" s="56"/>
      <c r="Q1631" s="56"/>
      <c r="R1631" s="56"/>
    </row>
    <row r="1632" spans="1:18">
      <c r="A1632" s="10">
        <f t="shared" si="137"/>
        <v>43951</v>
      </c>
      <c r="C1632" s="2" t="str">
        <f t="shared" si="138"/>
        <v>3:25PM</v>
      </c>
      <c r="D1632" s="11">
        <f t="shared" si="139"/>
        <v>43951</v>
      </c>
      <c r="E1632" s="2"/>
      <c r="F1632" s="6"/>
      <c r="H1632" s="79" t="s">
        <v>295</v>
      </c>
      <c r="I1632" s="86" t="s">
        <v>396</v>
      </c>
      <c r="O1632" s="56"/>
      <c r="P1632" s="56"/>
      <c r="Q1632" s="56"/>
      <c r="R1632" s="56"/>
    </row>
    <row r="1633" spans="1:18">
      <c r="A1633" s="10">
        <f t="shared" si="137"/>
        <v>43951</v>
      </c>
      <c r="C1633" s="2" t="str">
        <f t="shared" si="138"/>
        <v>3:25PM</v>
      </c>
      <c r="D1633" s="11">
        <f t="shared" si="139"/>
        <v>43951</v>
      </c>
      <c r="E1633" s="2"/>
      <c r="F1633" s="6"/>
      <c r="H1633" s="79" t="s">
        <v>190</v>
      </c>
      <c r="I1633" s="86" t="s">
        <v>388</v>
      </c>
      <c r="O1633" s="56"/>
      <c r="P1633" s="56"/>
      <c r="Q1633" s="56"/>
      <c r="R1633" s="56"/>
    </row>
    <row r="1634" spans="1:18">
      <c r="A1634" s="10">
        <f t="shared" si="137"/>
        <v>43951</v>
      </c>
      <c r="C1634" s="2" t="str">
        <f t="shared" si="138"/>
        <v>3:25PM</v>
      </c>
      <c r="D1634" s="11">
        <f t="shared" si="139"/>
        <v>43951</v>
      </c>
      <c r="E1634" s="2"/>
      <c r="F1634" s="6"/>
      <c r="H1634" s="79" t="s">
        <v>298</v>
      </c>
      <c r="I1634" s="86" t="s">
        <v>397</v>
      </c>
      <c r="O1634" s="56"/>
      <c r="P1634" s="56"/>
      <c r="Q1634" s="56"/>
      <c r="R1634" s="56"/>
    </row>
    <row r="1635" spans="1:18">
      <c r="A1635" s="10">
        <f t="shared" si="137"/>
        <v>43951</v>
      </c>
      <c r="C1635" s="2" t="str">
        <f t="shared" si="138"/>
        <v>3:25PM</v>
      </c>
      <c r="D1635" s="11">
        <f t="shared" si="139"/>
        <v>43951</v>
      </c>
      <c r="E1635" s="2"/>
      <c r="F1635" s="6"/>
      <c r="H1635" s="79" t="s">
        <v>300</v>
      </c>
      <c r="I1635" s="86" t="s">
        <v>398</v>
      </c>
      <c r="J1635" s="86"/>
      <c r="K1635" s="86"/>
      <c r="L1635" s="86"/>
      <c r="M1635" s="86"/>
      <c r="N1635" s="86"/>
      <c r="O1635" s="87"/>
      <c r="P1635" s="87"/>
      <c r="Q1635" s="87"/>
      <c r="R1635" s="56"/>
    </row>
    <row r="1636" spans="1:18">
      <c r="A1636" s="10">
        <f t="shared" si="137"/>
        <v>43951</v>
      </c>
      <c r="C1636" s="2" t="str">
        <f t="shared" si="138"/>
        <v>3:25PM</v>
      </c>
      <c r="D1636" s="11">
        <f t="shared" si="139"/>
        <v>43951</v>
      </c>
      <c r="E1636" s="2"/>
      <c r="F1636" s="6"/>
      <c r="H1636" s="79" t="s">
        <v>302</v>
      </c>
      <c r="I1636" s="86" t="s">
        <v>399</v>
      </c>
      <c r="J1636" s="86"/>
      <c r="K1636" s="86"/>
      <c r="L1636" s="86"/>
      <c r="M1636" s="86"/>
      <c r="N1636" s="86"/>
      <c r="O1636" s="87"/>
      <c r="P1636" s="87"/>
      <c r="Q1636" s="87"/>
      <c r="R1636" s="56"/>
    </row>
    <row r="1637" spans="1:18">
      <c r="A1637" s="10">
        <f t="shared" si="137"/>
        <v>43951</v>
      </c>
      <c r="C1637" s="2" t="str">
        <f t="shared" si="138"/>
        <v>3:25PM</v>
      </c>
      <c r="D1637" s="11">
        <f t="shared" si="139"/>
        <v>43951</v>
      </c>
      <c r="E1637" s="2"/>
      <c r="F1637" s="6"/>
      <c r="H1637" s="79" t="s">
        <v>304</v>
      </c>
      <c r="I1637" s="86" t="s">
        <v>400</v>
      </c>
      <c r="J1637" s="86"/>
      <c r="K1637" s="86"/>
      <c r="L1637" s="86"/>
      <c r="M1637" s="86"/>
      <c r="N1637" s="86"/>
      <c r="O1637" s="87"/>
      <c r="P1637" s="87"/>
      <c r="Q1637" s="87"/>
      <c r="R1637" s="56"/>
    </row>
    <row r="1638" spans="1:18">
      <c r="A1638" s="10">
        <f t="shared" si="137"/>
        <v>43951</v>
      </c>
      <c r="C1638" s="2" t="str">
        <f t="shared" si="138"/>
        <v>3:25PM</v>
      </c>
      <c r="D1638" s="11">
        <f t="shared" si="139"/>
        <v>43951</v>
      </c>
      <c r="E1638" s="2"/>
      <c r="F1638" s="6"/>
      <c r="H1638" s="79" t="s">
        <v>191</v>
      </c>
      <c r="I1638" s="86" t="s">
        <v>401</v>
      </c>
      <c r="J1638" s="86"/>
      <c r="K1638" s="86"/>
      <c r="L1638" s="86"/>
      <c r="M1638" s="86"/>
      <c r="N1638" s="86"/>
      <c r="O1638" s="87"/>
      <c r="P1638" s="87"/>
      <c r="Q1638" s="87"/>
      <c r="R1638" s="56"/>
    </row>
    <row r="1639" spans="1:18">
      <c r="A1639" s="10">
        <f t="shared" si="137"/>
        <v>43951</v>
      </c>
      <c r="C1639" s="2" t="str">
        <f t="shared" si="138"/>
        <v>3:25PM</v>
      </c>
      <c r="D1639" s="11">
        <f t="shared" si="139"/>
        <v>43951</v>
      </c>
      <c r="E1639" s="2"/>
      <c r="F1639" s="6"/>
      <c r="H1639" s="79" t="s">
        <v>168</v>
      </c>
      <c r="I1639" s="86"/>
      <c r="J1639" s="86"/>
      <c r="K1639" s="86"/>
      <c r="L1639" s="86"/>
      <c r="M1639" s="86"/>
    </row>
    <row r="1640" spans="1:18">
      <c r="A1640" s="10">
        <f t="shared" si="137"/>
        <v>43951</v>
      </c>
      <c r="C1640" s="2" t="str">
        <f t="shared" si="138"/>
        <v>3:25PM</v>
      </c>
      <c r="D1640" s="11">
        <f t="shared" si="139"/>
        <v>43951</v>
      </c>
      <c r="E1640" s="2"/>
      <c r="F1640" s="6"/>
      <c r="H1640" s="88" t="s">
        <v>283</v>
      </c>
      <c r="I1640" s="86"/>
      <c r="J1640" s="86"/>
      <c r="K1640" s="86"/>
      <c r="L1640" s="86"/>
      <c r="M1640" s="86"/>
    </row>
    <row r="1641" spans="1:18">
      <c r="A1641" s="10">
        <f t="shared" si="137"/>
        <v>43951</v>
      </c>
      <c r="C1641" s="2" t="str">
        <f t="shared" si="138"/>
        <v>3:25PM</v>
      </c>
      <c r="D1641" s="11">
        <f t="shared" si="139"/>
        <v>43951</v>
      </c>
      <c r="E1641" s="2"/>
      <c r="F1641" s="6"/>
      <c r="H1641" s="88" t="s">
        <v>284</v>
      </c>
      <c r="I1641" s="86"/>
      <c r="J1641" s="86"/>
      <c r="K1641" s="86"/>
      <c r="L1641" s="86"/>
      <c r="M1641" s="86"/>
    </row>
    <row r="1642" spans="1:18">
      <c r="A1642" s="10">
        <f t="shared" si="137"/>
        <v>43951</v>
      </c>
      <c r="C1642" s="2" t="str">
        <f t="shared" si="138"/>
        <v>3:25PM</v>
      </c>
      <c r="D1642" s="11">
        <f t="shared" si="139"/>
        <v>43951</v>
      </c>
      <c r="E1642" s="2"/>
      <c r="F1642" s="6"/>
      <c r="H1642" s="88" t="s">
        <v>171</v>
      </c>
      <c r="I1642" s="86"/>
      <c r="J1642" s="86"/>
      <c r="K1642" s="86"/>
      <c r="L1642" s="86"/>
      <c r="M1642" s="86"/>
    </row>
    <row r="1643" spans="1:18">
      <c r="A1643" s="10">
        <f t="shared" si="137"/>
        <v>43951</v>
      </c>
      <c r="C1643" s="2" t="str">
        <f t="shared" si="138"/>
        <v>3:25PM</v>
      </c>
      <c r="D1643" s="11">
        <f t="shared" si="139"/>
        <v>43951</v>
      </c>
      <c r="E1643" s="2"/>
      <c r="F1643" s="6"/>
      <c r="H1643" s="89"/>
      <c r="I1643" s="86"/>
      <c r="J1643" s="86"/>
      <c r="K1643" s="86"/>
      <c r="L1643" s="86"/>
      <c r="M1643" s="86"/>
    </row>
    <row r="1644" spans="1:18">
      <c r="A1644" s="10">
        <f t="shared" si="137"/>
        <v>43951</v>
      </c>
      <c r="C1644" s="2" t="str">
        <f t="shared" si="138"/>
        <v>3:25PM</v>
      </c>
      <c r="D1644" s="11">
        <f t="shared" si="139"/>
        <v>43951</v>
      </c>
      <c r="E1644" s="2"/>
      <c r="F1644" s="6"/>
      <c r="H1644" s="79" t="s">
        <v>172</v>
      </c>
      <c r="I1644" s="86"/>
      <c r="J1644" s="86"/>
      <c r="K1644" s="86"/>
      <c r="L1644" s="86"/>
      <c r="M1644" s="86"/>
    </row>
    <row r="1645" spans="1:18">
      <c r="A1645" s="10">
        <f t="shared" si="137"/>
        <v>43951</v>
      </c>
      <c r="C1645" s="2" t="str">
        <f t="shared" si="138"/>
        <v>3:25PM</v>
      </c>
      <c r="D1645" s="11">
        <f t="shared" si="139"/>
        <v>43951</v>
      </c>
      <c r="E1645" s="2"/>
      <c r="F1645" s="6"/>
      <c r="H1645" s="88" t="s">
        <v>173</v>
      </c>
      <c r="I1645" s="81" t="s">
        <v>174</v>
      </c>
      <c r="J1645" s="88"/>
      <c r="K1645" s="88"/>
      <c r="L1645" s="81"/>
      <c r="M1645" s="86"/>
    </row>
    <row r="1646" spans="1:18">
      <c r="A1646" s="10">
        <f t="shared" si="137"/>
        <v>43951</v>
      </c>
      <c r="C1646" s="2" t="str">
        <f t="shared" si="138"/>
        <v>3:25PM</v>
      </c>
      <c r="D1646" s="11">
        <f t="shared" si="139"/>
        <v>43951</v>
      </c>
      <c r="E1646" s="2" t="s">
        <v>33</v>
      </c>
      <c r="F1646" s="80" t="s">
        <v>65</v>
      </c>
      <c r="H1646" s="88" t="s">
        <v>65</v>
      </c>
      <c r="I1646" s="81">
        <v>118</v>
      </c>
      <c r="J1646" s="88"/>
      <c r="K1646" s="88"/>
      <c r="L1646" s="81">
        <v>7</v>
      </c>
      <c r="M1646" s="86"/>
    </row>
    <row r="1647" spans="1:18">
      <c r="A1647" s="10">
        <f t="shared" si="137"/>
        <v>43951</v>
      </c>
      <c r="C1647" s="2" t="str">
        <f t="shared" si="138"/>
        <v>3:25PM</v>
      </c>
      <c r="D1647" s="11">
        <f t="shared" si="139"/>
        <v>43951</v>
      </c>
      <c r="E1647" s="2" t="s">
        <v>33</v>
      </c>
      <c r="F1647" s="80" t="s">
        <v>0</v>
      </c>
      <c r="H1647" s="88" t="s">
        <v>0</v>
      </c>
      <c r="I1647" s="94">
        <v>1725</v>
      </c>
      <c r="J1647" s="88"/>
      <c r="K1647" s="88"/>
      <c r="L1647" s="81">
        <v>83</v>
      </c>
      <c r="M1647" s="81">
        <v>8</v>
      </c>
    </row>
    <row r="1648" spans="1:18">
      <c r="A1648" s="10">
        <f t="shared" si="137"/>
        <v>43951</v>
      </c>
      <c r="C1648" s="2" t="str">
        <f t="shared" si="138"/>
        <v>3:25PM</v>
      </c>
      <c r="D1648" s="11">
        <f t="shared" si="139"/>
        <v>43951</v>
      </c>
      <c r="E1648" s="2" t="s">
        <v>33</v>
      </c>
      <c r="F1648" s="80" t="s">
        <v>1</v>
      </c>
      <c r="H1648" s="88" t="s">
        <v>1</v>
      </c>
      <c r="I1648" s="94">
        <v>2068</v>
      </c>
      <c r="J1648" s="88"/>
      <c r="K1648" s="88"/>
      <c r="L1648" s="81">
        <v>104</v>
      </c>
      <c r="M1648" s="81">
        <v>8</v>
      </c>
    </row>
    <row r="1649" spans="1:13">
      <c r="A1649" s="10">
        <f t="shared" si="137"/>
        <v>43951</v>
      </c>
      <c r="C1649" s="2" t="str">
        <f t="shared" si="138"/>
        <v>3:25PM</v>
      </c>
      <c r="D1649" s="11">
        <f t="shared" si="139"/>
        <v>43951</v>
      </c>
      <c r="E1649" s="2" t="s">
        <v>33</v>
      </c>
      <c r="F1649" s="80" t="s">
        <v>2</v>
      </c>
      <c r="H1649" s="88" t="s">
        <v>2</v>
      </c>
      <c r="I1649" s="94">
        <v>2831</v>
      </c>
      <c r="J1649" s="88"/>
      <c r="K1649" s="88"/>
      <c r="L1649" s="81">
        <v>110</v>
      </c>
      <c r="M1649" s="81">
        <v>13</v>
      </c>
    </row>
    <row r="1650" spans="1:13">
      <c r="A1650" s="10">
        <f t="shared" si="137"/>
        <v>43951</v>
      </c>
      <c r="C1650" s="2" t="str">
        <f t="shared" si="138"/>
        <v>3:25PM</v>
      </c>
      <c r="D1650" s="11">
        <f t="shared" si="139"/>
        <v>43951</v>
      </c>
      <c r="E1650" s="2" t="s">
        <v>33</v>
      </c>
      <c r="F1650" s="80" t="s">
        <v>3</v>
      </c>
      <c r="H1650" s="88" t="s">
        <v>3</v>
      </c>
      <c r="I1650" s="81">
        <v>150</v>
      </c>
      <c r="J1650" s="88"/>
      <c r="K1650" s="88"/>
      <c r="L1650" s="81">
        <v>8</v>
      </c>
      <c r="M1650" s="81"/>
    </row>
    <row r="1651" spans="1:13">
      <c r="A1651" s="10">
        <f t="shared" si="137"/>
        <v>43951</v>
      </c>
      <c r="C1651" s="2" t="str">
        <f t="shared" si="138"/>
        <v>3:25PM</v>
      </c>
      <c r="D1651" s="11">
        <f t="shared" si="139"/>
        <v>43951</v>
      </c>
      <c r="E1651" s="2" t="s">
        <v>33</v>
      </c>
      <c r="F1651" s="80" t="s">
        <v>4</v>
      </c>
      <c r="H1651" s="88" t="s">
        <v>4</v>
      </c>
      <c r="I1651" s="81">
        <v>71</v>
      </c>
      <c r="J1651" s="88"/>
      <c r="K1651" s="88"/>
      <c r="L1651" s="81"/>
      <c r="M1651" s="81"/>
    </row>
    <row r="1652" spans="1:13">
      <c r="A1652" s="10">
        <f t="shared" si="137"/>
        <v>43951</v>
      </c>
      <c r="C1652" s="2" t="str">
        <f t="shared" si="138"/>
        <v>3:25PM</v>
      </c>
      <c r="D1652" s="11">
        <f t="shared" si="139"/>
        <v>43951</v>
      </c>
      <c r="E1652" s="2" t="s">
        <v>33</v>
      </c>
      <c r="F1652" s="80" t="s">
        <v>5</v>
      </c>
      <c r="H1652" s="88" t="s">
        <v>5</v>
      </c>
      <c r="I1652" s="81">
        <v>436</v>
      </c>
      <c r="J1652" s="88"/>
      <c r="K1652" s="88"/>
      <c r="L1652" s="81">
        <v>46</v>
      </c>
      <c r="M1652" s="81"/>
    </row>
    <row r="1653" spans="1:13">
      <c r="A1653" s="10">
        <f t="shared" si="137"/>
        <v>43951</v>
      </c>
      <c r="C1653" s="2" t="str">
        <f t="shared" si="138"/>
        <v>3:25PM</v>
      </c>
      <c r="D1653" s="11">
        <f t="shared" si="139"/>
        <v>43951</v>
      </c>
      <c r="E1653" s="2" t="s">
        <v>33</v>
      </c>
      <c r="F1653" s="80" t="s">
        <v>6</v>
      </c>
      <c r="H1653" s="88" t="s">
        <v>6</v>
      </c>
      <c r="I1653" s="81">
        <v>167</v>
      </c>
      <c r="J1653" s="88"/>
      <c r="K1653" s="88"/>
      <c r="L1653" s="81">
        <v>8</v>
      </c>
      <c r="M1653" s="81"/>
    </row>
    <row r="1654" spans="1:13">
      <c r="A1654" s="10">
        <f t="shared" si="137"/>
        <v>43951</v>
      </c>
      <c r="C1654" s="2" t="str">
        <f t="shared" si="138"/>
        <v>3:25PM</v>
      </c>
      <c r="D1654" s="11">
        <f t="shared" si="139"/>
        <v>43951</v>
      </c>
      <c r="E1654" s="2" t="s">
        <v>33</v>
      </c>
      <c r="F1654" s="80" t="s">
        <v>7</v>
      </c>
      <c r="H1654" s="88" t="s">
        <v>7</v>
      </c>
      <c r="I1654" s="81">
        <v>564</v>
      </c>
      <c r="J1654" s="88"/>
      <c r="K1654" s="88"/>
      <c r="L1654" s="81">
        <v>43</v>
      </c>
      <c r="M1654" s="81">
        <v>1</v>
      </c>
    </row>
    <row r="1655" spans="1:13">
      <c r="A1655" s="10">
        <f t="shared" si="137"/>
        <v>43951</v>
      </c>
      <c r="C1655" s="2" t="str">
        <f t="shared" si="138"/>
        <v>3:25PM</v>
      </c>
      <c r="D1655" s="11">
        <f t="shared" si="139"/>
        <v>43951</v>
      </c>
      <c r="E1655" s="2" t="s">
        <v>33</v>
      </c>
      <c r="F1655" s="80" t="s">
        <v>58</v>
      </c>
      <c r="H1655" s="88" t="s">
        <v>58</v>
      </c>
      <c r="I1655" s="81">
        <v>51</v>
      </c>
      <c r="J1655" s="88"/>
      <c r="K1655" s="88"/>
      <c r="L1655" s="81">
        <v>2</v>
      </c>
      <c r="M1655" s="81"/>
    </row>
    <row r="1656" spans="1:13">
      <c r="A1656" s="10">
        <f t="shared" si="137"/>
        <v>43951</v>
      </c>
      <c r="C1656" s="2" t="str">
        <f t="shared" si="138"/>
        <v>3:25PM</v>
      </c>
      <c r="D1656" s="11">
        <f t="shared" si="139"/>
        <v>43951</v>
      </c>
      <c r="E1656" s="2" t="s">
        <v>33</v>
      </c>
      <c r="F1656" s="80" t="s">
        <v>8</v>
      </c>
      <c r="H1656" s="88" t="s">
        <v>8</v>
      </c>
      <c r="I1656" s="81">
        <v>918</v>
      </c>
      <c r="J1656" s="88"/>
      <c r="K1656" s="88"/>
      <c r="L1656" s="81">
        <v>49</v>
      </c>
      <c r="M1656" s="81">
        <v>7</v>
      </c>
    </row>
    <row r="1657" spans="1:13">
      <c r="A1657" s="10">
        <f t="shared" si="137"/>
        <v>43951</v>
      </c>
      <c r="C1657" s="2" t="str">
        <f t="shared" si="138"/>
        <v>3:25PM</v>
      </c>
      <c r="D1657" s="11">
        <f t="shared" si="139"/>
        <v>43951</v>
      </c>
      <c r="E1657" s="2" t="s">
        <v>33</v>
      </c>
      <c r="F1657" s="80" t="s">
        <v>9</v>
      </c>
      <c r="H1657" s="88" t="s">
        <v>9</v>
      </c>
      <c r="I1657" s="81">
        <v>4</v>
      </c>
      <c r="J1657" s="88"/>
      <c r="K1657" s="88"/>
      <c r="L1657" s="81"/>
      <c r="M1657" s="81"/>
    </row>
    <row r="1658" spans="1:13">
      <c r="A1658" s="10">
        <f t="shared" si="137"/>
        <v>43951</v>
      </c>
      <c r="C1658" s="2" t="str">
        <f t="shared" si="138"/>
        <v>3:25PM</v>
      </c>
      <c r="D1658" s="11">
        <f t="shared" si="139"/>
        <v>43951</v>
      </c>
      <c r="E1658" s="2" t="s">
        <v>33</v>
      </c>
      <c r="F1658" s="80" t="s">
        <v>10</v>
      </c>
      <c r="H1658" s="88" t="s">
        <v>10</v>
      </c>
      <c r="I1658" s="81">
        <v>414</v>
      </c>
      <c r="J1658" s="88"/>
      <c r="K1658" s="88"/>
      <c r="L1658" s="81">
        <v>6</v>
      </c>
      <c r="M1658" s="81">
        <v>7</v>
      </c>
    </row>
    <row r="1659" spans="1:13">
      <c r="A1659" s="10">
        <f t="shared" si="137"/>
        <v>43951</v>
      </c>
      <c r="C1659" s="2" t="str">
        <f t="shared" si="138"/>
        <v>3:25PM</v>
      </c>
      <c r="D1659" s="11">
        <f t="shared" si="139"/>
        <v>43951</v>
      </c>
      <c r="E1659" s="2" t="s">
        <v>33</v>
      </c>
      <c r="F1659" s="80" t="s">
        <v>11</v>
      </c>
      <c r="H1659" s="88" t="s">
        <v>11</v>
      </c>
      <c r="I1659" s="81">
        <v>867</v>
      </c>
      <c r="J1659" s="88"/>
      <c r="K1659" s="88"/>
      <c r="L1659" s="81">
        <v>18</v>
      </c>
      <c r="M1659" s="81">
        <v>1</v>
      </c>
    </row>
    <row r="1660" spans="1:13">
      <c r="A1660" s="10">
        <f t="shared" si="137"/>
        <v>43951</v>
      </c>
      <c r="C1660" s="2" t="str">
        <f t="shared" si="138"/>
        <v>3:25PM</v>
      </c>
      <c r="D1660" s="11">
        <f t="shared" si="139"/>
        <v>43951</v>
      </c>
      <c r="E1660" s="2" t="s">
        <v>33</v>
      </c>
      <c r="F1660" s="80" t="s">
        <v>12</v>
      </c>
      <c r="H1660" s="88" t="s">
        <v>12</v>
      </c>
      <c r="I1660" s="81">
        <v>79</v>
      </c>
      <c r="J1660" s="88"/>
      <c r="K1660" s="88"/>
      <c r="L1660" s="81">
        <v>5</v>
      </c>
      <c r="M1660" s="81"/>
    </row>
    <row r="1661" spans="1:13">
      <c r="A1661" s="10">
        <f t="shared" si="137"/>
        <v>43951</v>
      </c>
      <c r="C1661" s="2" t="str">
        <f t="shared" si="138"/>
        <v>3:25PM</v>
      </c>
      <c r="D1661" s="11">
        <f t="shared" si="139"/>
        <v>43951</v>
      </c>
      <c r="E1661" s="2" t="s">
        <v>33</v>
      </c>
      <c r="F1661" s="80" t="s">
        <v>13</v>
      </c>
      <c r="H1661" s="88" t="s">
        <v>13</v>
      </c>
      <c r="I1661" s="94">
        <v>4300</v>
      </c>
      <c r="J1661" s="88"/>
      <c r="K1661" s="88"/>
      <c r="L1661" s="81">
        <v>229</v>
      </c>
      <c r="M1661" s="81">
        <v>26</v>
      </c>
    </row>
    <row r="1662" spans="1:13">
      <c r="A1662" s="10">
        <f t="shared" si="137"/>
        <v>43951</v>
      </c>
      <c r="C1662" s="2" t="str">
        <f t="shared" si="138"/>
        <v>3:25PM</v>
      </c>
      <c r="D1662" s="11">
        <f t="shared" si="139"/>
        <v>43951</v>
      </c>
      <c r="E1662" s="2" t="s">
        <v>33</v>
      </c>
      <c r="F1662" s="80" t="s">
        <v>14</v>
      </c>
      <c r="H1662" s="88" t="s">
        <v>14</v>
      </c>
      <c r="I1662" s="94">
        <v>6043</v>
      </c>
      <c r="J1662" s="88"/>
      <c r="K1662" s="88"/>
      <c r="L1662" s="81">
        <v>229</v>
      </c>
      <c r="M1662" s="81">
        <v>11</v>
      </c>
    </row>
    <row r="1663" spans="1:13">
      <c r="A1663" s="10">
        <f t="shared" si="137"/>
        <v>43951</v>
      </c>
      <c r="C1663" s="2" t="str">
        <f t="shared" ref="C1663:C1693" si="140">C1662</f>
        <v>3:25PM</v>
      </c>
      <c r="D1663" s="11">
        <f t="shared" ref="D1663:D1693" si="141">D1662</f>
        <v>43951</v>
      </c>
      <c r="E1663" s="2" t="s">
        <v>33</v>
      </c>
      <c r="F1663" s="80" t="s">
        <v>15</v>
      </c>
      <c r="H1663" s="88" t="s">
        <v>15</v>
      </c>
      <c r="I1663" s="81">
        <v>52</v>
      </c>
      <c r="J1663" s="88"/>
      <c r="K1663" s="88"/>
      <c r="L1663" s="81">
        <v>6</v>
      </c>
      <c r="M1663" s="81"/>
    </row>
    <row r="1664" spans="1:13">
      <c r="A1664" s="10">
        <f t="shared" si="137"/>
        <v>43951</v>
      </c>
      <c r="C1664" s="2" t="str">
        <f t="shared" si="140"/>
        <v>3:25PM</v>
      </c>
      <c r="D1664" s="11">
        <f t="shared" si="141"/>
        <v>43951</v>
      </c>
      <c r="E1664" s="2" t="s">
        <v>33</v>
      </c>
      <c r="F1664" s="80" t="s">
        <v>16</v>
      </c>
      <c r="H1664" s="88" t="s">
        <v>16</v>
      </c>
      <c r="I1664" s="81">
        <v>150</v>
      </c>
      <c r="J1664" s="88"/>
      <c r="K1664" s="88"/>
      <c r="L1664" s="81">
        <v>7</v>
      </c>
      <c r="M1664" s="81">
        <v>1</v>
      </c>
    </row>
    <row r="1665" spans="1:15">
      <c r="A1665" s="10">
        <f t="shared" si="137"/>
        <v>43951</v>
      </c>
      <c r="C1665" s="2" t="str">
        <f t="shared" si="140"/>
        <v>3:25PM</v>
      </c>
      <c r="D1665" s="11">
        <f t="shared" si="141"/>
        <v>43951</v>
      </c>
      <c r="E1665" s="2" t="s">
        <v>33</v>
      </c>
      <c r="F1665" s="80" t="s">
        <v>17</v>
      </c>
      <c r="H1665" s="88" t="s">
        <v>17</v>
      </c>
      <c r="I1665" s="81">
        <v>26</v>
      </c>
      <c r="J1665" s="88"/>
      <c r="K1665" s="88"/>
      <c r="L1665" s="81"/>
      <c r="M1665" s="81"/>
    </row>
    <row r="1666" spans="1:15">
      <c r="A1666" s="10">
        <f t="shared" si="137"/>
        <v>43951</v>
      </c>
      <c r="C1666" s="2" t="str">
        <f t="shared" si="140"/>
        <v>3:25PM</v>
      </c>
      <c r="D1666" s="11">
        <f t="shared" si="141"/>
        <v>43951</v>
      </c>
      <c r="E1666" s="2" t="s">
        <v>33</v>
      </c>
      <c r="F1666" s="80" t="s">
        <v>18</v>
      </c>
      <c r="H1666" s="88" t="s">
        <v>18</v>
      </c>
      <c r="I1666" s="81">
        <v>35</v>
      </c>
      <c r="J1666" s="88"/>
      <c r="K1666" s="88"/>
      <c r="L1666" s="81">
        <v>1</v>
      </c>
      <c r="M1666" s="81"/>
    </row>
    <row r="1667" spans="1:15">
      <c r="A1667" s="10">
        <f t="shared" si="137"/>
        <v>43951</v>
      </c>
      <c r="C1667" s="2" t="str">
        <f t="shared" si="140"/>
        <v>3:25PM</v>
      </c>
      <c r="D1667" s="11">
        <f t="shared" si="141"/>
        <v>43951</v>
      </c>
      <c r="E1667" s="2" t="s">
        <v>33</v>
      </c>
      <c r="F1667" s="80" t="s">
        <v>19</v>
      </c>
      <c r="H1667" s="88" t="s">
        <v>19</v>
      </c>
      <c r="I1667" s="81">
        <v>206</v>
      </c>
      <c r="J1667" s="88"/>
      <c r="K1667" s="88"/>
      <c r="L1667" s="81">
        <v>4</v>
      </c>
      <c r="M1667" s="81"/>
    </row>
    <row r="1668" spans="1:15">
      <c r="A1668" s="10">
        <f t="shared" si="137"/>
        <v>43951</v>
      </c>
      <c r="C1668" s="2" t="str">
        <f t="shared" si="140"/>
        <v>3:25PM</v>
      </c>
      <c r="D1668" s="11">
        <f t="shared" si="141"/>
        <v>43951</v>
      </c>
      <c r="E1668" s="2" t="s">
        <v>33</v>
      </c>
      <c r="F1668" s="80" t="s">
        <v>20</v>
      </c>
      <c r="H1668" s="88" t="s">
        <v>20</v>
      </c>
      <c r="I1668" s="81">
        <v>406</v>
      </c>
      <c r="J1668" s="88"/>
      <c r="K1668" s="88"/>
      <c r="L1668" s="81">
        <v>7</v>
      </c>
      <c r="M1668" s="81"/>
    </row>
    <row r="1669" spans="1:15">
      <c r="A1669" s="10">
        <f t="shared" si="137"/>
        <v>43951</v>
      </c>
      <c r="C1669" s="2" t="str">
        <f t="shared" si="140"/>
        <v>3:25PM</v>
      </c>
      <c r="D1669" s="11">
        <f t="shared" si="141"/>
        <v>43951</v>
      </c>
      <c r="E1669" s="2" t="s">
        <v>33</v>
      </c>
      <c r="F1669" s="80" t="s">
        <v>21</v>
      </c>
      <c r="H1669" s="88" t="s">
        <v>21</v>
      </c>
      <c r="I1669" s="81">
        <v>61</v>
      </c>
      <c r="J1669" s="88"/>
      <c r="K1669" s="88"/>
      <c r="L1669" s="81">
        <v>2</v>
      </c>
      <c r="M1669" s="81"/>
    </row>
    <row r="1670" spans="1:15">
      <c r="A1670" s="10">
        <f t="shared" si="137"/>
        <v>43951</v>
      </c>
      <c r="C1670" s="2" t="str">
        <f t="shared" si="140"/>
        <v>3:25PM</v>
      </c>
      <c r="D1670" s="11">
        <f t="shared" si="141"/>
        <v>43951</v>
      </c>
      <c r="E1670" s="2" t="s">
        <v>33</v>
      </c>
      <c r="F1670" s="90" t="s">
        <v>194</v>
      </c>
      <c r="H1670" s="88" t="s">
        <v>175</v>
      </c>
      <c r="I1670" s="81"/>
      <c r="J1670" s="88"/>
      <c r="K1670" s="88"/>
      <c r="L1670" s="81">
        <v>73</v>
      </c>
      <c r="M1670" s="81">
        <v>10</v>
      </c>
    </row>
    <row r="1671" spans="1:15">
      <c r="A1671" s="10">
        <f t="shared" si="137"/>
        <v>43951</v>
      </c>
      <c r="C1671" s="2" t="str">
        <f t="shared" si="140"/>
        <v>3:25PM</v>
      </c>
      <c r="D1671" s="11">
        <f t="shared" si="141"/>
        <v>43951</v>
      </c>
      <c r="E1671" s="2"/>
      <c r="F1671" s="80"/>
      <c r="H1671" s="79" t="s">
        <v>176</v>
      </c>
      <c r="I1671" s="86"/>
      <c r="J1671" s="86"/>
      <c r="K1671" s="86"/>
      <c r="M1671" s="86"/>
    </row>
    <row r="1672" spans="1:15">
      <c r="A1672" s="10">
        <f t="shared" si="137"/>
        <v>43951</v>
      </c>
      <c r="C1672" s="2" t="str">
        <f t="shared" si="140"/>
        <v>3:25PM</v>
      </c>
      <c r="D1672" s="11">
        <f t="shared" si="141"/>
        <v>43951</v>
      </c>
      <c r="E1672" s="2"/>
      <c r="F1672" s="80"/>
      <c r="H1672" s="88" t="s">
        <v>177</v>
      </c>
      <c r="I1672" s="81" t="s">
        <v>174</v>
      </c>
      <c r="J1672" s="88"/>
      <c r="K1672" s="88"/>
      <c r="M1672" s="81"/>
    </row>
    <row r="1673" spans="1:15">
      <c r="A1673" s="10">
        <f t="shared" si="137"/>
        <v>43951</v>
      </c>
      <c r="C1673" s="2" t="str">
        <f t="shared" si="140"/>
        <v>3:25PM</v>
      </c>
      <c r="D1673" s="11">
        <f t="shared" si="141"/>
        <v>43951</v>
      </c>
      <c r="E1673" s="2" t="s">
        <v>34</v>
      </c>
      <c r="F1673" s="72" t="s">
        <v>23</v>
      </c>
      <c r="H1673" s="88" t="s">
        <v>23</v>
      </c>
      <c r="I1673" s="81">
        <v>294</v>
      </c>
      <c r="J1673" s="88"/>
      <c r="K1673" s="88"/>
      <c r="M1673" s="81"/>
    </row>
    <row r="1674" spans="1:15">
      <c r="A1674" s="10">
        <f t="shared" si="137"/>
        <v>43951</v>
      </c>
      <c r="C1674" s="2" t="str">
        <f t="shared" si="140"/>
        <v>3:25PM</v>
      </c>
      <c r="D1674" s="11">
        <f t="shared" si="141"/>
        <v>43951</v>
      </c>
      <c r="E1674" s="2" t="s">
        <v>34</v>
      </c>
      <c r="F1674" s="75" t="s">
        <v>52</v>
      </c>
      <c r="H1674" s="91">
        <v>44123</v>
      </c>
      <c r="I1674" s="81">
        <v>573</v>
      </c>
      <c r="J1674" s="88"/>
      <c r="K1674" s="88"/>
      <c r="M1674" s="81"/>
    </row>
    <row r="1675" spans="1:15">
      <c r="A1675" s="10">
        <f t="shared" si="137"/>
        <v>43951</v>
      </c>
      <c r="C1675" s="2" t="str">
        <f t="shared" si="140"/>
        <v>3:25PM</v>
      </c>
      <c r="D1675" s="11">
        <f t="shared" si="141"/>
        <v>43951</v>
      </c>
      <c r="E1675" s="2" t="s">
        <v>34</v>
      </c>
      <c r="F1675" s="72" t="s">
        <v>24</v>
      </c>
      <c r="H1675" s="88" t="s">
        <v>24</v>
      </c>
      <c r="I1675" s="94">
        <v>2525</v>
      </c>
      <c r="J1675" s="88"/>
      <c r="K1675" s="88"/>
      <c r="L1675" s="81">
        <v>8</v>
      </c>
      <c r="M1675" s="81"/>
      <c r="O1675" s="40"/>
    </row>
    <row r="1676" spans="1:15">
      <c r="A1676" s="10">
        <f t="shared" si="137"/>
        <v>43951</v>
      </c>
      <c r="C1676" s="2" t="str">
        <f t="shared" si="140"/>
        <v>3:25PM</v>
      </c>
      <c r="D1676" s="11">
        <f t="shared" si="141"/>
        <v>43951</v>
      </c>
      <c r="E1676" s="2" t="s">
        <v>34</v>
      </c>
      <c r="F1676" s="72" t="s">
        <v>25</v>
      </c>
      <c r="H1676" s="88" t="s">
        <v>25</v>
      </c>
      <c r="I1676" s="94">
        <v>3684</v>
      </c>
      <c r="J1676" s="88"/>
      <c r="K1676" s="88"/>
      <c r="L1676" s="81">
        <v>14</v>
      </c>
      <c r="M1676" s="81">
        <v>1</v>
      </c>
      <c r="O1676" s="40"/>
    </row>
    <row r="1677" spans="1:15">
      <c r="A1677" s="10">
        <f t="shared" si="137"/>
        <v>43951</v>
      </c>
      <c r="C1677" s="2" t="str">
        <f t="shared" si="140"/>
        <v>3:25PM</v>
      </c>
      <c r="D1677" s="11">
        <f t="shared" si="141"/>
        <v>43951</v>
      </c>
      <c r="E1677" s="2" t="s">
        <v>34</v>
      </c>
      <c r="F1677" s="72" t="s">
        <v>26</v>
      </c>
      <c r="H1677" s="88" t="s">
        <v>26</v>
      </c>
      <c r="I1677" s="94">
        <v>3871</v>
      </c>
      <c r="J1677" s="88"/>
      <c r="K1677" s="88"/>
      <c r="L1677" s="81">
        <v>26</v>
      </c>
      <c r="M1677" s="81">
        <v>2</v>
      </c>
      <c r="O1677" s="40"/>
    </row>
    <row r="1678" spans="1:15">
      <c r="A1678" s="10">
        <f t="shared" si="137"/>
        <v>43951</v>
      </c>
      <c r="C1678" s="2" t="str">
        <f t="shared" si="140"/>
        <v>3:25PM</v>
      </c>
      <c r="D1678" s="11">
        <f t="shared" si="141"/>
        <v>43951</v>
      </c>
      <c r="E1678" s="2" t="s">
        <v>34</v>
      </c>
      <c r="F1678" s="72" t="s">
        <v>27</v>
      </c>
      <c r="H1678" s="88" t="s">
        <v>27</v>
      </c>
      <c r="I1678" s="94">
        <v>3939</v>
      </c>
      <c r="J1678" s="88"/>
      <c r="K1678" s="88"/>
      <c r="L1678" s="81">
        <v>68</v>
      </c>
      <c r="M1678" s="81">
        <v>7</v>
      </c>
      <c r="O1678" s="40"/>
    </row>
    <row r="1679" spans="1:15">
      <c r="A1679" s="10">
        <f t="shared" si="137"/>
        <v>43951</v>
      </c>
      <c r="C1679" s="2" t="str">
        <f t="shared" si="140"/>
        <v>3:25PM</v>
      </c>
      <c r="D1679" s="11">
        <f t="shared" si="141"/>
        <v>43951</v>
      </c>
      <c r="E1679" s="2" t="s">
        <v>34</v>
      </c>
      <c r="F1679" s="72" t="s">
        <v>28</v>
      </c>
      <c r="H1679" s="88" t="s">
        <v>28</v>
      </c>
      <c r="I1679" s="94">
        <v>3010</v>
      </c>
      <c r="J1679" s="88"/>
      <c r="K1679" s="88"/>
      <c r="L1679" s="81">
        <v>161</v>
      </c>
      <c r="M1679" s="81">
        <v>11</v>
      </c>
      <c r="O1679" s="40"/>
    </row>
    <row r="1680" spans="1:15">
      <c r="A1680" s="10">
        <f t="shared" si="137"/>
        <v>43951</v>
      </c>
      <c r="C1680" s="2" t="str">
        <f t="shared" si="140"/>
        <v>3:25PM</v>
      </c>
      <c r="D1680" s="11">
        <f t="shared" si="141"/>
        <v>43951</v>
      </c>
      <c r="E1680" s="2" t="s">
        <v>34</v>
      </c>
      <c r="F1680" s="72" t="s">
        <v>29</v>
      </c>
      <c r="H1680" s="88" t="s">
        <v>29</v>
      </c>
      <c r="I1680" s="94">
        <v>2083</v>
      </c>
      <c r="J1680" s="88"/>
      <c r="K1680" s="88"/>
      <c r="L1680" s="81">
        <v>251</v>
      </c>
      <c r="M1680" s="81">
        <v>15</v>
      </c>
      <c r="O1680" s="40"/>
    </row>
    <row r="1681" spans="1:18">
      <c r="A1681" s="10">
        <f t="shared" si="137"/>
        <v>43951</v>
      </c>
      <c r="C1681" s="2" t="str">
        <f t="shared" si="140"/>
        <v>3:25PM</v>
      </c>
      <c r="D1681" s="11">
        <f t="shared" si="141"/>
        <v>43951</v>
      </c>
      <c r="E1681" s="2" t="s">
        <v>34</v>
      </c>
      <c r="F1681" s="72" t="s">
        <v>30</v>
      </c>
      <c r="H1681" s="88" t="s">
        <v>30</v>
      </c>
      <c r="I1681" s="94">
        <v>1763</v>
      </c>
      <c r="J1681" s="88"/>
      <c r="K1681" s="88"/>
      <c r="L1681" s="81">
        <v>444</v>
      </c>
      <c r="M1681" s="81">
        <v>49</v>
      </c>
      <c r="O1681" s="40"/>
    </row>
    <row r="1682" spans="1:18">
      <c r="A1682" s="10">
        <f t="shared" si="137"/>
        <v>43951</v>
      </c>
      <c r="C1682" s="2" t="str">
        <f t="shared" si="140"/>
        <v>3:25PM</v>
      </c>
      <c r="D1682" s="11">
        <f t="shared" si="141"/>
        <v>43951</v>
      </c>
      <c r="E1682" s="2" t="s">
        <v>34</v>
      </c>
      <c r="F1682" s="90" t="s">
        <v>194</v>
      </c>
      <c r="H1682" s="88" t="s">
        <v>207</v>
      </c>
      <c r="I1682" s="81"/>
      <c r="J1682" s="88"/>
      <c r="K1682" s="88"/>
      <c r="L1682" s="81">
        <v>75</v>
      </c>
      <c r="M1682" s="81">
        <v>8</v>
      </c>
      <c r="O1682" s="40"/>
    </row>
    <row r="1683" spans="1:18">
      <c r="A1683" s="10">
        <f t="shared" si="137"/>
        <v>43951</v>
      </c>
      <c r="C1683" s="2" t="str">
        <f t="shared" si="140"/>
        <v>3:25PM</v>
      </c>
      <c r="D1683" s="11">
        <f t="shared" si="141"/>
        <v>43951</v>
      </c>
      <c r="E1683" s="2" t="s">
        <v>35</v>
      </c>
      <c r="F1683" s="72" t="s">
        <v>51</v>
      </c>
      <c r="H1683" s="88" t="s">
        <v>117</v>
      </c>
      <c r="I1683" s="94">
        <v>11595</v>
      </c>
      <c r="J1683" s="88"/>
      <c r="K1683" s="88"/>
      <c r="L1683" s="81">
        <v>509</v>
      </c>
      <c r="M1683" s="81">
        <v>52</v>
      </c>
      <c r="O1683" s="40"/>
    </row>
    <row r="1684" spans="1:18">
      <c r="A1684" s="10">
        <f t="shared" si="137"/>
        <v>43951</v>
      </c>
      <c r="C1684" s="2" t="str">
        <f t="shared" si="140"/>
        <v>3:25PM</v>
      </c>
      <c r="D1684" s="11">
        <f t="shared" si="141"/>
        <v>43951</v>
      </c>
      <c r="E1684" s="2" t="s">
        <v>35</v>
      </c>
      <c r="F1684" s="72" t="s">
        <v>55</v>
      </c>
      <c r="H1684" s="88" t="s">
        <v>118</v>
      </c>
      <c r="I1684" s="94">
        <v>10147</v>
      </c>
      <c r="J1684" s="88"/>
      <c r="K1684" s="88"/>
      <c r="L1684" s="81">
        <v>538</v>
      </c>
      <c r="M1684" s="81">
        <v>41</v>
      </c>
      <c r="O1684" s="40"/>
    </row>
    <row r="1685" spans="1:18">
      <c r="A1685" s="10">
        <f t="shared" si="137"/>
        <v>43951</v>
      </c>
      <c r="C1685" s="2" t="str">
        <f t="shared" si="140"/>
        <v>3:25PM</v>
      </c>
      <c r="D1685" s="11">
        <f t="shared" si="141"/>
        <v>43951</v>
      </c>
      <c r="E1685" s="2" t="s">
        <v>35</v>
      </c>
      <c r="F1685" s="90" t="s">
        <v>194</v>
      </c>
      <c r="H1685" s="88" t="s">
        <v>208</v>
      </c>
      <c r="I1685" s="81"/>
      <c r="J1685" s="88"/>
      <c r="K1685" s="88"/>
      <c r="M1685" s="81"/>
    </row>
    <row r="1686" spans="1:18">
      <c r="A1686" s="10">
        <f t="shared" si="137"/>
        <v>43951</v>
      </c>
      <c r="C1686" s="2" t="str">
        <f t="shared" si="140"/>
        <v>3:25PM</v>
      </c>
      <c r="D1686" s="11">
        <f t="shared" si="141"/>
        <v>43951</v>
      </c>
      <c r="E1686" s="2"/>
      <c r="F1686" s="72"/>
      <c r="H1686" s="79" t="s">
        <v>178</v>
      </c>
      <c r="I1686" s="86"/>
      <c r="J1686" s="86"/>
      <c r="K1686" s="86"/>
      <c r="M1686" s="86"/>
    </row>
    <row r="1687" spans="1:18">
      <c r="A1687" s="10">
        <f t="shared" si="137"/>
        <v>43951</v>
      </c>
      <c r="C1687" s="2" t="str">
        <f t="shared" si="140"/>
        <v>3:25PM</v>
      </c>
      <c r="D1687" s="11">
        <f t="shared" si="141"/>
        <v>43951</v>
      </c>
      <c r="H1687" s="88" t="s">
        <v>179</v>
      </c>
      <c r="I1687" s="81" t="s">
        <v>174</v>
      </c>
      <c r="J1687" s="88"/>
      <c r="K1687" s="88"/>
      <c r="M1687" s="81"/>
    </row>
    <row r="1688" spans="1:18">
      <c r="A1688" s="10">
        <f t="shared" si="137"/>
        <v>43951</v>
      </c>
      <c r="C1688" s="2" t="str">
        <f t="shared" si="140"/>
        <v>3:25PM</v>
      </c>
      <c r="D1688" s="11">
        <f t="shared" si="141"/>
        <v>43951</v>
      </c>
      <c r="E1688" s="2" t="s">
        <v>132</v>
      </c>
      <c r="F1688" s="81" t="s">
        <v>121</v>
      </c>
      <c r="H1688" s="88" t="s">
        <v>180</v>
      </c>
      <c r="I1688" s="94">
        <v>7821</v>
      </c>
      <c r="J1688" s="88"/>
      <c r="K1688" s="88"/>
      <c r="L1688" s="81">
        <v>431</v>
      </c>
      <c r="M1688" s="81">
        <v>30</v>
      </c>
    </row>
    <row r="1689" spans="1:18">
      <c r="A1689" s="10">
        <f t="shared" si="137"/>
        <v>43951</v>
      </c>
      <c r="C1689" s="2" t="str">
        <f t="shared" si="140"/>
        <v>3:25PM</v>
      </c>
      <c r="D1689" s="11">
        <f t="shared" si="141"/>
        <v>43951</v>
      </c>
      <c r="E1689" s="2" t="s">
        <v>132</v>
      </c>
      <c r="F1689" s="81" t="s">
        <v>122</v>
      </c>
      <c r="H1689" s="88" t="s">
        <v>181</v>
      </c>
      <c r="I1689" s="81">
        <v>459</v>
      </c>
      <c r="J1689" s="88"/>
      <c r="K1689" s="88"/>
      <c r="L1689" s="81">
        <v>37</v>
      </c>
      <c r="M1689" s="81">
        <v>3</v>
      </c>
    </row>
    <row r="1690" spans="1:18">
      <c r="A1690" s="10">
        <f t="shared" si="137"/>
        <v>43951</v>
      </c>
      <c r="C1690" s="2" t="str">
        <f t="shared" si="140"/>
        <v>3:25PM</v>
      </c>
      <c r="D1690" s="11">
        <f t="shared" si="141"/>
        <v>43951</v>
      </c>
      <c r="E1690" s="2" t="s">
        <v>132</v>
      </c>
      <c r="F1690" s="81" t="s">
        <v>123</v>
      </c>
      <c r="H1690" s="88" t="s">
        <v>182</v>
      </c>
      <c r="I1690" s="94">
        <v>4935</v>
      </c>
      <c r="J1690" s="88"/>
      <c r="K1690" s="88"/>
      <c r="L1690" s="81">
        <v>420</v>
      </c>
      <c r="M1690" s="81">
        <v>49</v>
      </c>
    </row>
    <row r="1691" spans="1:18">
      <c r="A1691" s="10">
        <f t="shared" si="137"/>
        <v>43951</v>
      </c>
      <c r="C1691" s="2" t="str">
        <f t="shared" si="140"/>
        <v>3:25PM</v>
      </c>
      <c r="D1691" s="11">
        <f t="shared" si="141"/>
        <v>43951</v>
      </c>
      <c r="E1691" s="2" t="s">
        <v>132</v>
      </c>
      <c r="F1691" s="81" t="s">
        <v>183</v>
      </c>
      <c r="H1691" s="88" t="s">
        <v>183</v>
      </c>
      <c r="I1691" s="94">
        <v>3651</v>
      </c>
      <c r="J1691" s="88"/>
      <c r="K1691" s="88"/>
      <c r="L1691" s="81">
        <v>67</v>
      </c>
      <c r="M1691" s="81">
        <v>3</v>
      </c>
    </row>
    <row r="1692" spans="1:18">
      <c r="A1692" s="10">
        <f t="shared" si="137"/>
        <v>43951</v>
      </c>
      <c r="C1692" s="2" t="str">
        <f t="shared" si="140"/>
        <v>3:25PM</v>
      </c>
      <c r="D1692" s="11">
        <f t="shared" si="141"/>
        <v>43951</v>
      </c>
      <c r="E1692" s="2" t="s">
        <v>132</v>
      </c>
      <c r="F1692" s="81" t="s">
        <v>124</v>
      </c>
      <c r="H1692" s="88" t="s">
        <v>184</v>
      </c>
      <c r="I1692" s="81">
        <v>793</v>
      </c>
      <c r="J1692" s="88"/>
      <c r="K1692" s="88"/>
      <c r="L1692" s="81">
        <v>17</v>
      </c>
      <c r="M1692" s="81"/>
    </row>
    <row r="1693" spans="1:18">
      <c r="A1693" s="10">
        <f t="shared" si="137"/>
        <v>43951</v>
      </c>
      <c r="C1693" s="2" t="str">
        <f t="shared" si="140"/>
        <v>3:25PM</v>
      </c>
      <c r="D1693" s="11">
        <f t="shared" si="141"/>
        <v>43951</v>
      </c>
      <c r="E1693" s="2" t="s">
        <v>132</v>
      </c>
      <c r="F1693" s="93" t="s">
        <v>133</v>
      </c>
      <c r="H1693" s="88" t="s">
        <v>175</v>
      </c>
      <c r="I1693" s="94">
        <v>4083</v>
      </c>
      <c r="J1693" s="88"/>
      <c r="K1693" s="88"/>
      <c r="L1693" s="81">
        <v>75</v>
      </c>
      <c r="M1693" s="81">
        <v>8</v>
      </c>
    </row>
    <row r="1694" spans="1:18">
      <c r="A1694" s="9">
        <v>43952</v>
      </c>
      <c r="B1694" s="9"/>
      <c r="C1694" s="1" t="s">
        <v>421</v>
      </c>
      <c r="D1694" s="15">
        <f>A1694</f>
        <v>43952</v>
      </c>
      <c r="E1694" s="2" t="s">
        <v>46</v>
      </c>
      <c r="F1694" s="6" t="s">
        <v>46</v>
      </c>
      <c r="H1694" s="79" t="s">
        <v>403</v>
      </c>
      <c r="I1694" s="86" t="s">
        <v>404</v>
      </c>
      <c r="J1694" s="55" t="str">
        <f>I1695</f>
        <v> 97,511</v>
      </c>
      <c r="L1694" s="47" t="str">
        <f>I1696</f>
        <v> 1,098</v>
      </c>
      <c r="M1694" s="47" t="str">
        <f>I1697</f>
        <v> 94</v>
      </c>
      <c r="N1694" s="47" t="str">
        <f>I1698</f>
        <v> 1,668</v>
      </c>
      <c r="O1694" s="56" t="str">
        <f>I1699</f>
        <v> 1,100</v>
      </c>
      <c r="P1694" s="56" t="str">
        <f>I1700</f>
        <v> 568</v>
      </c>
      <c r="Q1694" s="57" t="str">
        <f>I1701</f>
        <v> 4,718</v>
      </c>
      <c r="R1694" s="56" t="str">
        <f>I1702</f>
        <v> 1,517</v>
      </c>
    </row>
    <row r="1695" spans="1:18">
      <c r="A1695" s="10">
        <f t="shared" si="137"/>
        <v>43952</v>
      </c>
      <c r="C1695" s="2" t="str">
        <f t="shared" ref="C1695:C1726" si="142">C1694</f>
        <v>1:03PM</v>
      </c>
      <c r="D1695" s="11">
        <f t="shared" ref="D1695:D1726" si="143">D1694</f>
        <v>43952</v>
      </c>
      <c r="E1695" s="2"/>
      <c r="F1695" s="6"/>
      <c r="H1695" s="79" t="s">
        <v>405</v>
      </c>
      <c r="I1695" s="86" t="s">
        <v>406</v>
      </c>
      <c r="O1695" s="56"/>
      <c r="P1695" s="56"/>
      <c r="Q1695" s="56"/>
      <c r="R1695" s="56"/>
    </row>
    <row r="1696" spans="1:18">
      <c r="A1696" s="10">
        <f t="shared" ref="A1696:A1756" si="144">A1695</f>
        <v>43952</v>
      </c>
      <c r="C1696" s="2" t="str">
        <f t="shared" si="142"/>
        <v>1:03PM</v>
      </c>
      <c r="D1696" s="11">
        <f t="shared" si="143"/>
        <v>43952</v>
      </c>
      <c r="E1696" s="2"/>
      <c r="F1696" s="6"/>
      <c r="H1696" s="79" t="s">
        <v>407</v>
      </c>
      <c r="I1696" s="86" t="s">
        <v>408</v>
      </c>
      <c r="O1696" s="56"/>
      <c r="P1696" s="56"/>
      <c r="Q1696" s="56"/>
      <c r="R1696" s="56"/>
    </row>
    <row r="1697" spans="1:18">
      <c r="A1697" s="10">
        <f t="shared" si="144"/>
        <v>43952</v>
      </c>
      <c r="C1697" s="2" t="str">
        <f t="shared" si="142"/>
        <v>1:03PM</v>
      </c>
      <c r="D1697" s="11">
        <f t="shared" si="143"/>
        <v>43952</v>
      </c>
      <c r="E1697" s="2"/>
      <c r="F1697" s="6"/>
      <c r="H1697" s="79" t="s">
        <v>409</v>
      </c>
      <c r="I1697" s="86" t="s">
        <v>410</v>
      </c>
      <c r="O1697" s="56"/>
      <c r="P1697" s="56"/>
      <c r="Q1697" s="56"/>
      <c r="R1697" s="56"/>
    </row>
    <row r="1698" spans="1:18">
      <c r="A1698" s="10">
        <f t="shared" si="144"/>
        <v>43952</v>
      </c>
      <c r="C1698" s="2" t="str">
        <f t="shared" si="142"/>
        <v>1:03PM</v>
      </c>
      <c r="D1698" s="11">
        <f t="shared" si="143"/>
        <v>43952</v>
      </c>
      <c r="E1698" s="2"/>
      <c r="F1698" s="6"/>
      <c r="H1698" s="79" t="s">
        <v>411</v>
      </c>
      <c r="I1698" s="86" t="s">
        <v>412</v>
      </c>
      <c r="O1698" s="56"/>
      <c r="P1698" s="56"/>
      <c r="Q1698" s="56"/>
      <c r="R1698" s="56"/>
    </row>
    <row r="1699" spans="1:18">
      <c r="A1699" s="10">
        <f t="shared" si="144"/>
        <v>43952</v>
      </c>
      <c r="C1699" s="2" t="str">
        <f t="shared" si="142"/>
        <v>1:03PM</v>
      </c>
      <c r="D1699" s="11">
        <f t="shared" si="143"/>
        <v>43952</v>
      </c>
      <c r="E1699" s="2"/>
      <c r="F1699" s="6"/>
      <c r="H1699" s="79" t="s">
        <v>413</v>
      </c>
      <c r="I1699" s="86" t="s">
        <v>414</v>
      </c>
      <c r="J1699" s="86"/>
      <c r="K1699" s="86"/>
      <c r="L1699" s="86"/>
      <c r="M1699" s="86"/>
      <c r="N1699" s="86"/>
      <c r="O1699" s="87"/>
      <c r="P1699" s="87"/>
      <c r="Q1699" s="87"/>
      <c r="R1699" s="56"/>
    </row>
    <row r="1700" spans="1:18">
      <c r="A1700" s="10">
        <f t="shared" si="144"/>
        <v>43952</v>
      </c>
      <c r="C1700" s="2" t="str">
        <f t="shared" si="142"/>
        <v>1:03PM</v>
      </c>
      <c r="D1700" s="11">
        <f t="shared" si="143"/>
        <v>43952</v>
      </c>
      <c r="E1700" s="2"/>
      <c r="F1700" s="6"/>
      <c r="H1700" s="79" t="s">
        <v>415</v>
      </c>
      <c r="I1700" s="86" t="s">
        <v>416</v>
      </c>
      <c r="J1700" s="86"/>
      <c r="K1700" s="86"/>
      <c r="L1700" s="86"/>
      <c r="M1700" s="86"/>
      <c r="N1700" s="86"/>
      <c r="O1700" s="87"/>
      <c r="P1700" s="87"/>
      <c r="Q1700" s="87"/>
      <c r="R1700" s="56"/>
    </row>
    <row r="1701" spans="1:18">
      <c r="A1701" s="10">
        <f t="shared" si="144"/>
        <v>43952</v>
      </c>
      <c r="C1701" s="2" t="str">
        <f t="shared" si="142"/>
        <v>1:03PM</v>
      </c>
      <c r="D1701" s="11">
        <f t="shared" si="143"/>
        <v>43952</v>
      </c>
      <c r="E1701" s="2"/>
      <c r="F1701" s="6"/>
      <c r="H1701" s="79" t="s">
        <v>417</v>
      </c>
      <c r="I1701" s="86" t="s">
        <v>418</v>
      </c>
      <c r="J1701" s="86"/>
      <c r="K1701" s="86"/>
      <c r="L1701" s="86"/>
      <c r="M1701" s="86"/>
      <c r="N1701" s="86"/>
      <c r="O1701" s="87"/>
      <c r="P1701" s="87"/>
      <c r="Q1701" s="87"/>
      <c r="R1701" s="56"/>
    </row>
    <row r="1702" spans="1:18">
      <c r="A1702" s="10">
        <f t="shared" si="144"/>
        <v>43952</v>
      </c>
      <c r="C1702" s="2" t="str">
        <f t="shared" si="142"/>
        <v>1:03PM</v>
      </c>
      <c r="D1702" s="11">
        <f t="shared" si="143"/>
        <v>43952</v>
      </c>
      <c r="E1702" s="2"/>
      <c r="F1702" s="6"/>
      <c r="H1702" s="79" t="s">
        <v>419</v>
      </c>
      <c r="I1702" s="86" t="s">
        <v>420</v>
      </c>
      <c r="J1702" s="86"/>
      <c r="K1702" s="86"/>
      <c r="L1702" s="86"/>
      <c r="M1702" s="86"/>
      <c r="N1702" s="86"/>
      <c r="O1702" s="87"/>
      <c r="P1702" s="87"/>
      <c r="Q1702" s="87"/>
      <c r="R1702" s="56"/>
    </row>
    <row r="1703" spans="1:18">
      <c r="A1703" s="10">
        <f t="shared" si="144"/>
        <v>43952</v>
      </c>
      <c r="C1703" s="2" t="str">
        <f t="shared" si="142"/>
        <v>1:03PM</v>
      </c>
      <c r="D1703" s="11">
        <f t="shared" si="143"/>
        <v>43952</v>
      </c>
      <c r="E1703" s="2"/>
      <c r="F1703" s="6"/>
      <c r="H1703" s="79" t="s">
        <v>310</v>
      </c>
      <c r="I1703" s="86"/>
      <c r="J1703" s="86"/>
      <c r="K1703" s="86"/>
      <c r="L1703" s="86"/>
    </row>
    <row r="1704" spans="1:18">
      <c r="A1704" s="10">
        <f t="shared" si="144"/>
        <v>43952</v>
      </c>
      <c r="C1704" s="2" t="str">
        <f t="shared" si="142"/>
        <v>1:03PM</v>
      </c>
      <c r="D1704" s="11">
        <f t="shared" si="143"/>
        <v>43952</v>
      </c>
      <c r="E1704" s="2"/>
      <c r="F1704" s="6"/>
      <c r="H1704" s="88" t="s">
        <v>283</v>
      </c>
      <c r="I1704" s="86"/>
      <c r="J1704" s="86"/>
      <c r="K1704" s="86"/>
      <c r="L1704" s="86"/>
    </row>
    <row r="1705" spans="1:18">
      <c r="A1705" s="10">
        <f t="shared" si="144"/>
        <v>43952</v>
      </c>
      <c r="C1705" s="2" t="str">
        <f t="shared" si="142"/>
        <v>1:03PM</v>
      </c>
      <c r="D1705" s="11">
        <f t="shared" si="143"/>
        <v>43952</v>
      </c>
      <c r="E1705" s="2"/>
      <c r="F1705" s="6"/>
      <c r="H1705" s="88" t="s">
        <v>284</v>
      </c>
      <c r="I1705" s="86"/>
      <c r="J1705" s="86"/>
      <c r="K1705" s="86"/>
      <c r="L1705" s="86"/>
    </row>
    <row r="1706" spans="1:18">
      <c r="A1706" s="10">
        <f t="shared" si="144"/>
        <v>43952</v>
      </c>
      <c r="C1706" s="2" t="str">
        <f t="shared" si="142"/>
        <v>1:03PM</v>
      </c>
      <c r="D1706" s="11">
        <f t="shared" si="143"/>
        <v>43952</v>
      </c>
      <c r="E1706" s="2"/>
      <c r="F1706" s="6"/>
      <c r="H1706" s="88" t="s">
        <v>171</v>
      </c>
      <c r="I1706" s="86"/>
      <c r="J1706" s="86"/>
      <c r="K1706" s="86"/>
      <c r="L1706" s="86"/>
    </row>
    <row r="1707" spans="1:18">
      <c r="A1707" s="10">
        <f t="shared" si="144"/>
        <v>43952</v>
      </c>
      <c r="C1707" s="2" t="str">
        <f t="shared" si="142"/>
        <v>1:03PM</v>
      </c>
      <c r="D1707" s="11">
        <f t="shared" si="143"/>
        <v>43952</v>
      </c>
      <c r="E1707" s="2"/>
      <c r="F1707" s="6"/>
      <c r="H1707" s="86"/>
      <c r="I1707" s="86"/>
      <c r="J1707" s="86"/>
      <c r="K1707" s="86"/>
      <c r="L1707" s="86"/>
    </row>
    <row r="1708" spans="1:18">
      <c r="A1708" s="10">
        <f t="shared" si="144"/>
        <v>43952</v>
      </c>
      <c r="C1708" s="2" t="str">
        <f t="shared" si="142"/>
        <v>1:03PM</v>
      </c>
      <c r="D1708" s="11">
        <f t="shared" si="143"/>
        <v>43952</v>
      </c>
      <c r="E1708" s="2"/>
      <c r="F1708" s="6"/>
      <c r="H1708" s="79" t="s">
        <v>172</v>
      </c>
      <c r="I1708" s="86"/>
      <c r="J1708" s="86"/>
      <c r="K1708" s="86"/>
      <c r="L1708" s="86"/>
    </row>
    <row r="1709" spans="1:18">
      <c r="A1709" s="10">
        <f t="shared" si="144"/>
        <v>43952</v>
      </c>
      <c r="C1709" s="2" t="str">
        <f t="shared" si="142"/>
        <v>1:03PM</v>
      </c>
      <c r="D1709" s="11">
        <f t="shared" si="143"/>
        <v>43952</v>
      </c>
      <c r="E1709" s="2"/>
      <c r="F1709" s="6"/>
      <c r="H1709" s="88" t="s">
        <v>173</v>
      </c>
      <c r="I1709" s="81" t="s">
        <v>174</v>
      </c>
      <c r="J1709" s="88"/>
      <c r="K1709" s="88"/>
      <c r="L1709" s="86"/>
    </row>
    <row r="1710" spans="1:18">
      <c r="A1710" s="10">
        <f t="shared" si="144"/>
        <v>43952</v>
      </c>
      <c r="C1710" s="2" t="str">
        <f t="shared" si="142"/>
        <v>1:03PM</v>
      </c>
      <c r="D1710" s="11">
        <f t="shared" si="143"/>
        <v>43952</v>
      </c>
      <c r="E1710" s="2" t="s">
        <v>33</v>
      </c>
      <c r="F1710" s="80" t="s">
        <v>65</v>
      </c>
      <c r="H1710" s="88" t="s">
        <v>65</v>
      </c>
      <c r="I1710" s="81">
        <v>118</v>
      </c>
      <c r="J1710" s="88"/>
      <c r="K1710" s="88"/>
      <c r="L1710" s="81">
        <v>7</v>
      </c>
    </row>
    <row r="1711" spans="1:18">
      <c r="A1711" s="10">
        <f t="shared" si="144"/>
        <v>43952</v>
      </c>
      <c r="C1711" s="2" t="str">
        <f t="shared" si="142"/>
        <v>1:03PM</v>
      </c>
      <c r="D1711" s="11">
        <f t="shared" si="143"/>
        <v>43952</v>
      </c>
      <c r="E1711" s="2" t="s">
        <v>33</v>
      </c>
      <c r="F1711" s="80" t="s">
        <v>0</v>
      </c>
      <c r="H1711" s="88" t="s">
        <v>0</v>
      </c>
      <c r="I1711" s="94">
        <v>1807</v>
      </c>
      <c r="J1711" s="88"/>
      <c r="K1711" s="88"/>
      <c r="L1711" s="81">
        <v>82</v>
      </c>
      <c r="M1711" s="81">
        <v>8</v>
      </c>
    </row>
    <row r="1712" spans="1:18">
      <c r="A1712" s="10">
        <f t="shared" si="144"/>
        <v>43952</v>
      </c>
      <c r="C1712" s="2" t="str">
        <f t="shared" si="142"/>
        <v>1:03PM</v>
      </c>
      <c r="D1712" s="11">
        <f t="shared" si="143"/>
        <v>43952</v>
      </c>
      <c r="E1712" s="2" t="s">
        <v>33</v>
      </c>
      <c r="F1712" s="80" t="s">
        <v>1</v>
      </c>
      <c r="H1712" s="88" t="s">
        <v>1</v>
      </c>
      <c r="I1712" s="94">
        <v>2162</v>
      </c>
      <c r="J1712" s="88"/>
      <c r="K1712" s="88"/>
      <c r="L1712" s="81">
        <v>106</v>
      </c>
      <c r="M1712" s="81">
        <v>9</v>
      </c>
    </row>
    <row r="1713" spans="1:13">
      <c r="A1713" s="10">
        <f t="shared" si="144"/>
        <v>43952</v>
      </c>
      <c r="C1713" s="2" t="str">
        <f t="shared" si="142"/>
        <v>1:03PM</v>
      </c>
      <c r="D1713" s="11">
        <f t="shared" si="143"/>
        <v>43952</v>
      </c>
      <c r="E1713" s="2" t="s">
        <v>33</v>
      </c>
      <c r="F1713" s="80" t="s">
        <v>2</v>
      </c>
      <c r="H1713" s="88" t="s">
        <v>2</v>
      </c>
      <c r="I1713" s="94">
        <v>3013</v>
      </c>
      <c r="J1713" s="88"/>
      <c r="K1713" s="88"/>
      <c r="L1713" s="81">
        <v>116</v>
      </c>
      <c r="M1713" s="81">
        <v>13</v>
      </c>
    </row>
    <row r="1714" spans="1:13">
      <c r="A1714" s="10">
        <f t="shared" si="144"/>
        <v>43952</v>
      </c>
      <c r="C1714" s="2" t="str">
        <f t="shared" si="142"/>
        <v>1:03PM</v>
      </c>
      <c r="D1714" s="11">
        <f t="shared" si="143"/>
        <v>43952</v>
      </c>
      <c r="E1714" s="2" t="s">
        <v>33</v>
      </c>
      <c r="F1714" s="80" t="s">
        <v>3</v>
      </c>
      <c r="H1714" s="88" t="s">
        <v>3</v>
      </c>
      <c r="I1714" s="81">
        <v>161</v>
      </c>
      <c r="J1714" s="88"/>
      <c r="K1714" s="88"/>
      <c r="L1714" s="81">
        <v>9</v>
      </c>
      <c r="M1714" s="81"/>
    </row>
    <row r="1715" spans="1:13">
      <c r="A1715" s="10">
        <f t="shared" si="144"/>
        <v>43952</v>
      </c>
      <c r="C1715" s="2" t="str">
        <f t="shared" si="142"/>
        <v>1:03PM</v>
      </c>
      <c r="D1715" s="11">
        <f t="shared" si="143"/>
        <v>43952</v>
      </c>
      <c r="E1715" s="2" t="s">
        <v>33</v>
      </c>
      <c r="F1715" s="80" t="s">
        <v>4</v>
      </c>
      <c r="H1715" s="88" t="s">
        <v>4</v>
      </c>
      <c r="I1715" s="81">
        <v>74</v>
      </c>
      <c r="J1715" s="88"/>
      <c r="K1715" s="88"/>
      <c r="L1715" s="81"/>
      <c r="M1715" s="81"/>
    </row>
    <row r="1716" spans="1:13">
      <c r="A1716" s="10">
        <f t="shared" si="144"/>
        <v>43952</v>
      </c>
      <c r="C1716" s="2" t="str">
        <f t="shared" si="142"/>
        <v>1:03PM</v>
      </c>
      <c r="D1716" s="11">
        <f t="shared" si="143"/>
        <v>43952</v>
      </c>
      <c r="E1716" s="2" t="s">
        <v>33</v>
      </c>
      <c r="F1716" s="80" t="s">
        <v>5</v>
      </c>
      <c r="H1716" s="88" t="s">
        <v>5</v>
      </c>
      <c r="I1716" s="81">
        <v>460</v>
      </c>
      <c r="J1716" s="88"/>
      <c r="K1716" s="88"/>
      <c r="L1716" s="81">
        <v>46</v>
      </c>
      <c r="M1716" s="81"/>
    </row>
    <row r="1717" spans="1:13">
      <c r="A1717" s="10">
        <f t="shared" si="144"/>
        <v>43952</v>
      </c>
      <c r="C1717" s="2" t="str">
        <f t="shared" si="142"/>
        <v>1:03PM</v>
      </c>
      <c r="D1717" s="11">
        <f t="shared" si="143"/>
        <v>43952</v>
      </c>
      <c r="E1717" s="2" t="s">
        <v>33</v>
      </c>
      <c r="F1717" s="80" t="s">
        <v>6</v>
      </c>
      <c r="H1717" s="88" t="s">
        <v>6</v>
      </c>
      <c r="I1717" s="81">
        <v>176</v>
      </c>
      <c r="J1717" s="88"/>
      <c r="K1717" s="88"/>
      <c r="L1717" s="81">
        <v>8</v>
      </c>
      <c r="M1717" s="81"/>
    </row>
    <row r="1718" spans="1:13">
      <c r="A1718" s="10">
        <f t="shared" si="144"/>
        <v>43952</v>
      </c>
      <c r="C1718" s="2" t="str">
        <f t="shared" si="142"/>
        <v>1:03PM</v>
      </c>
      <c r="D1718" s="11">
        <f t="shared" si="143"/>
        <v>43952</v>
      </c>
      <c r="E1718" s="2" t="s">
        <v>33</v>
      </c>
      <c r="F1718" s="80" t="s">
        <v>7</v>
      </c>
      <c r="H1718" s="88" t="s">
        <v>7</v>
      </c>
      <c r="I1718" s="81">
        <v>611</v>
      </c>
      <c r="J1718" s="88"/>
      <c r="K1718" s="88"/>
      <c r="L1718" s="81">
        <v>44</v>
      </c>
      <c r="M1718" s="81">
        <v>2</v>
      </c>
    </row>
    <row r="1719" spans="1:13">
      <c r="A1719" s="10">
        <f t="shared" si="144"/>
        <v>43952</v>
      </c>
      <c r="C1719" s="2" t="str">
        <f t="shared" si="142"/>
        <v>1:03PM</v>
      </c>
      <c r="D1719" s="11">
        <f t="shared" si="143"/>
        <v>43952</v>
      </c>
      <c r="E1719" s="2" t="s">
        <v>33</v>
      </c>
      <c r="F1719" s="80" t="s">
        <v>58</v>
      </c>
      <c r="H1719" s="88" t="s">
        <v>58</v>
      </c>
      <c r="I1719" s="81">
        <v>54</v>
      </c>
      <c r="J1719" s="88"/>
      <c r="K1719" s="88"/>
      <c r="L1719" s="81">
        <v>2</v>
      </c>
      <c r="M1719" s="81"/>
    </row>
    <row r="1720" spans="1:13">
      <c r="A1720" s="10">
        <f t="shared" si="144"/>
        <v>43952</v>
      </c>
      <c r="C1720" s="2" t="str">
        <f t="shared" si="142"/>
        <v>1:03PM</v>
      </c>
      <c r="D1720" s="11">
        <f t="shared" si="143"/>
        <v>43952</v>
      </c>
      <c r="E1720" s="2" t="s">
        <v>33</v>
      </c>
      <c r="F1720" s="80" t="s">
        <v>8</v>
      </c>
      <c r="H1720" s="88" t="s">
        <v>8</v>
      </c>
      <c r="I1720" s="81">
        <v>942</v>
      </c>
      <c r="J1720" s="88"/>
      <c r="K1720" s="88"/>
      <c r="L1720" s="81">
        <v>49</v>
      </c>
      <c r="M1720" s="81">
        <v>7</v>
      </c>
    </row>
    <row r="1721" spans="1:13">
      <c r="A1721" s="10">
        <f t="shared" si="144"/>
        <v>43952</v>
      </c>
      <c r="C1721" s="2" t="str">
        <f t="shared" si="142"/>
        <v>1:03PM</v>
      </c>
      <c r="D1721" s="11">
        <f t="shared" si="143"/>
        <v>43952</v>
      </c>
      <c r="E1721" s="2" t="s">
        <v>33</v>
      </c>
      <c r="F1721" s="80" t="s">
        <v>9</v>
      </c>
      <c r="H1721" s="88" t="s">
        <v>9</v>
      </c>
      <c r="I1721" s="81">
        <v>4</v>
      </c>
      <c r="J1721" s="88"/>
      <c r="K1721" s="88"/>
      <c r="L1721" s="81"/>
      <c r="M1721" s="81"/>
    </row>
    <row r="1722" spans="1:13">
      <c r="A1722" s="10">
        <f t="shared" si="144"/>
        <v>43952</v>
      </c>
      <c r="C1722" s="2" t="str">
        <f t="shared" si="142"/>
        <v>1:03PM</v>
      </c>
      <c r="D1722" s="11">
        <f t="shared" si="143"/>
        <v>43952</v>
      </c>
      <c r="E1722" s="2" t="s">
        <v>33</v>
      </c>
      <c r="F1722" s="80" t="s">
        <v>10</v>
      </c>
      <c r="H1722" s="88" t="s">
        <v>10</v>
      </c>
      <c r="I1722" s="81">
        <v>437</v>
      </c>
      <c r="J1722" s="88"/>
      <c r="K1722" s="88"/>
      <c r="L1722" s="81">
        <v>9</v>
      </c>
      <c r="M1722" s="81">
        <v>6</v>
      </c>
    </row>
    <row r="1723" spans="1:13">
      <c r="A1723" s="10">
        <f t="shared" si="144"/>
        <v>43952</v>
      </c>
      <c r="C1723" s="2" t="str">
        <f t="shared" si="142"/>
        <v>1:03PM</v>
      </c>
      <c r="D1723" s="11">
        <f t="shared" si="143"/>
        <v>43952</v>
      </c>
      <c r="E1723" s="2" t="s">
        <v>33</v>
      </c>
      <c r="F1723" s="80" t="s">
        <v>11</v>
      </c>
      <c r="H1723" s="88" t="s">
        <v>11</v>
      </c>
      <c r="I1723" s="81">
        <v>896</v>
      </c>
      <c r="J1723" s="88"/>
      <c r="K1723" s="88"/>
      <c r="L1723" s="81">
        <v>18</v>
      </c>
      <c r="M1723" s="81">
        <v>1</v>
      </c>
    </row>
    <row r="1724" spans="1:13">
      <c r="A1724" s="10">
        <f t="shared" si="144"/>
        <v>43952</v>
      </c>
      <c r="C1724" s="2" t="str">
        <f t="shared" si="142"/>
        <v>1:03PM</v>
      </c>
      <c r="D1724" s="11">
        <f t="shared" si="143"/>
        <v>43952</v>
      </c>
      <c r="E1724" s="2" t="s">
        <v>33</v>
      </c>
      <c r="F1724" s="80" t="s">
        <v>12</v>
      </c>
      <c r="H1724" s="88" t="s">
        <v>12</v>
      </c>
      <c r="I1724" s="81">
        <v>86</v>
      </c>
      <c r="J1724" s="88"/>
      <c r="K1724" s="88"/>
      <c r="L1724" s="81">
        <v>4</v>
      </c>
      <c r="M1724" s="81"/>
    </row>
    <row r="1725" spans="1:13">
      <c r="A1725" s="10">
        <f t="shared" si="144"/>
        <v>43952</v>
      </c>
      <c r="C1725" s="2" t="str">
        <f t="shared" si="142"/>
        <v>1:03PM</v>
      </c>
      <c r="D1725" s="11">
        <f t="shared" si="143"/>
        <v>43952</v>
      </c>
      <c r="E1725" s="2" t="s">
        <v>33</v>
      </c>
      <c r="F1725" s="80" t="s">
        <v>13</v>
      </c>
      <c r="H1725" s="88" t="s">
        <v>13</v>
      </c>
      <c r="I1725" s="94">
        <v>4754</v>
      </c>
      <c r="J1725" s="88"/>
      <c r="K1725" s="88"/>
      <c r="L1725" s="81">
        <v>236</v>
      </c>
      <c r="M1725" s="81">
        <v>26</v>
      </c>
    </row>
    <row r="1726" spans="1:13">
      <c r="A1726" s="10">
        <f t="shared" si="144"/>
        <v>43952</v>
      </c>
      <c r="C1726" s="2" t="str">
        <f t="shared" si="142"/>
        <v>1:03PM</v>
      </c>
      <c r="D1726" s="11">
        <f t="shared" si="143"/>
        <v>43952</v>
      </c>
      <c r="E1726" s="2" t="s">
        <v>33</v>
      </c>
      <c r="F1726" s="80" t="s">
        <v>14</v>
      </c>
      <c r="H1726" s="88" t="s">
        <v>14</v>
      </c>
      <c r="I1726" s="94">
        <v>6735</v>
      </c>
      <c r="J1726" s="88"/>
      <c r="K1726" s="88"/>
      <c r="L1726" s="81">
        <v>231</v>
      </c>
      <c r="M1726" s="81">
        <v>12</v>
      </c>
    </row>
    <row r="1727" spans="1:13">
      <c r="A1727" s="10">
        <f t="shared" si="144"/>
        <v>43952</v>
      </c>
      <c r="C1727" s="2" t="str">
        <f t="shared" ref="C1727:C1756" si="145">C1726</f>
        <v>1:03PM</v>
      </c>
      <c r="D1727" s="11">
        <f t="shared" ref="D1727:D1756" si="146">D1726</f>
        <v>43952</v>
      </c>
      <c r="E1727" s="2" t="s">
        <v>33</v>
      </c>
      <c r="F1727" s="80" t="s">
        <v>15</v>
      </c>
      <c r="H1727" s="88" t="s">
        <v>15</v>
      </c>
      <c r="I1727" s="81">
        <v>52</v>
      </c>
      <c r="J1727" s="88"/>
      <c r="K1727" s="88"/>
      <c r="L1727" s="81">
        <v>7</v>
      </c>
      <c r="M1727" s="81"/>
    </row>
    <row r="1728" spans="1:13">
      <c r="A1728" s="10">
        <f t="shared" si="144"/>
        <v>43952</v>
      </c>
      <c r="C1728" s="2" t="str">
        <f t="shared" si="145"/>
        <v>1:03PM</v>
      </c>
      <c r="D1728" s="11">
        <f t="shared" si="146"/>
        <v>43952</v>
      </c>
      <c r="E1728" s="2" t="s">
        <v>33</v>
      </c>
      <c r="F1728" s="80" t="s">
        <v>16</v>
      </c>
      <c r="H1728" s="88" t="s">
        <v>16</v>
      </c>
      <c r="I1728" s="81">
        <v>159</v>
      </c>
      <c r="J1728" s="88"/>
      <c r="K1728" s="88"/>
      <c r="L1728" s="81">
        <v>7</v>
      </c>
      <c r="M1728" s="81"/>
    </row>
    <row r="1729" spans="1:13">
      <c r="A1729" s="10">
        <f t="shared" si="144"/>
        <v>43952</v>
      </c>
      <c r="C1729" s="2" t="str">
        <f t="shared" si="145"/>
        <v>1:03PM</v>
      </c>
      <c r="D1729" s="11">
        <f t="shared" si="146"/>
        <v>43952</v>
      </c>
      <c r="E1729" s="2" t="s">
        <v>33</v>
      </c>
      <c r="F1729" s="80" t="s">
        <v>17</v>
      </c>
      <c r="H1729" s="88" t="s">
        <v>17</v>
      </c>
      <c r="I1729" s="81">
        <v>30</v>
      </c>
      <c r="J1729" s="88"/>
      <c r="K1729" s="88"/>
      <c r="L1729" s="81"/>
      <c r="M1729" s="81"/>
    </row>
    <row r="1730" spans="1:13">
      <c r="A1730" s="10">
        <f t="shared" si="144"/>
        <v>43952</v>
      </c>
      <c r="C1730" s="2" t="str">
        <f t="shared" si="145"/>
        <v>1:03PM</v>
      </c>
      <c r="D1730" s="11">
        <f t="shared" si="146"/>
        <v>43952</v>
      </c>
      <c r="E1730" s="2" t="s">
        <v>33</v>
      </c>
      <c r="F1730" s="80" t="s">
        <v>18</v>
      </c>
      <c r="H1730" s="88" t="s">
        <v>18</v>
      </c>
      <c r="I1730" s="81">
        <v>35</v>
      </c>
      <c r="J1730" s="88"/>
      <c r="K1730" s="88"/>
      <c r="L1730" s="81">
        <v>1</v>
      </c>
      <c r="M1730" s="81"/>
    </row>
    <row r="1731" spans="1:13">
      <c r="A1731" s="10">
        <f t="shared" si="144"/>
        <v>43952</v>
      </c>
      <c r="C1731" s="2" t="str">
        <f t="shared" si="145"/>
        <v>1:03PM</v>
      </c>
      <c r="D1731" s="11">
        <f t="shared" si="146"/>
        <v>43952</v>
      </c>
      <c r="E1731" s="2" t="s">
        <v>33</v>
      </c>
      <c r="F1731" s="80" t="s">
        <v>19</v>
      </c>
      <c r="H1731" s="88" t="s">
        <v>19</v>
      </c>
      <c r="I1731" s="81">
        <v>216</v>
      </c>
      <c r="J1731" s="88"/>
      <c r="K1731" s="88"/>
      <c r="L1731" s="81">
        <v>4</v>
      </c>
      <c r="M1731" s="81"/>
    </row>
    <row r="1732" spans="1:13">
      <c r="A1732" s="10">
        <f t="shared" si="144"/>
        <v>43952</v>
      </c>
      <c r="C1732" s="2" t="str">
        <f t="shared" si="145"/>
        <v>1:03PM</v>
      </c>
      <c r="D1732" s="11">
        <f t="shared" si="146"/>
        <v>43952</v>
      </c>
      <c r="E1732" s="2" t="s">
        <v>33</v>
      </c>
      <c r="F1732" s="80" t="s">
        <v>20</v>
      </c>
      <c r="H1732" s="88" t="s">
        <v>20</v>
      </c>
      <c r="I1732" s="81">
        <v>425</v>
      </c>
      <c r="J1732" s="88"/>
      <c r="K1732" s="88"/>
      <c r="L1732" s="81">
        <v>7</v>
      </c>
      <c r="M1732" s="81"/>
    </row>
    <row r="1733" spans="1:13">
      <c r="A1733" s="10">
        <f t="shared" si="144"/>
        <v>43952</v>
      </c>
      <c r="C1733" s="2" t="str">
        <f t="shared" si="145"/>
        <v>1:03PM</v>
      </c>
      <c r="D1733" s="11">
        <f t="shared" si="146"/>
        <v>43952</v>
      </c>
      <c r="E1733" s="2" t="s">
        <v>33</v>
      </c>
      <c r="F1733" s="80" t="s">
        <v>21</v>
      </c>
      <c r="H1733" s="88" t="s">
        <v>21</v>
      </c>
      <c r="I1733" s="81">
        <v>65</v>
      </c>
      <c r="J1733" s="88"/>
      <c r="K1733" s="88"/>
      <c r="L1733" s="81">
        <v>2</v>
      </c>
      <c r="M1733" s="81">
        <v>1</v>
      </c>
    </row>
    <row r="1734" spans="1:13">
      <c r="A1734" s="10">
        <f t="shared" si="144"/>
        <v>43952</v>
      </c>
      <c r="C1734" s="2" t="str">
        <f t="shared" si="145"/>
        <v>1:03PM</v>
      </c>
      <c r="D1734" s="11">
        <f t="shared" si="146"/>
        <v>43952</v>
      </c>
      <c r="E1734" s="2" t="s">
        <v>33</v>
      </c>
      <c r="F1734" s="90" t="s">
        <v>194</v>
      </c>
      <c r="H1734" s="88" t="s">
        <v>125</v>
      </c>
      <c r="I1734" s="81"/>
      <c r="J1734" s="88"/>
      <c r="K1734" s="88"/>
      <c r="L1734" s="81">
        <v>103</v>
      </c>
      <c r="M1734" s="81">
        <v>9</v>
      </c>
    </row>
    <row r="1735" spans="1:13">
      <c r="A1735" s="10">
        <f t="shared" si="144"/>
        <v>43952</v>
      </c>
      <c r="C1735" s="2" t="str">
        <f t="shared" si="145"/>
        <v>1:03PM</v>
      </c>
      <c r="D1735" s="11">
        <f t="shared" si="146"/>
        <v>43952</v>
      </c>
      <c r="E1735" s="2"/>
      <c r="F1735" s="80"/>
      <c r="H1735" s="79" t="s">
        <v>176</v>
      </c>
      <c r="I1735" s="86"/>
      <c r="J1735" s="86"/>
      <c r="K1735" s="86"/>
      <c r="M1735" s="86"/>
    </row>
    <row r="1736" spans="1:13">
      <c r="A1736" s="10">
        <f t="shared" si="144"/>
        <v>43952</v>
      </c>
      <c r="C1736" s="2" t="str">
        <f t="shared" si="145"/>
        <v>1:03PM</v>
      </c>
      <c r="D1736" s="11">
        <f t="shared" si="146"/>
        <v>43952</v>
      </c>
      <c r="E1736" s="2"/>
      <c r="F1736" s="80"/>
      <c r="H1736" s="88" t="s">
        <v>177</v>
      </c>
      <c r="I1736" s="81" t="s">
        <v>174</v>
      </c>
      <c r="J1736" s="88"/>
      <c r="K1736" s="88"/>
      <c r="M1736" s="86"/>
    </row>
    <row r="1737" spans="1:13">
      <c r="A1737" s="10">
        <f t="shared" si="144"/>
        <v>43952</v>
      </c>
      <c r="C1737" s="2" t="str">
        <f t="shared" si="145"/>
        <v>1:03PM</v>
      </c>
      <c r="D1737" s="11">
        <f t="shared" si="146"/>
        <v>43952</v>
      </c>
      <c r="E1737" s="2" t="s">
        <v>34</v>
      </c>
      <c r="F1737" s="72" t="s">
        <v>23</v>
      </c>
      <c r="H1737" s="88" t="s">
        <v>23</v>
      </c>
      <c r="I1737" s="81">
        <v>330</v>
      </c>
      <c r="J1737" s="88"/>
      <c r="K1737" s="88"/>
      <c r="M1737" s="81"/>
    </row>
    <row r="1738" spans="1:13">
      <c r="A1738" s="10">
        <f t="shared" si="144"/>
        <v>43952</v>
      </c>
      <c r="C1738" s="2" t="str">
        <f t="shared" si="145"/>
        <v>1:03PM</v>
      </c>
      <c r="D1738" s="11">
        <f t="shared" si="146"/>
        <v>43952</v>
      </c>
      <c r="E1738" s="2" t="s">
        <v>34</v>
      </c>
      <c r="F1738" s="75" t="s">
        <v>52</v>
      </c>
      <c r="H1738" s="91">
        <v>44123</v>
      </c>
      <c r="I1738" s="81">
        <v>652</v>
      </c>
      <c r="J1738" s="88"/>
      <c r="K1738" s="88"/>
      <c r="M1738" s="81"/>
    </row>
    <row r="1739" spans="1:13">
      <c r="A1739" s="10">
        <f t="shared" si="144"/>
        <v>43952</v>
      </c>
      <c r="C1739" s="2" t="str">
        <f t="shared" si="145"/>
        <v>1:03PM</v>
      </c>
      <c r="D1739" s="11">
        <f t="shared" si="146"/>
        <v>43952</v>
      </c>
      <c r="E1739" s="2" t="s">
        <v>34</v>
      </c>
      <c r="F1739" s="72" t="s">
        <v>24</v>
      </c>
      <c r="H1739" s="88" t="s">
        <v>24</v>
      </c>
      <c r="I1739" s="94">
        <v>2742</v>
      </c>
      <c r="J1739" s="88"/>
      <c r="K1739" s="88"/>
      <c r="L1739" s="81">
        <v>8</v>
      </c>
      <c r="M1739" s="81"/>
    </row>
    <row r="1740" spans="1:13">
      <c r="A1740" s="10">
        <f t="shared" si="144"/>
        <v>43952</v>
      </c>
      <c r="C1740" s="2" t="str">
        <f t="shared" si="145"/>
        <v>1:03PM</v>
      </c>
      <c r="D1740" s="11">
        <f t="shared" si="146"/>
        <v>43952</v>
      </c>
      <c r="E1740" s="2" t="s">
        <v>34</v>
      </c>
      <c r="F1740" s="72" t="s">
        <v>25</v>
      </c>
      <c r="H1740" s="88" t="s">
        <v>25</v>
      </c>
      <c r="I1740" s="94">
        <v>4025</v>
      </c>
      <c r="J1740" s="88"/>
      <c r="K1740" s="88"/>
      <c r="L1740" s="81">
        <v>14</v>
      </c>
      <c r="M1740" s="81">
        <v>1</v>
      </c>
    </row>
    <row r="1741" spans="1:13">
      <c r="A1741" s="10">
        <f t="shared" si="144"/>
        <v>43952</v>
      </c>
      <c r="C1741" s="2" t="str">
        <f t="shared" si="145"/>
        <v>1:03PM</v>
      </c>
      <c r="D1741" s="11">
        <f t="shared" si="146"/>
        <v>43952</v>
      </c>
      <c r="E1741" s="2" t="s">
        <v>34</v>
      </c>
      <c r="F1741" s="72" t="s">
        <v>26</v>
      </c>
      <c r="H1741" s="88" t="s">
        <v>26</v>
      </c>
      <c r="I1741" s="94">
        <v>4226</v>
      </c>
      <c r="J1741" s="88"/>
      <c r="K1741" s="88"/>
      <c r="L1741" s="81">
        <v>28</v>
      </c>
      <c r="M1741" s="81">
        <v>2</v>
      </c>
    </row>
    <row r="1742" spans="1:13">
      <c r="A1742" s="10">
        <f t="shared" si="144"/>
        <v>43952</v>
      </c>
      <c r="C1742" s="2" t="str">
        <f t="shared" si="145"/>
        <v>1:03PM</v>
      </c>
      <c r="D1742" s="11">
        <f t="shared" si="146"/>
        <v>43952</v>
      </c>
      <c r="E1742" s="2" t="s">
        <v>34</v>
      </c>
      <c r="F1742" s="72" t="s">
        <v>27</v>
      </c>
      <c r="H1742" s="88" t="s">
        <v>27</v>
      </c>
      <c r="I1742" s="94">
        <v>4242</v>
      </c>
      <c r="J1742" s="88"/>
      <c r="K1742" s="88"/>
      <c r="L1742" s="81">
        <v>68</v>
      </c>
      <c r="M1742" s="81">
        <v>8</v>
      </c>
    </row>
    <row r="1743" spans="1:13">
      <c r="A1743" s="10">
        <f t="shared" si="144"/>
        <v>43952</v>
      </c>
      <c r="C1743" s="2" t="str">
        <f t="shared" si="145"/>
        <v>1:03PM</v>
      </c>
      <c r="D1743" s="11">
        <f t="shared" si="146"/>
        <v>43952</v>
      </c>
      <c r="E1743" s="2" t="s">
        <v>34</v>
      </c>
      <c r="F1743" s="72" t="s">
        <v>28</v>
      </c>
      <c r="H1743" s="88" t="s">
        <v>28</v>
      </c>
      <c r="I1743" s="94">
        <v>3215</v>
      </c>
      <c r="J1743" s="88"/>
      <c r="K1743" s="88"/>
      <c r="L1743" s="81">
        <v>164</v>
      </c>
      <c r="M1743" s="81">
        <v>11</v>
      </c>
    </row>
    <row r="1744" spans="1:13">
      <c r="A1744" s="10">
        <f t="shared" si="144"/>
        <v>43952</v>
      </c>
      <c r="C1744" s="2" t="str">
        <f t="shared" si="145"/>
        <v>1:03PM</v>
      </c>
      <c r="D1744" s="11">
        <f t="shared" si="146"/>
        <v>43952</v>
      </c>
      <c r="E1744" s="2" t="s">
        <v>34</v>
      </c>
      <c r="F1744" s="72" t="s">
        <v>29</v>
      </c>
      <c r="H1744" s="88" t="s">
        <v>29</v>
      </c>
      <c r="I1744" s="94">
        <v>2181</v>
      </c>
      <c r="J1744" s="88"/>
      <c r="K1744" s="88"/>
      <c r="L1744" s="81">
        <v>259</v>
      </c>
      <c r="M1744" s="81">
        <v>14</v>
      </c>
    </row>
    <row r="1745" spans="1:18">
      <c r="A1745" s="10">
        <f t="shared" si="144"/>
        <v>43952</v>
      </c>
      <c r="C1745" s="2" t="str">
        <f t="shared" si="145"/>
        <v>1:03PM</v>
      </c>
      <c r="D1745" s="11">
        <f t="shared" si="146"/>
        <v>43952</v>
      </c>
      <c r="E1745" s="2" t="s">
        <v>34</v>
      </c>
      <c r="F1745" s="72" t="s">
        <v>30</v>
      </c>
      <c r="H1745" s="88" t="s">
        <v>30</v>
      </c>
      <c r="I1745" s="94">
        <v>1859</v>
      </c>
      <c r="J1745" s="88"/>
      <c r="K1745" s="88"/>
      <c r="L1745" s="81">
        <v>453</v>
      </c>
      <c r="M1745" s="81">
        <v>51</v>
      </c>
    </row>
    <row r="1746" spans="1:18">
      <c r="A1746" s="10">
        <f t="shared" si="144"/>
        <v>43952</v>
      </c>
      <c r="C1746" s="2" t="str">
        <f t="shared" si="145"/>
        <v>1:03PM</v>
      </c>
      <c r="D1746" s="11">
        <f t="shared" si="146"/>
        <v>43952</v>
      </c>
      <c r="E1746" s="2" t="s">
        <v>34</v>
      </c>
      <c r="F1746" s="90" t="s">
        <v>194</v>
      </c>
      <c r="H1746" s="88" t="s">
        <v>125</v>
      </c>
      <c r="I1746" s="81"/>
      <c r="J1746" s="88"/>
      <c r="K1746" s="88"/>
      <c r="L1746" s="81">
        <v>104</v>
      </c>
      <c r="M1746" s="81">
        <v>7</v>
      </c>
    </row>
    <row r="1747" spans="1:18">
      <c r="A1747" s="10">
        <f t="shared" si="144"/>
        <v>43952</v>
      </c>
      <c r="C1747" s="2" t="str">
        <f t="shared" si="145"/>
        <v>1:03PM</v>
      </c>
      <c r="D1747" s="11">
        <f t="shared" si="146"/>
        <v>43952</v>
      </c>
      <c r="E1747" s="2" t="s">
        <v>35</v>
      </c>
      <c r="F1747" s="72" t="s">
        <v>51</v>
      </c>
      <c r="H1747" s="88" t="s">
        <v>51</v>
      </c>
      <c r="I1747" s="94">
        <v>12500</v>
      </c>
      <c r="J1747" s="88"/>
      <c r="K1747" s="88"/>
      <c r="L1747" s="81">
        <v>531</v>
      </c>
      <c r="M1747" s="81">
        <v>51</v>
      </c>
    </row>
    <row r="1748" spans="1:18">
      <c r="A1748" s="10">
        <f t="shared" si="144"/>
        <v>43952</v>
      </c>
      <c r="C1748" s="2" t="str">
        <f t="shared" si="145"/>
        <v>1:03PM</v>
      </c>
      <c r="D1748" s="11">
        <f t="shared" si="146"/>
        <v>43952</v>
      </c>
      <c r="E1748" s="2" t="s">
        <v>35</v>
      </c>
      <c r="F1748" s="72" t="s">
        <v>55</v>
      </c>
      <c r="H1748" s="88" t="s">
        <v>55</v>
      </c>
      <c r="I1748" s="94">
        <v>10972</v>
      </c>
      <c r="J1748" s="88"/>
      <c r="K1748" s="88"/>
      <c r="L1748" s="81">
        <v>567</v>
      </c>
      <c r="M1748" s="81">
        <v>43</v>
      </c>
    </row>
    <row r="1749" spans="1:18">
      <c r="A1749" s="10">
        <f t="shared" si="144"/>
        <v>43952</v>
      </c>
      <c r="C1749" s="2" t="str">
        <f t="shared" si="145"/>
        <v>1:03PM</v>
      </c>
      <c r="D1749" s="11">
        <f t="shared" si="146"/>
        <v>43952</v>
      </c>
      <c r="E1749" s="2"/>
      <c r="F1749" s="72"/>
      <c r="H1749" s="79" t="s">
        <v>178</v>
      </c>
      <c r="I1749" s="86"/>
      <c r="J1749" s="86"/>
      <c r="K1749" s="86"/>
      <c r="M1749" s="86"/>
    </row>
    <row r="1750" spans="1:18">
      <c r="A1750" s="10">
        <f t="shared" si="144"/>
        <v>43952</v>
      </c>
      <c r="C1750" s="2" t="str">
        <f t="shared" si="145"/>
        <v>1:03PM</v>
      </c>
      <c r="D1750" s="11">
        <f t="shared" si="146"/>
        <v>43952</v>
      </c>
      <c r="H1750" s="88" t="s">
        <v>179</v>
      </c>
      <c r="I1750" s="81" t="s">
        <v>174</v>
      </c>
      <c r="J1750" s="88"/>
      <c r="K1750" s="88"/>
      <c r="M1750" s="86"/>
    </row>
    <row r="1751" spans="1:18">
      <c r="A1751" s="10">
        <f t="shared" si="144"/>
        <v>43952</v>
      </c>
      <c r="C1751" s="2" t="str">
        <f t="shared" si="145"/>
        <v>1:03PM</v>
      </c>
      <c r="D1751" s="11">
        <f t="shared" si="146"/>
        <v>43952</v>
      </c>
      <c r="E1751" s="2" t="s">
        <v>132</v>
      </c>
      <c r="F1751" s="81" t="s">
        <v>121</v>
      </c>
      <c r="H1751" s="88" t="s">
        <v>180</v>
      </c>
      <c r="I1751" s="94">
        <v>8093</v>
      </c>
      <c r="J1751" s="88"/>
      <c r="K1751" s="88"/>
      <c r="L1751" s="81">
        <v>436</v>
      </c>
      <c r="M1751" s="81">
        <v>30</v>
      </c>
    </row>
    <row r="1752" spans="1:18">
      <c r="A1752" s="10">
        <f t="shared" si="144"/>
        <v>43952</v>
      </c>
      <c r="C1752" s="2" t="str">
        <f t="shared" si="145"/>
        <v>1:03PM</v>
      </c>
      <c r="D1752" s="11">
        <f t="shared" si="146"/>
        <v>43952</v>
      </c>
      <c r="E1752" s="2" t="s">
        <v>132</v>
      </c>
      <c r="F1752" s="81" t="s">
        <v>122</v>
      </c>
      <c r="H1752" s="88" t="s">
        <v>181</v>
      </c>
      <c r="I1752" s="81">
        <v>475</v>
      </c>
      <c r="J1752" s="88"/>
      <c r="K1752" s="88"/>
      <c r="L1752" s="81">
        <v>38</v>
      </c>
      <c r="M1752" s="81">
        <v>3</v>
      </c>
    </row>
    <row r="1753" spans="1:18">
      <c r="A1753" s="10">
        <f t="shared" si="144"/>
        <v>43952</v>
      </c>
      <c r="C1753" s="2" t="str">
        <f t="shared" si="145"/>
        <v>1:03PM</v>
      </c>
      <c r="D1753" s="11">
        <f t="shared" si="146"/>
        <v>43952</v>
      </c>
      <c r="E1753" s="2" t="s">
        <v>132</v>
      </c>
      <c r="F1753" s="81" t="s">
        <v>123</v>
      </c>
      <c r="H1753" s="88" t="s">
        <v>182</v>
      </c>
      <c r="I1753" s="94">
        <v>5147</v>
      </c>
      <c r="J1753" s="88"/>
      <c r="K1753" s="88"/>
      <c r="L1753" s="81">
        <v>436</v>
      </c>
      <c r="M1753" s="81">
        <v>51</v>
      </c>
    </row>
    <row r="1754" spans="1:18">
      <c r="A1754" s="10">
        <f t="shared" si="144"/>
        <v>43952</v>
      </c>
      <c r="C1754" s="2" t="str">
        <f t="shared" si="145"/>
        <v>1:03PM</v>
      </c>
      <c r="D1754" s="11">
        <f t="shared" si="146"/>
        <v>43952</v>
      </c>
      <c r="E1754" s="2" t="s">
        <v>132</v>
      </c>
      <c r="F1754" s="81" t="s">
        <v>183</v>
      </c>
      <c r="H1754" s="88" t="s">
        <v>183</v>
      </c>
      <c r="I1754" s="94">
        <v>3884</v>
      </c>
      <c r="J1754" s="88"/>
      <c r="K1754" s="88"/>
      <c r="L1754" s="81">
        <v>69</v>
      </c>
      <c r="M1754" s="81">
        <v>3</v>
      </c>
    </row>
    <row r="1755" spans="1:18">
      <c r="A1755" s="10">
        <f t="shared" si="144"/>
        <v>43952</v>
      </c>
      <c r="C1755" s="2" t="str">
        <f t="shared" si="145"/>
        <v>1:03PM</v>
      </c>
      <c r="D1755" s="11">
        <f t="shared" si="146"/>
        <v>43952</v>
      </c>
      <c r="E1755" s="2" t="s">
        <v>132</v>
      </c>
      <c r="F1755" s="81" t="s">
        <v>124</v>
      </c>
      <c r="H1755" s="88" t="s">
        <v>184</v>
      </c>
      <c r="I1755" s="81">
        <v>840</v>
      </c>
      <c r="J1755" s="88"/>
      <c r="K1755" s="88"/>
      <c r="L1755" s="81">
        <v>16</v>
      </c>
      <c r="M1755" s="81"/>
    </row>
    <row r="1756" spans="1:18">
      <c r="A1756" s="10">
        <f t="shared" si="144"/>
        <v>43952</v>
      </c>
      <c r="C1756" s="2" t="str">
        <f t="shared" si="145"/>
        <v>1:03PM</v>
      </c>
      <c r="D1756" s="11">
        <f t="shared" si="146"/>
        <v>43952</v>
      </c>
      <c r="E1756" s="2" t="s">
        <v>132</v>
      </c>
      <c r="F1756" s="93" t="s">
        <v>133</v>
      </c>
      <c r="H1756" s="88" t="s">
        <v>125</v>
      </c>
      <c r="I1756" s="94">
        <v>5033</v>
      </c>
      <c r="J1756" s="88"/>
      <c r="K1756" s="88"/>
      <c r="L1756" s="81">
        <v>103</v>
      </c>
      <c r="M1756" s="81">
        <v>7</v>
      </c>
    </row>
    <row r="1757" spans="1:18">
      <c r="A1757" s="9">
        <v>43953</v>
      </c>
      <c r="B1757" s="9"/>
      <c r="C1757" s="1" t="s">
        <v>431</v>
      </c>
      <c r="D1757" s="15">
        <f>A1757</f>
        <v>43953</v>
      </c>
      <c r="E1757" s="2" t="s">
        <v>46</v>
      </c>
      <c r="F1757" s="6" t="s">
        <v>46</v>
      </c>
      <c r="H1757" s="79" t="s">
        <v>403</v>
      </c>
      <c r="I1757" s="86" t="s">
        <v>422</v>
      </c>
      <c r="J1757" s="55" t="str">
        <f>I1758</f>
        <v> 101,049</v>
      </c>
      <c r="L1757" s="47" t="str">
        <f>I1759</f>
        <v> 1,156</v>
      </c>
      <c r="M1757" s="47" t="str">
        <f>I1760</f>
        <v> 95</v>
      </c>
      <c r="N1757" s="47" t="str">
        <f>I1761</f>
        <v> 1,657</v>
      </c>
      <c r="O1757" s="56" t="str">
        <f>I1762</f>
        <v> 1,091</v>
      </c>
      <c r="P1757" s="56" t="str">
        <f>I1763</f>
        <v> 566</v>
      </c>
      <c r="Q1757" s="57" t="str">
        <f>I1764</f>
        <v> 4,910</v>
      </c>
      <c r="R1757" s="56" t="str">
        <f>I1765</f>
        <v> 1,590</v>
      </c>
    </row>
    <row r="1758" spans="1:18">
      <c r="A1758" s="10">
        <f t="shared" ref="A1758:A1821" si="147">A1757</f>
        <v>43953</v>
      </c>
      <c r="C1758" s="2" t="str">
        <f t="shared" ref="C1758:C1789" si="148">C1757</f>
        <v>6:26PM</v>
      </c>
      <c r="D1758" s="11">
        <f t="shared" ref="D1758:D1789" si="149">D1757</f>
        <v>43953</v>
      </c>
      <c r="E1758" s="2"/>
      <c r="F1758" s="6"/>
      <c r="H1758" s="79" t="s">
        <v>405</v>
      </c>
      <c r="I1758" s="86" t="s">
        <v>423</v>
      </c>
      <c r="O1758" s="56"/>
      <c r="P1758" s="56"/>
      <c r="Q1758" s="56"/>
      <c r="R1758" s="56"/>
    </row>
    <row r="1759" spans="1:18">
      <c r="A1759" s="10">
        <f t="shared" si="147"/>
        <v>43953</v>
      </c>
      <c r="C1759" s="2" t="str">
        <f t="shared" si="148"/>
        <v>6:26PM</v>
      </c>
      <c r="D1759" s="11">
        <f t="shared" si="149"/>
        <v>43953</v>
      </c>
      <c r="E1759" s="2"/>
      <c r="F1759" s="6"/>
      <c r="H1759" s="79" t="s">
        <v>407</v>
      </c>
      <c r="I1759" s="86" t="s">
        <v>424</v>
      </c>
      <c r="O1759" s="56"/>
      <c r="P1759" s="56"/>
      <c r="Q1759" s="56"/>
      <c r="R1759" s="56"/>
    </row>
    <row r="1760" spans="1:18">
      <c r="A1760" s="10">
        <f t="shared" si="147"/>
        <v>43953</v>
      </c>
      <c r="C1760" s="2" t="str">
        <f t="shared" si="148"/>
        <v>6:26PM</v>
      </c>
      <c r="D1760" s="11">
        <f t="shared" si="149"/>
        <v>43953</v>
      </c>
      <c r="E1760" s="2"/>
      <c r="F1760" s="6"/>
      <c r="H1760" s="79" t="s">
        <v>409</v>
      </c>
      <c r="I1760" s="86" t="s">
        <v>425</v>
      </c>
      <c r="O1760" s="56"/>
      <c r="P1760" s="56"/>
      <c r="Q1760" s="56"/>
      <c r="R1760" s="56"/>
    </row>
    <row r="1761" spans="1:18">
      <c r="A1761" s="10">
        <f t="shared" si="147"/>
        <v>43953</v>
      </c>
      <c r="C1761" s="2" t="str">
        <f t="shared" si="148"/>
        <v>6:26PM</v>
      </c>
      <c r="D1761" s="11">
        <f t="shared" si="149"/>
        <v>43953</v>
      </c>
      <c r="E1761" s="2"/>
      <c r="F1761" s="6"/>
      <c r="H1761" s="79" t="s">
        <v>411</v>
      </c>
      <c r="I1761" s="86" t="s">
        <v>426</v>
      </c>
      <c r="O1761" s="56"/>
      <c r="P1761" s="56"/>
      <c r="Q1761" s="56"/>
      <c r="R1761" s="56"/>
    </row>
    <row r="1762" spans="1:18">
      <c r="A1762" s="10">
        <f t="shared" si="147"/>
        <v>43953</v>
      </c>
      <c r="C1762" s="2" t="str">
        <f t="shared" si="148"/>
        <v>6:26PM</v>
      </c>
      <c r="D1762" s="11">
        <f t="shared" si="149"/>
        <v>43953</v>
      </c>
      <c r="E1762" s="2"/>
      <c r="F1762" s="6"/>
      <c r="H1762" s="79" t="s">
        <v>413</v>
      </c>
      <c r="I1762" s="86" t="s">
        <v>427</v>
      </c>
      <c r="J1762" s="86"/>
      <c r="K1762" s="86"/>
      <c r="L1762" s="86"/>
      <c r="M1762" s="86"/>
      <c r="N1762" s="86"/>
      <c r="O1762" s="87"/>
      <c r="P1762" s="87"/>
      <c r="Q1762" s="87"/>
      <c r="R1762" s="56"/>
    </row>
    <row r="1763" spans="1:18">
      <c r="A1763" s="10">
        <f t="shared" si="147"/>
        <v>43953</v>
      </c>
      <c r="C1763" s="2" t="str">
        <f t="shared" si="148"/>
        <v>6:26PM</v>
      </c>
      <c r="D1763" s="11">
        <f t="shared" si="149"/>
        <v>43953</v>
      </c>
      <c r="E1763" s="2"/>
      <c r="F1763" s="6"/>
      <c r="H1763" s="79" t="s">
        <v>415</v>
      </c>
      <c r="I1763" s="86" t="s">
        <v>428</v>
      </c>
      <c r="J1763" s="86"/>
      <c r="K1763" s="86"/>
      <c r="L1763" s="86"/>
      <c r="M1763" s="86"/>
      <c r="N1763" s="86"/>
      <c r="O1763" s="87"/>
      <c r="P1763" s="87"/>
      <c r="Q1763" s="87"/>
      <c r="R1763" s="56"/>
    </row>
    <row r="1764" spans="1:18">
      <c r="A1764" s="10">
        <f t="shared" si="147"/>
        <v>43953</v>
      </c>
      <c r="C1764" s="2" t="str">
        <f t="shared" si="148"/>
        <v>6:26PM</v>
      </c>
      <c r="D1764" s="11">
        <f t="shared" si="149"/>
        <v>43953</v>
      </c>
      <c r="E1764" s="2"/>
      <c r="F1764" s="6"/>
      <c r="H1764" s="79" t="s">
        <v>417</v>
      </c>
      <c r="I1764" s="86" t="s">
        <v>429</v>
      </c>
      <c r="J1764" s="86"/>
      <c r="K1764" s="86"/>
      <c r="L1764" s="86"/>
      <c r="M1764" s="86"/>
      <c r="N1764" s="86"/>
      <c r="O1764" s="87"/>
      <c r="P1764" s="87"/>
      <c r="Q1764" s="87"/>
      <c r="R1764" s="56"/>
    </row>
    <row r="1765" spans="1:18">
      <c r="A1765" s="10">
        <f t="shared" si="147"/>
        <v>43953</v>
      </c>
      <c r="C1765" s="2" t="str">
        <f t="shared" si="148"/>
        <v>6:26PM</v>
      </c>
      <c r="D1765" s="11">
        <f t="shared" si="149"/>
        <v>43953</v>
      </c>
      <c r="E1765" s="2"/>
      <c r="F1765" s="6"/>
      <c r="H1765" s="79" t="s">
        <v>419</v>
      </c>
      <c r="I1765" s="86" t="s">
        <v>430</v>
      </c>
      <c r="J1765" s="86"/>
      <c r="K1765" s="86"/>
      <c r="L1765" s="86"/>
      <c r="M1765" s="86"/>
      <c r="N1765" s="86"/>
      <c r="O1765" s="87"/>
      <c r="P1765" s="87"/>
      <c r="Q1765" s="87"/>
      <c r="R1765" s="56"/>
    </row>
    <row r="1766" spans="1:18">
      <c r="A1766" s="10">
        <f t="shared" si="147"/>
        <v>43953</v>
      </c>
      <c r="C1766" s="2" t="str">
        <f t="shared" si="148"/>
        <v>6:26PM</v>
      </c>
      <c r="D1766" s="11">
        <f t="shared" si="149"/>
        <v>43953</v>
      </c>
      <c r="E1766" s="2"/>
      <c r="F1766" s="6"/>
      <c r="H1766" s="79" t="s">
        <v>168</v>
      </c>
      <c r="I1766" s="86"/>
      <c r="J1766" s="86"/>
      <c r="K1766" s="86"/>
      <c r="L1766" s="86"/>
    </row>
    <row r="1767" spans="1:18">
      <c r="A1767" s="10">
        <f t="shared" si="147"/>
        <v>43953</v>
      </c>
      <c r="C1767" s="2" t="str">
        <f t="shared" si="148"/>
        <v>6:26PM</v>
      </c>
      <c r="D1767" s="11">
        <f t="shared" si="149"/>
        <v>43953</v>
      </c>
      <c r="E1767" s="2"/>
      <c r="F1767" s="6"/>
      <c r="H1767" s="88" t="s">
        <v>283</v>
      </c>
      <c r="I1767" s="86"/>
      <c r="J1767" s="86"/>
      <c r="K1767" s="86"/>
      <c r="L1767" s="86"/>
    </row>
    <row r="1768" spans="1:18">
      <c r="A1768" s="10">
        <f t="shared" si="147"/>
        <v>43953</v>
      </c>
      <c r="C1768" s="2" t="str">
        <f t="shared" si="148"/>
        <v>6:26PM</v>
      </c>
      <c r="D1768" s="11">
        <f t="shared" si="149"/>
        <v>43953</v>
      </c>
      <c r="E1768" s="2"/>
      <c r="F1768" s="6"/>
      <c r="H1768" s="88" t="s">
        <v>284</v>
      </c>
      <c r="I1768" s="86"/>
      <c r="J1768" s="86"/>
      <c r="K1768" s="86"/>
      <c r="L1768" s="86"/>
    </row>
    <row r="1769" spans="1:18">
      <c r="A1769" s="10">
        <f t="shared" si="147"/>
        <v>43953</v>
      </c>
      <c r="C1769" s="2" t="str">
        <f t="shared" si="148"/>
        <v>6:26PM</v>
      </c>
      <c r="D1769" s="11">
        <f t="shared" si="149"/>
        <v>43953</v>
      </c>
      <c r="E1769" s="2"/>
      <c r="F1769" s="6"/>
      <c r="H1769" s="88" t="s">
        <v>171</v>
      </c>
      <c r="I1769" s="86"/>
      <c r="J1769" s="86"/>
      <c r="K1769" s="86"/>
      <c r="L1769" s="86"/>
    </row>
    <row r="1770" spans="1:18">
      <c r="A1770" s="10">
        <f t="shared" si="147"/>
        <v>43953</v>
      </c>
      <c r="C1770" s="2" t="str">
        <f t="shared" si="148"/>
        <v>6:26PM</v>
      </c>
      <c r="D1770" s="11">
        <f t="shared" si="149"/>
        <v>43953</v>
      </c>
      <c r="E1770" s="2"/>
      <c r="F1770" s="6"/>
      <c r="H1770" s="86"/>
      <c r="I1770" s="86"/>
      <c r="J1770" s="86"/>
      <c r="K1770" s="86"/>
      <c r="L1770" s="86"/>
    </row>
    <row r="1771" spans="1:18">
      <c r="A1771" s="10">
        <f t="shared" si="147"/>
        <v>43953</v>
      </c>
      <c r="C1771" s="2" t="str">
        <f t="shared" si="148"/>
        <v>6:26PM</v>
      </c>
      <c r="D1771" s="11">
        <f t="shared" si="149"/>
        <v>43953</v>
      </c>
      <c r="E1771" s="2"/>
      <c r="F1771" s="6"/>
      <c r="H1771" s="79" t="s">
        <v>172</v>
      </c>
      <c r="I1771" s="86"/>
      <c r="J1771" s="86"/>
      <c r="K1771" s="86"/>
      <c r="L1771" s="86"/>
    </row>
    <row r="1772" spans="1:18">
      <c r="A1772" s="10">
        <f t="shared" si="147"/>
        <v>43953</v>
      </c>
      <c r="C1772" s="2" t="str">
        <f t="shared" si="148"/>
        <v>6:26PM</v>
      </c>
      <c r="D1772" s="11">
        <f t="shared" si="149"/>
        <v>43953</v>
      </c>
      <c r="E1772" s="2"/>
      <c r="F1772" s="6"/>
      <c r="H1772" s="88" t="s">
        <v>173</v>
      </c>
      <c r="I1772" s="81" t="s">
        <v>174</v>
      </c>
      <c r="J1772" s="88"/>
      <c r="K1772" s="88"/>
      <c r="L1772" s="86"/>
    </row>
    <row r="1773" spans="1:18">
      <c r="A1773" s="10">
        <f t="shared" si="147"/>
        <v>43953</v>
      </c>
      <c r="C1773" s="2" t="str">
        <f t="shared" si="148"/>
        <v>6:26PM</v>
      </c>
      <c r="D1773" s="11">
        <f t="shared" si="149"/>
        <v>43953</v>
      </c>
      <c r="E1773" s="2" t="s">
        <v>33</v>
      </c>
      <c r="F1773" s="80" t="s">
        <v>65</v>
      </c>
      <c r="H1773" s="88" t="s">
        <v>65</v>
      </c>
      <c r="I1773" s="81">
        <v>121</v>
      </c>
      <c r="J1773" s="88"/>
      <c r="K1773" s="88"/>
      <c r="L1773" s="81">
        <v>8</v>
      </c>
    </row>
    <row r="1774" spans="1:18">
      <c r="A1774" s="10">
        <f t="shared" si="147"/>
        <v>43953</v>
      </c>
      <c r="C1774" s="2" t="str">
        <f t="shared" si="148"/>
        <v>6:26PM</v>
      </c>
      <c r="D1774" s="11">
        <f t="shared" si="149"/>
        <v>43953</v>
      </c>
      <c r="E1774" s="2" t="s">
        <v>33</v>
      </c>
      <c r="F1774" s="80" t="s">
        <v>0</v>
      </c>
      <c r="H1774" s="88" t="s">
        <v>0</v>
      </c>
      <c r="I1774" s="94">
        <v>1885</v>
      </c>
      <c r="J1774" s="88"/>
      <c r="K1774" s="88"/>
      <c r="L1774" s="81">
        <v>86</v>
      </c>
      <c r="M1774" s="81">
        <v>8</v>
      </c>
    </row>
    <row r="1775" spans="1:18">
      <c r="A1775" s="10">
        <f t="shared" si="147"/>
        <v>43953</v>
      </c>
      <c r="C1775" s="2" t="str">
        <f t="shared" si="148"/>
        <v>6:26PM</v>
      </c>
      <c r="D1775" s="11">
        <f t="shared" si="149"/>
        <v>43953</v>
      </c>
      <c r="E1775" s="2" t="s">
        <v>33</v>
      </c>
      <c r="F1775" s="80" t="s">
        <v>1</v>
      </c>
      <c r="H1775" s="88" t="s">
        <v>1</v>
      </c>
      <c r="I1775" s="94">
        <v>2237</v>
      </c>
      <c r="J1775" s="88"/>
      <c r="K1775" s="88"/>
      <c r="L1775" s="81">
        <v>117</v>
      </c>
      <c r="M1775" s="81">
        <v>9</v>
      </c>
    </row>
    <row r="1776" spans="1:18">
      <c r="A1776" s="10">
        <f t="shared" si="147"/>
        <v>43953</v>
      </c>
      <c r="C1776" s="2" t="str">
        <f t="shared" si="148"/>
        <v>6:26PM</v>
      </c>
      <c r="D1776" s="11">
        <f t="shared" si="149"/>
        <v>43953</v>
      </c>
      <c r="E1776" s="2" t="s">
        <v>33</v>
      </c>
      <c r="F1776" s="80" t="s">
        <v>2</v>
      </c>
      <c r="H1776" s="88" t="s">
        <v>2</v>
      </c>
      <c r="I1776" s="94">
        <v>3183</v>
      </c>
      <c r="J1776" s="88"/>
      <c r="K1776" s="88"/>
      <c r="L1776" s="81">
        <v>125</v>
      </c>
      <c r="M1776" s="81">
        <v>14</v>
      </c>
    </row>
    <row r="1777" spans="1:13">
      <c r="A1777" s="10">
        <f t="shared" si="147"/>
        <v>43953</v>
      </c>
      <c r="C1777" s="2" t="str">
        <f t="shared" si="148"/>
        <v>6:26PM</v>
      </c>
      <c r="D1777" s="11">
        <f t="shared" si="149"/>
        <v>43953</v>
      </c>
      <c r="E1777" s="2" t="s">
        <v>33</v>
      </c>
      <c r="F1777" s="80" t="s">
        <v>3</v>
      </c>
      <c r="H1777" s="88" t="s">
        <v>3</v>
      </c>
      <c r="I1777" s="81">
        <v>160</v>
      </c>
      <c r="J1777" s="88"/>
      <c r="K1777" s="88"/>
      <c r="L1777" s="81">
        <v>10</v>
      </c>
      <c r="M1777" s="81">
        <v>1</v>
      </c>
    </row>
    <row r="1778" spans="1:13">
      <c r="A1778" s="10">
        <f t="shared" si="147"/>
        <v>43953</v>
      </c>
      <c r="C1778" s="2" t="str">
        <f t="shared" si="148"/>
        <v>6:26PM</v>
      </c>
      <c r="D1778" s="11">
        <f t="shared" si="149"/>
        <v>43953</v>
      </c>
      <c r="E1778" s="2" t="s">
        <v>33</v>
      </c>
      <c r="F1778" s="80" t="s">
        <v>4</v>
      </c>
      <c r="H1778" s="88" t="s">
        <v>4</v>
      </c>
      <c r="I1778" s="81">
        <v>79</v>
      </c>
      <c r="J1778" s="88"/>
      <c r="K1778" s="88"/>
      <c r="L1778" s="81"/>
      <c r="M1778" s="81"/>
    </row>
    <row r="1779" spans="1:13">
      <c r="A1779" s="10">
        <f t="shared" si="147"/>
        <v>43953</v>
      </c>
      <c r="C1779" s="2" t="str">
        <f t="shared" si="148"/>
        <v>6:26PM</v>
      </c>
      <c r="D1779" s="11">
        <f t="shared" si="149"/>
        <v>43953</v>
      </c>
      <c r="E1779" s="2" t="s">
        <v>33</v>
      </c>
      <c r="F1779" s="80" t="s">
        <v>5</v>
      </c>
      <c r="H1779" s="88" t="s">
        <v>5</v>
      </c>
      <c r="I1779" s="81">
        <v>480</v>
      </c>
      <c r="J1779" s="88"/>
      <c r="K1779" s="88"/>
      <c r="L1779" s="81">
        <v>46</v>
      </c>
      <c r="M1779" s="81"/>
    </row>
    <row r="1780" spans="1:13">
      <c r="A1780" s="10">
        <f t="shared" si="147"/>
        <v>43953</v>
      </c>
      <c r="C1780" s="2" t="str">
        <f t="shared" si="148"/>
        <v>6:26PM</v>
      </c>
      <c r="D1780" s="11">
        <f t="shared" si="149"/>
        <v>43953</v>
      </c>
      <c r="E1780" s="2" t="s">
        <v>33</v>
      </c>
      <c r="F1780" s="80" t="s">
        <v>6</v>
      </c>
      <c r="H1780" s="88" t="s">
        <v>6</v>
      </c>
      <c r="I1780" s="81">
        <v>187</v>
      </c>
      <c r="J1780" s="88"/>
      <c r="K1780" s="88"/>
      <c r="L1780" s="81">
        <v>8</v>
      </c>
      <c r="M1780" s="81"/>
    </row>
    <row r="1781" spans="1:13">
      <c r="A1781" s="10">
        <f t="shared" si="147"/>
        <v>43953</v>
      </c>
      <c r="C1781" s="2" t="str">
        <f t="shared" si="148"/>
        <v>6:26PM</v>
      </c>
      <c r="D1781" s="11">
        <f t="shared" si="149"/>
        <v>43953</v>
      </c>
      <c r="E1781" s="2" t="s">
        <v>33</v>
      </c>
      <c r="F1781" s="80" t="s">
        <v>7</v>
      </c>
      <c r="H1781" s="88" t="s">
        <v>7</v>
      </c>
      <c r="I1781" s="81">
        <v>622</v>
      </c>
      <c r="J1781" s="88"/>
      <c r="K1781" s="88"/>
      <c r="L1781" s="81">
        <v>45</v>
      </c>
      <c r="M1781" s="81">
        <v>2</v>
      </c>
    </row>
    <row r="1782" spans="1:13">
      <c r="A1782" s="10">
        <f t="shared" si="147"/>
        <v>43953</v>
      </c>
      <c r="C1782" s="2" t="str">
        <f t="shared" si="148"/>
        <v>6:26PM</v>
      </c>
      <c r="D1782" s="11">
        <f t="shared" si="149"/>
        <v>43953</v>
      </c>
      <c r="E1782" s="2" t="s">
        <v>33</v>
      </c>
      <c r="F1782" s="80" t="s">
        <v>58</v>
      </c>
      <c r="H1782" s="88" t="s">
        <v>58</v>
      </c>
      <c r="I1782" s="81">
        <v>59</v>
      </c>
      <c r="J1782" s="88"/>
      <c r="K1782" s="88"/>
      <c r="L1782" s="81">
        <v>2</v>
      </c>
      <c r="M1782" s="81"/>
    </row>
    <row r="1783" spans="1:13">
      <c r="A1783" s="10">
        <f t="shared" si="147"/>
        <v>43953</v>
      </c>
      <c r="C1783" s="2" t="str">
        <f t="shared" si="148"/>
        <v>6:26PM</v>
      </c>
      <c r="D1783" s="11">
        <f t="shared" si="149"/>
        <v>43953</v>
      </c>
      <c r="E1783" s="2" t="s">
        <v>33</v>
      </c>
      <c r="F1783" s="80" t="s">
        <v>8</v>
      </c>
      <c r="H1783" s="88" t="s">
        <v>8</v>
      </c>
      <c r="I1783" s="81">
        <v>976</v>
      </c>
      <c r="J1783" s="88"/>
      <c r="K1783" s="88"/>
      <c r="L1783" s="81">
        <v>52</v>
      </c>
      <c r="M1783" s="81">
        <v>7</v>
      </c>
    </row>
    <row r="1784" spans="1:13">
      <c r="A1784" s="10">
        <f t="shared" si="147"/>
        <v>43953</v>
      </c>
      <c r="C1784" s="2" t="str">
        <f t="shared" si="148"/>
        <v>6:26PM</v>
      </c>
      <c r="D1784" s="11">
        <f t="shared" si="149"/>
        <v>43953</v>
      </c>
      <c r="E1784" s="2" t="s">
        <v>33</v>
      </c>
      <c r="F1784" s="80" t="s">
        <v>9</v>
      </c>
      <c r="H1784" s="88" t="s">
        <v>9</v>
      </c>
      <c r="I1784" s="81">
        <v>4</v>
      </c>
      <c r="J1784" s="88"/>
      <c r="K1784" s="88"/>
      <c r="L1784" s="81"/>
      <c r="M1784" s="81"/>
    </row>
    <row r="1785" spans="1:13">
      <c r="A1785" s="10">
        <f t="shared" si="147"/>
        <v>43953</v>
      </c>
      <c r="C1785" s="2" t="str">
        <f t="shared" si="148"/>
        <v>6:26PM</v>
      </c>
      <c r="D1785" s="11">
        <f t="shared" si="149"/>
        <v>43953</v>
      </c>
      <c r="E1785" s="2" t="s">
        <v>33</v>
      </c>
      <c r="F1785" s="80" t="s">
        <v>10</v>
      </c>
      <c r="H1785" s="88" t="s">
        <v>10</v>
      </c>
      <c r="I1785" s="81">
        <v>468</v>
      </c>
      <c r="J1785" s="88"/>
      <c r="K1785" s="88"/>
      <c r="L1785" s="81">
        <v>10</v>
      </c>
      <c r="M1785" s="81">
        <v>6</v>
      </c>
    </row>
    <row r="1786" spans="1:13">
      <c r="A1786" s="10">
        <f t="shared" si="147"/>
        <v>43953</v>
      </c>
      <c r="C1786" s="2" t="str">
        <f t="shared" si="148"/>
        <v>6:26PM</v>
      </c>
      <c r="D1786" s="11">
        <f t="shared" si="149"/>
        <v>43953</v>
      </c>
      <c r="E1786" s="2" t="s">
        <v>33</v>
      </c>
      <c r="F1786" s="80" t="s">
        <v>11</v>
      </c>
      <c r="H1786" s="88" t="s">
        <v>11</v>
      </c>
      <c r="I1786" s="81">
        <v>931</v>
      </c>
      <c r="J1786" s="88"/>
      <c r="K1786" s="88"/>
      <c r="L1786" s="81">
        <v>19</v>
      </c>
      <c r="M1786" s="81">
        <v>1</v>
      </c>
    </row>
    <row r="1787" spans="1:13">
      <c r="A1787" s="10">
        <f t="shared" si="147"/>
        <v>43953</v>
      </c>
      <c r="C1787" s="2" t="str">
        <f t="shared" si="148"/>
        <v>6:26PM</v>
      </c>
      <c r="D1787" s="11">
        <f t="shared" si="149"/>
        <v>43953</v>
      </c>
      <c r="E1787" s="2" t="s">
        <v>33</v>
      </c>
      <c r="F1787" s="80" t="s">
        <v>12</v>
      </c>
      <c r="H1787" s="88" t="s">
        <v>12</v>
      </c>
      <c r="I1787" s="81">
        <v>80</v>
      </c>
      <c r="J1787" s="88"/>
      <c r="K1787" s="88"/>
      <c r="L1787" s="81">
        <v>4</v>
      </c>
      <c r="M1787" s="81"/>
    </row>
    <row r="1788" spans="1:13">
      <c r="A1788" s="10">
        <f t="shared" si="147"/>
        <v>43953</v>
      </c>
      <c r="C1788" s="2" t="str">
        <f t="shared" si="148"/>
        <v>6:26PM</v>
      </c>
      <c r="D1788" s="11">
        <f t="shared" si="149"/>
        <v>43953</v>
      </c>
      <c r="E1788" s="2" t="s">
        <v>33</v>
      </c>
      <c r="F1788" s="80" t="s">
        <v>13</v>
      </c>
      <c r="H1788" s="88" t="s">
        <v>13</v>
      </c>
      <c r="I1788" s="94">
        <v>4919</v>
      </c>
      <c r="J1788" s="88"/>
      <c r="K1788" s="88"/>
      <c r="L1788" s="81">
        <v>256</v>
      </c>
      <c r="M1788" s="81">
        <v>26</v>
      </c>
    </row>
    <row r="1789" spans="1:13">
      <c r="A1789" s="10">
        <f t="shared" si="147"/>
        <v>43953</v>
      </c>
      <c r="C1789" s="2" t="str">
        <f t="shared" si="148"/>
        <v>6:26PM</v>
      </c>
      <c r="D1789" s="11">
        <f t="shared" si="149"/>
        <v>43953</v>
      </c>
      <c r="E1789" s="2" t="s">
        <v>33</v>
      </c>
      <c r="F1789" s="80" t="s">
        <v>14</v>
      </c>
      <c r="H1789" s="88" t="s">
        <v>14</v>
      </c>
      <c r="I1789" s="94">
        <v>7041</v>
      </c>
      <c r="J1789" s="88"/>
      <c r="K1789" s="88"/>
      <c r="L1789" s="81">
        <v>257</v>
      </c>
      <c r="M1789" s="81">
        <v>12</v>
      </c>
    </row>
    <row r="1790" spans="1:13">
      <c r="A1790" s="10">
        <f t="shared" si="147"/>
        <v>43953</v>
      </c>
      <c r="C1790" s="2" t="str">
        <f t="shared" ref="C1790:C1819" si="150">C1789</f>
        <v>6:26PM</v>
      </c>
      <c r="D1790" s="11">
        <f t="shared" ref="D1790:D1819" si="151">D1789</f>
        <v>43953</v>
      </c>
      <c r="E1790" s="2" t="s">
        <v>33</v>
      </c>
      <c r="F1790" s="80" t="s">
        <v>15</v>
      </c>
      <c r="H1790" s="88" t="s">
        <v>15</v>
      </c>
      <c r="I1790" s="81">
        <v>57</v>
      </c>
      <c r="J1790" s="88"/>
      <c r="K1790" s="88"/>
      <c r="L1790" s="81">
        <v>8</v>
      </c>
      <c r="M1790" s="81"/>
    </row>
    <row r="1791" spans="1:13">
      <c r="A1791" s="10">
        <f t="shared" si="147"/>
        <v>43953</v>
      </c>
      <c r="C1791" s="2" t="str">
        <f t="shared" si="150"/>
        <v>6:26PM</v>
      </c>
      <c r="D1791" s="11">
        <f t="shared" si="151"/>
        <v>43953</v>
      </c>
      <c r="E1791" s="2" t="s">
        <v>33</v>
      </c>
      <c r="F1791" s="80" t="s">
        <v>16</v>
      </c>
      <c r="H1791" s="88" t="s">
        <v>16</v>
      </c>
      <c r="I1791" s="81">
        <v>164</v>
      </c>
      <c r="J1791" s="88"/>
      <c r="K1791" s="88"/>
      <c r="L1791" s="81">
        <v>7</v>
      </c>
      <c r="M1791" s="81"/>
    </row>
    <row r="1792" spans="1:13">
      <c r="A1792" s="10">
        <f t="shared" si="147"/>
        <v>43953</v>
      </c>
      <c r="C1792" s="2" t="str">
        <f t="shared" si="150"/>
        <v>6:26PM</v>
      </c>
      <c r="D1792" s="11">
        <f t="shared" si="151"/>
        <v>43953</v>
      </c>
      <c r="E1792" s="2" t="s">
        <v>33</v>
      </c>
      <c r="F1792" s="80" t="s">
        <v>17</v>
      </c>
      <c r="H1792" s="88" t="s">
        <v>17</v>
      </c>
      <c r="I1792" s="81">
        <v>32</v>
      </c>
      <c r="J1792" s="88"/>
      <c r="K1792" s="88"/>
      <c r="L1792" s="81"/>
      <c r="M1792" s="81"/>
    </row>
    <row r="1793" spans="1:13">
      <c r="A1793" s="10">
        <f t="shared" si="147"/>
        <v>43953</v>
      </c>
      <c r="C1793" s="2" t="str">
        <f t="shared" si="150"/>
        <v>6:26PM</v>
      </c>
      <c r="D1793" s="11">
        <f t="shared" si="151"/>
        <v>43953</v>
      </c>
      <c r="E1793" s="2" t="s">
        <v>33</v>
      </c>
      <c r="F1793" s="80" t="s">
        <v>18</v>
      </c>
      <c r="H1793" s="88" t="s">
        <v>18</v>
      </c>
      <c r="I1793" s="81">
        <v>39</v>
      </c>
      <c r="J1793" s="88"/>
      <c r="K1793" s="88"/>
      <c r="L1793" s="81">
        <v>1</v>
      </c>
      <c r="M1793" s="81"/>
    </row>
    <row r="1794" spans="1:13">
      <c r="A1794" s="10">
        <f t="shared" si="147"/>
        <v>43953</v>
      </c>
      <c r="C1794" s="2" t="str">
        <f t="shared" si="150"/>
        <v>6:26PM</v>
      </c>
      <c r="D1794" s="11">
        <f t="shared" si="151"/>
        <v>43953</v>
      </c>
      <c r="E1794" s="2" t="s">
        <v>33</v>
      </c>
      <c r="F1794" s="80" t="s">
        <v>19</v>
      </c>
      <c r="H1794" s="88" t="s">
        <v>19</v>
      </c>
      <c r="I1794" s="81">
        <v>225</v>
      </c>
      <c r="J1794" s="88"/>
      <c r="K1794" s="88"/>
      <c r="L1794" s="81">
        <v>6</v>
      </c>
      <c r="M1794" s="81"/>
    </row>
    <row r="1795" spans="1:13">
      <c r="A1795" s="10">
        <f t="shared" si="147"/>
        <v>43953</v>
      </c>
      <c r="C1795" s="2" t="str">
        <f t="shared" si="150"/>
        <v>6:26PM</v>
      </c>
      <c r="D1795" s="11">
        <f t="shared" si="151"/>
        <v>43953</v>
      </c>
      <c r="E1795" s="2" t="s">
        <v>33</v>
      </c>
      <c r="F1795" s="80" t="s">
        <v>20</v>
      </c>
      <c r="H1795" s="88" t="s">
        <v>20</v>
      </c>
      <c r="I1795" s="81">
        <v>452</v>
      </c>
      <c r="J1795" s="88"/>
      <c r="K1795" s="88"/>
      <c r="L1795" s="81">
        <v>10</v>
      </c>
      <c r="M1795" s="81"/>
    </row>
    <row r="1796" spans="1:13">
      <c r="A1796" s="10">
        <f t="shared" si="147"/>
        <v>43953</v>
      </c>
      <c r="C1796" s="2" t="str">
        <f t="shared" si="150"/>
        <v>6:26PM</v>
      </c>
      <c r="D1796" s="11">
        <f t="shared" si="151"/>
        <v>43953</v>
      </c>
      <c r="E1796" s="2" t="s">
        <v>33</v>
      </c>
      <c r="F1796" s="80" t="s">
        <v>21</v>
      </c>
      <c r="H1796" s="88" t="s">
        <v>21</v>
      </c>
      <c r="I1796" s="81">
        <v>72</v>
      </c>
      <c r="J1796" s="88"/>
      <c r="K1796" s="88"/>
      <c r="L1796" s="81">
        <v>2</v>
      </c>
      <c r="M1796" s="81">
        <v>1</v>
      </c>
    </row>
    <row r="1797" spans="1:13">
      <c r="A1797" s="10">
        <f t="shared" si="147"/>
        <v>43953</v>
      </c>
      <c r="C1797" s="2" t="str">
        <f t="shared" si="150"/>
        <v>6:26PM</v>
      </c>
      <c r="D1797" s="11">
        <f t="shared" si="151"/>
        <v>43953</v>
      </c>
      <c r="E1797" s="2" t="s">
        <v>33</v>
      </c>
      <c r="F1797" s="90" t="s">
        <v>194</v>
      </c>
      <c r="H1797" s="88" t="s">
        <v>125</v>
      </c>
      <c r="I1797" s="81"/>
      <c r="J1797" s="88"/>
      <c r="K1797" s="88"/>
      <c r="L1797" s="81">
        <v>77</v>
      </c>
      <c r="M1797" s="81">
        <v>8</v>
      </c>
    </row>
    <row r="1798" spans="1:13">
      <c r="A1798" s="10">
        <f t="shared" si="147"/>
        <v>43953</v>
      </c>
      <c r="C1798" s="2" t="str">
        <f t="shared" si="150"/>
        <v>6:26PM</v>
      </c>
      <c r="D1798" s="11">
        <f t="shared" si="151"/>
        <v>43953</v>
      </c>
      <c r="E1798" s="2"/>
      <c r="F1798" s="80"/>
      <c r="H1798" s="79" t="s">
        <v>176</v>
      </c>
      <c r="I1798" s="86"/>
      <c r="J1798" s="88"/>
      <c r="K1798" s="88"/>
      <c r="L1798" s="81"/>
      <c r="M1798" s="81"/>
    </row>
    <row r="1799" spans="1:13">
      <c r="A1799" s="10">
        <f t="shared" si="147"/>
        <v>43953</v>
      </c>
      <c r="C1799" s="2" t="str">
        <f t="shared" si="150"/>
        <v>6:26PM</v>
      </c>
      <c r="D1799" s="11">
        <f t="shared" si="151"/>
        <v>43953</v>
      </c>
      <c r="E1799" s="2"/>
      <c r="F1799" s="80"/>
      <c r="H1799" s="88" t="s">
        <v>177</v>
      </c>
      <c r="I1799" s="81" t="s">
        <v>174</v>
      </c>
      <c r="J1799" s="88"/>
      <c r="K1799" s="88"/>
      <c r="L1799" s="81"/>
      <c r="M1799" s="81"/>
    </row>
    <row r="1800" spans="1:13">
      <c r="A1800" s="10">
        <f t="shared" si="147"/>
        <v>43953</v>
      </c>
      <c r="C1800" s="2" t="str">
        <f t="shared" si="150"/>
        <v>6:26PM</v>
      </c>
      <c r="D1800" s="11">
        <f t="shared" si="151"/>
        <v>43953</v>
      </c>
      <c r="E1800" s="2" t="s">
        <v>34</v>
      </c>
      <c r="F1800" s="72" t="s">
        <v>23</v>
      </c>
      <c r="H1800" s="88" t="s">
        <v>23</v>
      </c>
      <c r="I1800" s="81">
        <v>348</v>
      </c>
      <c r="J1800" s="88"/>
      <c r="K1800" s="88"/>
      <c r="L1800" s="81"/>
      <c r="M1800" s="81"/>
    </row>
    <row r="1801" spans="1:13">
      <c r="A1801" s="10">
        <f t="shared" si="147"/>
        <v>43953</v>
      </c>
      <c r="C1801" s="2" t="str">
        <f t="shared" si="150"/>
        <v>6:26PM</v>
      </c>
      <c r="D1801" s="11">
        <f t="shared" si="151"/>
        <v>43953</v>
      </c>
      <c r="E1801" s="2" t="s">
        <v>34</v>
      </c>
      <c r="F1801" s="75" t="s">
        <v>52</v>
      </c>
      <c r="H1801" s="91">
        <v>44123</v>
      </c>
      <c r="I1801" s="81">
        <v>701</v>
      </c>
      <c r="J1801" s="88"/>
      <c r="K1801" s="88"/>
      <c r="L1801" s="81"/>
      <c r="M1801" s="81"/>
    </row>
    <row r="1802" spans="1:13">
      <c r="A1802" s="10">
        <f t="shared" si="147"/>
        <v>43953</v>
      </c>
      <c r="C1802" s="2" t="str">
        <f t="shared" si="150"/>
        <v>6:26PM</v>
      </c>
      <c r="D1802" s="11">
        <f t="shared" si="151"/>
        <v>43953</v>
      </c>
      <c r="E1802" s="2" t="s">
        <v>34</v>
      </c>
      <c r="F1802" s="72" t="s">
        <v>24</v>
      </c>
      <c r="H1802" s="88" t="s">
        <v>24</v>
      </c>
      <c r="I1802" s="94">
        <v>2868</v>
      </c>
      <c r="J1802" s="88"/>
      <c r="K1802" s="88"/>
      <c r="L1802" s="81">
        <v>8</v>
      </c>
      <c r="M1802" s="81"/>
    </row>
    <row r="1803" spans="1:13">
      <c r="A1803" s="10">
        <f t="shared" si="147"/>
        <v>43953</v>
      </c>
      <c r="C1803" s="2" t="str">
        <f t="shared" si="150"/>
        <v>6:26PM</v>
      </c>
      <c r="D1803" s="11">
        <f t="shared" si="151"/>
        <v>43953</v>
      </c>
      <c r="E1803" s="2" t="s">
        <v>34</v>
      </c>
      <c r="F1803" s="72" t="s">
        <v>25</v>
      </c>
      <c r="H1803" s="88" t="s">
        <v>25</v>
      </c>
      <c r="I1803" s="94">
        <v>4207</v>
      </c>
      <c r="J1803" s="88"/>
      <c r="K1803" s="88"/>
      <c r="L1803" s="81">
        <v>16</v>
      </c>
      <c r="M1803" s="81">
        <v>1</v>
      </c>
    </row>
    <row r="1804" spans="1:13">
      <c r="A1804" s="10">
        <f t="shared" si="147"/>
        <v>43953</v>
      </c>
      <c r="C1804" s="2" t="str">
        <f t="shared" si="150"/>
        <v>6:26PM</v>
      </c>
      <c r="D1804" s="11">
        <f t="shared" si="151"/>
        <v>43953</v>
      </c>
      <c r="E1804" s="2" t="s">
        <v>34</v>
      </c>
      <c r="F1804" s="72" t="s">
        <v>26</v>
      </c>
      <c r="H1804" s="88" t="s">
        <v>26</v>
      </c>
      <c r="I1804" s="94">
        <v>4377</v>
      </c>
      <c r="J1804" s="88"/>
      <c r="K1804" s="88"/>
      <c r="L1804" s="81">
        <v>28</v>
      </c>
      <c r="M1804" s="81">
        <v>2</v>
      </c>
    </row>
    <row r="1805" spans="1:13">
      <c r="A1805" s="10">
        <f t="shared" si="147"/>
        <v>43953</v>
      </c>
      <c r="C1805" s="2" t="str">
        <f t="shared" si="150"/>
        <v>6:26PM</v>
      </c>
      <c r="D1805" s="11">
        <f t="shared" si="151"/>
        <v>43953</v>
      </c>
      <c r="E1805" s="2" t="s">
        <v>34</v>
      </c>
      <c r="F1805" s="72" t="s">
        <v>27</v>
      </c>
      <c r="H1805" s="88" t="s">
        <v>27</v>
      </c>
      <c r="I1805" s="94">
        <v>4400</v>
      </c>
      <c r="J1805" s="88"/>
      <c r="K1805" s="88"/>
      <c r="L1805" s="81">
        <v>76</v>
      </c>
      <c r="M1805" s="81">
        <v>8</v>
      </c>
    </row>
    <row r="1806" spans="1:13">
      <c r="A1806" s="10">
        <f t="shared" si="147"/>
        <v>43953</v>
      </c>
      <c r="C1806" s="2" t="str">
        <f t="shared" si="150"/>
        <v>6:26PM</v>
      </c>
      <c r="D1806" s="11">
        <f t="shared" si="151"/>
        <v>43953</v>
      </c>
      <c r="E1806" s="2" t="s">
        <v>34</v>
      </c>
      <c r="F1806" s="72" t="s">
        <v>28</v>
      </c>
      <c r="H1806" s="88" t="s">
        <v>28</v>
      </c>
      <c r="I1806" s="94">
        <v>3350</v>
      </c>
      <c r="J1806" s="88"/>
      <c r="K1806" s="88"/>
      <c r="L1806" s="81">
        <v>176</v>
      </c>
      <c r="M1806" s="81">
        <v>11</v>
      </c>
    </row>
    <row r="1807" spans="1:13">
      <c r="A1807" s="10">
        <f t="shared" si="147"/>
        <v>43953</v>
      </c>
      <c r="C1807" s="2" t="str">
        <f t="shared" si="150"/>
        <v>6:26PM</v>
      </c>
      <c r="D1807" s="11">
        <f t="shared" si="151"/>
        <v>43953</v>
      </c>
      <c r="E1807" s="2" t="s">
        <v>34</v>
      </c>
      <c r="F1807" s="72" t="s">
        <v>29</v>
      </c>
      <c r="H1807" s="88" t="s">
        <v>29</v>
      </c>
      <c r="I1807" s="94">
        <v>2270</v>
      </c>
      <c r="J1807" s="88"/>
      <c r="K1807" s="88"/>
      <c r="L1807" s="81">
        <v>285</v>
      </c>
      <c r="M1807" s="81">
        <v>14</v>
      </c>
    </row>
    <row r="1808" spans="1:13">
      <c r="A1808" s="10">
        <f t="shared" si="147"/>
        <v>43953</v>
      </c>
      <c r="C1808" s="2" t="str">
        <f t="shared" si="150"/>
        <v>6:26PM</v>
      </c>
      <c r="D1808" s="11">
        <f t="shared" si="151"/>
        <v>43953</v>
      </c>
      <c r="E1808" s="2" t="s">
        <v>34</v>
      </c>
      <c r="F1808" s="72" t="s">
        <v>30</v>
      </c>
      <c r="H1808" s="88" t="s">
        <v>30</v>
      </c>
      <c r="I1808" s="94">
        <v>1952</v>
      </c>
      <c r="J1808" s="88"/>
      <c r="K1808" s="88"/>
      <c r="L1808" s="81">
        <v>490</v>
      </c>
      <c r="M1808" s="81">
        <v>52</v>
      </c>
    </row>
    <row r="1809" spans="1:18">
      <c r="A1809" s="10">
        <f t="shared" si="147"/>
        <v>43953</v>
      </c>
      <c r="C1809" s="2" t="str">
        <f t="shared" si="150"/>
        <v>6:26PM</v>
      </c>
      <c r="D1809" s="11">
        <f t="shared" si="151"/>
        <v>43953</v>
      </c>
      <c r="E1809" s="2" t="s">
        <v>34</v>
      </c>
      <c r="F1809" s="90" t="s">
        <v>194</v>
      </c>
      <c r="H1809" s="88" t="s">
        <v>125</v>
      </c>
      <c r="I1809" s="81"/>
      <c r="J1809" s="88"/>
      <c r="K1809" s="88"/>
      <c r="L1809" s="81">
        <v>77</v>
      </c>
      <c r="M1809" s="81">
        <v>7</v>
      </c>
    </row>
    <row r="1810" spans="1:18">
      <c r="A1810" s="10">
        <f t="shared" si="147"/>
        <v>43953</v>
      </c>
      <c r="C1810" s="2" t="str">
        <f t="shared" si="150"/>
        <v>6:26PM</v>
      </c>
      <c r="D1810" s="11">
        <f t="shared" si="151"/>
        <v>43953</v>
      </c>
      <c r="E1810" s="2" t="s">
        <v>35</v>
      </c>
      <c r="F1810" s="72" t="s">
        <v>51</v>
      </c>
      <c r="H1810" s="88" t="s">
        <v>51</v>
      </c>
      <c r="I1810" s="94">
        <v>13005</v>
      </c>
      <c r="J1810" s="88"/>
      <c r="K1810" s="88"/>
      <c r="L1810" s="81">
        <v>554</v>
      </c>
      <c r="M1810" s="81">
        <v>53</v>
      </c>
    </row>
    <row r="1811" spans="1:18">
      <c r="A1811" s="10">
        <f t="shared" si="147"/>
        <v>43953</v>
      </c>
      <c r="C1811" s="2" t="str">
        <f t="shared" si="150"/>
        <v>6:26PM</v>
      </c>
      <c r="D1811" s="11">
        <f t="shared" si="151"/>
        <v>43953</v>
      </c>
      <c r="E1811" s="2" t="s">
        <v>35</v>
      </c>
      <c r="F1811" s="72" t="s">
        <v>55</v>
      </c>
      <c r="H1811" s="88" t="s">
        <v>55</v>
      </c>
      <c r="I1811" s="94">
        <v>11468</v>
      </c>
      <c r="J1811" s="88"/>
      <c r="K1811" s="88"/>
      <c r="L1811" s="81">
        <v>602</v>
      </c>
      <c r="M1811" s="81">
        <v>42</v>
      </c>
    </row>
    <row r="1812" spans="1:18">
      <c r="A1812" s="10">
        <f t="shared" si="147"/>
        <v>43953</v>
      </c>
      <c r="C1812" s="2" t="str">
        <f t="shared" si="150"/>
        <v>6:26PM</v>
      </c>
      <c r="D1812" s="11">
        <f t="shared" si="151"/>
        <v>43953</v>
      </c>
      <c r="E1812" s="2"/>
      <c r="F1812" s="72"/>
      <c r="H1812" s="79" t="s">
        <v>178</v>
      </c>
      <c r="I1812" s="86"/>
      <c r="J1812" s="88"/>
      <c r="K1812" s="88"/>
      <c r="L1812" s="81"/>
      <c r="M1812" s="81"/>
    </row>
    <row r="1813" spans="1:18">
      <c r="A1813" s="10">
        <f t="shared" si="147"/>
        <v>43953</v>
      </c>
      <c r="C1813" s="2" t="str">
        <f t="shared" si="150"/>
        <v>6:26PM</v>
      </c>
      <c r="D1813" s="11">
        <f t="shared" si="151"/>
        <v>43953</v>
      </c>
      <c r="H1813" s="88" t="s">
        <v>179</v>
      </c>
      <c r="I1813" s="81" t="s">
        <v>174</v>
      </c>
      <c r="J1813" s="88"/>
      <c r="K1813" s="88"/>
      <c r="L1813" s="81"/>
      <c r="M1813" s="81"/>
    </row>
    <row r="1814" spans="1:18">
      <c r="A1814" s="10">
        <f t="shared" si="147"/>
        <v>43953</v>
      </c>
      <c r="C1814" s="2" t="str">
        <f t="shared" si="150"/>
        <v>6:26PM</v>
      </c>
      <c r="D1814" s="11">
        <f t="shared" si="151"/>
        <v>43953</v>
      </c>
      <c r="E1814" s="2" t="s">
        <v>132</v>
      </c>
      <c r="F1814" s="81" t="s">
        <v>121</v>
      </c>
      <c r="H1814" s="88" t="s">
        <v>180</v>
      </c>
      <c r="I1814" s="94">
        <v>8470</v>
      </c>
      <c r="J1814" s="88"/>
      <c r="K1814" s="88"/>
      <c r="L1814" s="81">
        <v>482</v>
      </c>
      <c r="M1814" s="81">
        <v>31</v>
      </c>
    </row>
    <row r="1815" spans="1:18">
      <c r="A1815" s="10">
        <f t="shared" si="147"/>
        <v>43953</v>
      </c>
      <c r="C1815" s="2" t="str">
        <f t="shared" si="150"/>
        <v>6:26PM</v>
      </c>
      <c r="D1815" s="11">
        <f t="shared" si="151"/>
        <v>43953</v>
      </c>
      <c r="E1815" s="2" t="s">
        <v>132</v>
      </c>
      <c r="F1815" s="81" t="s">
        <v>122</v>
      </c>
      <c r="H1815" s="88" t="s">
        <v>181</v>
      </c>
      <c r="I1815" s="81">
        <v>502</v>
      </c>
      <c r="J1815" s="88"/>
      <c r="K1815" s="88"/>
      <c r="L1815" s="81">
        <v>39</v>
      </c>
      <c r="M1815" s="81">
        <v>3</v>
      </c>
    </row>
    <row r="1816" spans="1:18">
      <c r="A1816" s="10">
        <f t="shared" si="147"/>
        <v>43953</v>
      </c>
      <c r="C1816" s="2" t="str">
        <f t="shared" si="150"/>
        <v>6:26PM</v>
      </c>
      <c r="D1816" s="11">
        <f t="shared" si="151"/>
        <v>43953</v>
      </c>
      <c r="E1816" s="2" t="s">
        <v>132</v>
      </c>
      <c r="F1816" s="81" t="s">
        <v>123</v>
      </c>
      <c r="H1816" s="88" t="s">
        <v>182</v>
      </c>
      <c r="I1816" s="94">
        <v>5385</v>
      </c>
      <c r="J1816" s="88"/>
      <c r="K1816" s="88"/>
      <c r="L1816" s="81">
        <v>468</v>
      </c>
      <c r="M1816" s="81">
        <v>51</v>
      </c>
    </row>
    <row r="1817" spans="1:18">
      <c r="A1817" s="10">
        <f t="shared" si="147"/>
        <v>43953</v>
      </c>
      <c r="C1817" s="2" t="str">
        <f t="shared" si="150"/>
        <v>6:26PM</v>
      </c>
      <c r="D1817" s="11">
        <f t="shared" si="151"/>
        <v>43953</v>
      </c>
      <c r="E1817" s="2" t="s">
        <v>132</v>
      </c>
      <c r="F1817" s="81" t="s">
        <v>183</v>
      </c>
      <c r="H1817" s="88" t="s">
        <v>183</v>
      </c>
      <c r="I1817" s="94">
        <v>4258</v>
      </c>
      <c r="J1817" s="88"/>
      <c r="K1817" s="88"/>
      <c r="L1817" s="81">
        <v>70</v>
      </c>
      <c r="M1817" s="81">
        <v>3</v>
      </c>
    </row>
    <row r="1818" spans="1:18">
      <c r="A1818" s="10">
        <f t="shared" si="147"/>
        <v>43953</v>
      </c>
      <c r="C1818" s="2" t="str">
        <f t="shared" si="150"/>
        <v>6:26PM</v>
      </c>
      <c r="D1818" s="11">
        <f t="shared" si="151"/>
        <v>43953</v>
      </c>
      <c r="E1818" s="2" t="s">
        <v>132</v>
      </c>
      <c r="F1818" s="81" t="s">
        <v>124</v>
      </c>
      <c r="H1818" s="88" t="s">
        <v>184</v>
      </c>
      <c r="I1818" s="81">
        <v>876</v>
      </c>
      <c r="J1818" s="88"/>
      <c r="K1818" s="88"/>
      <c r="L1818" s="81">
        <v>18</v>
      </c>
      <c r="M1818" s="81"/>
    </row>
    <row r="1819" spans="1:18">
      <c r="A1819" s="10">
        <f t="shared" si="147"/>
        <v>43953</v>
      </c>
      <c r="C1819" s="2" t="str">
        <f t="shared" si="150"/>
        <v>6:26PM</v>
      </c>
      <c r="D1819" s="11">
        <f t="shared" si="151"/>
        <v>43953</v>
      </c>
      <c r="E1819" s="2" t="s">
        <v>132</v>
      </c>
      <c r="F1819" s="93" t="s">
        <v>133</v>
      </c>
      <c r="H1819" s="88" t="s">
        <v>125</v>
      </c>
      <c r="I1819" s="94">
        <v>4982</v>
      </c>
      <c r="J1819" s="88"/>
      <c r="K1819" s="88"/>
      <c r="L1819" s="81">
        <v>79</v>
      </c>
      <c r="M1819" s="81">
        <v>7</v>
      </c>
    </row>
    <row r="1820" spans="1:18">
      <c r="A1820" s="9">
        <v>43954</v>
      </c>
      <c r="B1820" s="9"/>
      <c r="C1820" s="1" t="s">
        <v>432</v>
      </c>
      <c r="D1820" s="15">
        <f>A1820</f>
        <v>43954</v>
      </c>
      <c r="E1820" s="2" t="s">
        <v>46</v>
      </c>
      <c r="F1820" s="6" t="s">
        <v>46</v>
      </c>
      <c r="H1820" s="79" t="s">
        <v>403</v>
      </c>
      <c r="I1820" s="86" t="s">
        <v>433</v>
      </c>
      <c r="J1820" s="55" t="str">
        <f>I1821</f>
        <v> 107,332</v>
      </c>
      <c r="L1820" s="47" t="str">
        <f>I1822</f>
        <v> 1,182</v>
      </c>
      <c r="M1820" s="47" t="str">
        <f>I1823</f>
        <v> 99</v>
      </c>
      <c r="N1820" s="47" t="str">
        <f>I1824</f>
        <v> 1,635</v>
      </c>
      <c r="O1820" s="56" t="str">
        <f>I1825</f>
        <v> 1,070</v>
      </c>
      <c r="P1820" s="56" t="str">
        <f>I1826</f>
        <v> 565</v>
      </c>
      <c r="Q1820" s="57" t="str">
        <f>I1827</f>
        <v> 5,051</v>
      </c>
      <c r="R1820" s="56" t="str">
        <f>I1828</f>
        <v> 1,666</v>
      </c>
    </row>
    <row r="1821" spans="1:18">
      <c r="A1821" s="10">
        <f t="shared" si="147"/>
        <v>43954</v>
      </c>
      <c r="C1821" s="2" t="str">
        <f t="shared" ref="C1821:C1882" si="152">C1820</f>
        <v>11:54AM</v>
      </c>
      <c r="D1821" s="11">
        <f t="shared" ref="D1821:D1882" si="153">D1820</f>
        <v>43954</v>
      </c>
      <c r="E1821" s="2"/>
      <c r="F1821" s="6"/>
      <c r="H1821" s="79" t="s">
        <v>405</v>
      </c>
      <c r="I1821" s="86" t="s">
        <v>434</v>
      </c>
      <c r="O1821" s="56"/>
      <c r="P1821" s="56"/>
      <c r="Q1821" s="56"/>
      <c r="R1821" s="56"/>
    </row>
    <row r="1822" spans="1:18">
      <c r="A1822" s="10">
        <f t="shared" ref="A1822:A1882" si="154">A1821</f>
        <v>43954</v>
      </c>
      <c r="C1822" s="2" t="str">
        <f t="shared" si="152"/>
        <v>11:54AM</v>
      </c>
      <c r="D1822" s="11">
        <f t="shared" si="153"/>
        <v>43954</v>
      </c>
      <c r="E1822" s="2"/>
      <c r="F1822" s="6"/>
      <c r="H1822" s="79" t="s">
        <v>407</v>
      </c>
      <c r="I1822" s="86" t="s">
        <v>435</v>
      </c>
      <c r="O1822" s="56"/>
      <c r="P1822" s="56"/>
      <c r="Q1822" s="56"/>
      <c r="R1822" s="56"/>
    </row>
    <row r="1823" spans="1:18">
      <c r="A1823" s="10">
        <f t="shared" si="154"/>
        <v>43954</v>
      </c>
      <c r="C1823" s="2" t="str">
        <f t="shared" si="152"/>
        <v>11:54AM</v>
      </c>
      <c r="D1823" s="11">
        <f t="shared" si="153"/>
        <v>43954</v>
      </c>
      <c r="E1823" s="2"/>
      <c r="F1823" s="6"/>
      <c r="H1823" s="79" t="s">
        <v>409</v>
      </c>
      <c r="I1823" s="86" t="s">
        <v>436</v>
      </c>
      <c r="O1823" s="56"/>
      <c r="P1823" s="56"/>
      <c r="Q1823" s="56"/>
      <c r="R1823" s="56"/>
    </row>
    <row r="1824" spans="1:18">
      <c r="A1824" s="10">
        <f t="shared" si="154"/>
        <v>43954</v>
      </c>
      <c r="C1824" s="2" t="str">
        <f t="shared" si="152"/>
        <v>11:54AM</v>
      </c>
      <c r="D1824" s="11">
        <f t="shared" si="153"/>
        <v>43954</v>
      </c>
      <c r="E1824" s="2"/>
      <c r="F1824" s="6"/>
      <c r="H1824" s="79" t="s">
        <v>411</v>
      </c>
      <c r="I1824" s="86" t="s">
        <v>437</v>
      </c>
      <c r="O1824" s="56"/>
      <c r="P1824" s="56"/>
      <c r="Q1824" s="56"/>
      <c r="R1824" s="56"/>
    </row>
    <row r="1825" spans="1:18">
      <c r="A1825" s="10">
        <f t="shared" si="154"/>
        <v>43954</v>
      </c>
      <c r="C1825" s="2" t="str">
        <f t="shared" si="152"/>
        <v>11:54AM</v>
      </c>
      <c r="D1825" s="11">
        <f t="shared" si="153"/>
        <v>43954</v>
      </c>
      <c r="E1825" s="2"/>
      <c r="F1825" s="6"/>
      <c r="H1825" s="79" t="s">
        <v>413</v>
      </c>
      <c r="I1825" s="86" t="s">
        <v>438</v>
      </c>
      <c r="J1825" s="86"/>
      <c r="K1825" s="86"/>
      <c r="L1825" s="86"/>
      <c r="M1825" s="86"/>
      <c r="N1825" s="86"/>
      <c r="O1825" s="87"/>
      <c r="P1825" s="87"/>
      <c r="Q1825" s="87"/>
      <c r="R1825" s="56"/>
    </row>
    <row r="1826" spans="1:18">
      <c r="A1826" s="10">
        <f t="shared" si="154"/>
        <v>43954</v>
      </c>
      <c r="C1826" s="2" t="str">
        <f t="shared" si="152"/>
        <v>11:54AM</v>
      </c>
      <c r="D1826" s="11">
        <f t="shared" si="153"/>
        <v>43954</v>
      </c>
      <c r="E1826" s="2"/>
      <c r="F1826" s="6"/>
      <c r="H1826" s="79" t="s">
        <v>415</v>
      </c>
      <c r="I1826" s="86" t="s">
        <v>439</v>
      </c>
      <c r="J1826" s="86"/>
      <c r="K1826" s="86"/>
      <c r="L1826" s="86"/>
      <c r="M1826" s="86"/>
      <c r="N1826" s="86"/>
      <c r="O1826" s="87"/>
      <c r="P1826" s="87"/>
      <c r="Q1826" s="87"/>
      <c r="R1826" s="56"/>
    </row>
    <row r="1827" spans="1:18">
      <c r="A1827" s="10">
        <f t="shared" si="154"/>
        <v>43954</v>
      </c>
      <c r="C1827" s="2" t="str">
        <f t="shared" si="152"/>
        <v>11:54AM</v>
      </c>
      <c r="D1827" s="11">
        <f t="shared" si="153"/>
        <v>43954</v>
      </c>
      <c r="E1827" s="2"/>
      <c r="F1827" s="6"/>
      <c r="H1827" s="79" t="s">
        <v>417</v>
      </c>
      <c r="I1827" s="86" t="s">
        <v>440</v>
      </c>
      <c r="J1827" s="86"/>
      <c r="K1827" s="86"/>
      <c r="L1827" s="86"/>
      <c r="M1827" s="86"/>
      <c r="N1827" s="86"/>
      <c r="O1827" s="87"/>
      <c r="P1827" s="87"/>
      <c r="Q1827" s="87"/>
      <c r="R1827" s="56"/>
    </row>
    <row r="1828" spans="1:18">
      <c r="A1828" s="10">
        <f t="shared" si="154"/>
        <v>43954</v>
      </c>
      <c r="C1828" s="2" t="str">
        <f t="shared" si="152"/>
        <v>11:54AM</v>
      </c>
      <c r="D1828" s="11">
        <f t="shared" si="153"/>
        <v>43954</v>
      </c>
      <c r="E1828" s="2"/>
      <c r="F1828" s="6"/>
      <c r="H1828" s="79" t="s">
        <v>419</v>
      </c>
      <c r="I1828" s="86" t="s">
        <v>441</v>
      </c>
      <c r="J1828" s="86"/>
      <c r="K1828" s="86"/>
      <c r="L1828" s="86"/>
      <c r="M1828" s="86"/>
      <c r="N1828" s="86"/>
      <c r="O1828" s="87"/>
      <c r="P1828" s="87"/>
      <c r="Q1828" s="87"/>
      <c r="R1828" s="56"/>
    </row>
    <row r="1829" spans="1:18">
      <c r="A1829" s="10">
        <f t="shared" si="154"/>
        <v>43954</v>
      </c>
      <c r="C1829" s="2" t="str">
        <f t="shared" si="152"/>
        <v>11:54AM</v>
      </c>
      <c r="D1829" s="11">
        <f t="shared" si="153"/>
        <v>43954</v>
      </c>
      <c r="E1829" s="2"/>
      <c r="F1829" s="6"/>
      <c r="H1829" s="79" t="s">
        <v>168</v>
      </c>
      <c r="I1829" s="86"/>
      <c r="J1829" s="86"/>
      <c r="K1829" s="86"/>
      <c r="L1829" s="86"/>
    </row>
    <row r="1830" spans="1:18">
      <c r="A1830" s="10">
        <f t="shared" si="154"/>
        <v>43954</v>
      </c>
      <c r="C1830" s="2" t="str">
        <f t="shared" si="152"/>
        <v>11:54AM</v>
      </c>
      <c r="D1830" s="11">
        <f t="shared" si="153"/>
        <v>43954</v>
      </c>
      <c r="E1830" s="2"/>
      <c r="F1830" s="6"/>
      <c r="H1830" s="88" t="s">
        <v>283</v>
      </c>
      <c r="I1830" s="86"/>
      <c r="J1830" s="86"/>
      <c r="K1830" s="86"/>
      <c r="L1830" s="86"/>
    </row>
    <row r="1831" spans="1:18">
      <c r="A1831" s="10">
        <f t="shared" si="154"/>
        <v>43954</v>
      </c>
      <c r="C1831" s="2" t="str">
        <f t="shared" si="152"/>
        <v>11:54AM</v>
      </c>
      <c r="D1831" s="11">
        <f t="shared" si="153"/>
        <v>43954</v>
      </c>
      <c r="E1831" s="2"/>
      <c r="F1831" s="6"/>
      <c r="H1831" s="88" t="s">
        <v>284</v>
      </c>
      <c r="I1831" s="86"/>
      <c r="J1831" s="86"/>
      <c r="K1831" s="86"/>
      <c r="L1831" s="86"/>
    </row>
    <row r="1832" spans="1:18">
      <c r="A1832" s="10">
        <f t="shared" si="154"/>
        <v>43954</v>
      </c>
      <c r="C1832" s="2" t="str">
        <f t="shared" si="152"/>
        <v>11:54AM</v>
      </c>
      <c r="D1832" s="11">
        <f t="shared" si="153"/>
        <v>43954</v>
      </c>
      <c r="E1832" s="2"/>
      <c r="F1832" s="6"/>
      <c r="H1832" s="88" t="s">
        <v>171</v>
      </c>
      <c r="I1832" s="86"/>
      <c r="J1832" s="86"/>
      <c r="K1832" s="86"/>
      <c r="L1832" s="86"/>
    </row>
    <row r="1833" spans="1:18">
      <c r="A1833" s="10">
        <f t="shared" si="154"/>
        <v>43954</v>
      </c>
      <c r="C1833" s="2" t="str">
        <f t="shared" si="152"/>
        <v>11:54AM</v>
      </c>
      <c r="D1833" s="11">
        <f t="shared" si="153"/>
        <v>43954</v>
      </c>
      <c r="E1833" s="2"/>
      <c r="F1833" s="6"/>
      <c r="H1833" s="86"/>
      <c r="I1833" s="86"/>
      <c r="J1833" s="86"/>
      <c r="K1833" s="86"/>
      <c r="L1833" s="86"/>
    </row>
    <row r="1834" spans="1:18">
      <c r="A1834" s="10">
        <f t="shared" si="154"/>
        <v>43954</v>
      </c>
      <c r="C1834" s="2" t="str">
        <f t="shared" si="152"/>
        <v>11:54AM</v>
      </c>
      <c r="D1834" s="11">
        <f t="shared" si="153"/>
        <v>43954</v>
      </c>
      <c r="E1834" s="2"/>
      <c r="F1834" s="6"/>
      <c r="H1834" s="79" t="s">
        <v>172</v>
      </c>
      <c r="I1834" s="86"/>
      <c r="J1834" s="86"/>
      <c r="K1834" s="86"/>
      <c r="L1834" s="86"/>
    </row>
    <row r="1835" spans="1:18">
      <c r="A1835" s="10">
        <f t="shared" si="154"/>
        <v>43954</v>
      </c>
      <c r="C1835" s="2" t="str">
        <f t="shared" si="152"/>
        <v>11:54AM</v>
      </c>
      <c r="D1835" s="11">
        <f t="shared" si="153"/>
        <v>43954</v>
      </c>
      <c r="E1835" s="2"/>
      <c r="F1835" s="6"/>
      <c r="H1835" s="88" t="s">
        <v>173</v>
      </c>
      <c r="I1835" s="81" t="s">
        <v>174</v>
      </c>
      <c r="J1835" s="88"/>
      <c r="K1835" s="88"/>
      <c r="L1835" s="86"/>
    </row>
    <row r="1836" spans="1:18">
      <c r="A1836" s="10">
        <f t="shared" si="154"/>
        <v>43954</v>
      </c>
      <c r="C1836" s="2" t="str">
        <f t="shared" si="152"/>
        <v>11:54AM</v>
      </c>
      <c r="D1836" s="11">
        <f t="shared" si="153"/>
        <v>43954</v>
      </c>
      <c r="E1836" s="2" t="s">
        <v>33</v>
      </c>
      <c r="F1836" s="80" t="s">
        <v>65</v>
      </c>
      <c r="H1836" s="88" t="s">
        <v>65</v>
      </c>
      <c r="I1836" s="81">
        <v>124</v>
      </c>
      <c r="J1836" s="88"/>
      <c r="K1836" s="88"/>
      <c r="L1836" s="81">
        <v>12</v>
      </c>
    </row>
    <row r="1837" spans="1:18">
      <c r="A1837" s="10">
        <f t="shared" si="154"/>
        <v>43954</v>
      </c>
      <c r="C1837" s="2" t="str">
        <f t="shared" si="152"/>
        <v>11:54AM</v>
      </c>
      <c r="D1837" s="11">
        <f t="shared" si="153"/>
        <v>43954</v>
      </c>
      <c r="E1837" s="2" t="s">
        <v>33</v>
      </c>
      <c r="F1837" s="80" t="s">
        <v>0</v>
      </c>
      <c r="H1837" s="88" t="s">
        <v>0</v>
      </c>
      <c r="I1837" s="94">
        <v>1959</v>
      </c>
      <c r="J1837" s="88"/>
      <c r="K1837" s="88"/>
      <c r="L1837" s="81">
        <v>88</v>
      </c>
      <c r="M1837" s="81">
        <v>8</v>
      </c>
    </row>
    <row r="1838" spans="1:18">
      <c r="A1838" s="10">
        <f t="shared" si="154"/>
        <v>43954</v>
      </c>
      <c r="C1838" s="2" t="str">
        <f t="shared" si="152"/>
        <v>11:54AM</v>
      </c>
      <c r="D1838" s="11">
        <f t="shared" si="153"/>
        <v>43954</v>
      </c>
      <c r="E1838" s="2" t="s">
        <v>33</v>
      </c>
      <c r="F1838" s="80" t="s">
        <v>1</v>
      </c>
      <c r="H1838" s="88" t="s">
        <v>1</v>
      </c>
      <c r="I1838" s="94">
        <v>2319</v>
      </c>
      <c r="J1838" s="88"/>
      <c r="K1838" s="88"/>
      <c r="L1838" s="81">
        <v>120</v>
      </c>
      <c r="M1838" s="81">
        <v>9</v>
      </c>
    </row>
    <row r="1839" spans="1:18">
      <c r="A1839" s="10">
        <f t="shared" si="154"/>
        <v>43954</v>
      </c>
      <c r="C1839" s="2" t="str">
        <f t="shared" si="152"/>
        <v>11:54AM</v>
      </c>
      <c r="D1839" s="11">
        <f t="shared" si="153"/>
        <v>43954</v>
      </c>
      <c r="E1839" s="2" t="s">
        <v>33</v>
      </c>
      <c r="F1839" s="80" t="s">
        <v>2</v>
      </c>
      <c r="H1839" s="88" t="s">
        <v>2</v>
      </c>
      <c r="I1839" s="94">
        <v>3301</v>
      </c>
      <c r="J1839" s="88"/>
      <c r="K1839" s="88"/>
      <c r="L1839" s="81">
        <v>133</v>
      </c>
      <c r="M1839" s="81">
        <v>14</v>
      </c>
    </row>
    <row r="1840" spans="1:18">
      <c r="A1840" s="10">
        <f t="shared" si="154"/>
        <v>43954</v>
      </c>
      <c r="C1840" s="2" t="str">
        <f t="shared" si="152"/>
        <v>11:54AM</v>
      </c>
      <c r="D1840" s="11">
        <f t="shared" si="153"/>
        <v>43954</v>
      </c>
      <c r="E1840" s="2" t="s">
        <v>33</v>
      </c>
      <c r="F1840" s="80" t="s">
        <v>3</v>
      </c>
      <c r="H1840" s="88" t="s">
        <v>3</v>
      </c>
      <c r="I1840" s="81">
        <v>162</v>
      </c>
      <c r="J1840" s="88"/>
      <c r="K1840" s="88"/>
      <c r="L1840" s="81">
        <v>10</v>
      </c>
      <c r="M1840" s="81">
        <v>1</v>
      </c>
    </row>
    <row r="1841" spans="1:13">
      <c r="A1841" s="10">
        <f t="shared" si="154"/>
        <v>43954</v>
      </c>
      <c r="C1841" s="2" t="str">
        <f t="shared" si="152"/>
        <v>11:54AM</v>
      </c>
      <c r="D1841" s="11">
        <f t="shared" si="153"/>
        <v>43954</v>
      </c>
      <c r="E1841" s="2" t="s">
        <v>33</v>
      </c>
      <c r="F1841" s="80" t="s">
        <v>4</v>
      </c>
      <c r="H1841" s="88" t="s">
        <v>4</v>
      </c>
      <c r="I1841" s="81">
        <v>95</v>
      </c>
      <c r="J1841" s="88"/>
      <c r="K1841" s="88"/>
      <c r="L1841" s="81"/>
      <c r="M1841" s="81"/>
    </row>
    <row r="1842" spans="1:13">
      <c r="A1842" s="10">
        <f t="shared" si="154"/>
        <v>43954</v>
      </c>
      <c r="C1842" s="2" t="str">
        <f t="shared" si="152"/>
        <v>11:54AM</v>
      </c>
      <c r="D1842" s="11">
        <f t="shared" si="153"/>
        <v>43954</v>
      </c>
      <c r="E1842" s="2" t="s">
        <v>33</v>
      </c>
      <c r="F1842" s="80" t="s">
        <v>5</v>
      </c>
      <c r="H1842" s="88" t="s">
        <v>5</v>
      </c>
      <c r="I1842" s="81">
        <v>494</v>
      </c>
      <c r="J1842" s="88"/>
      <c r="K1842" s="88"/>
      <c r="L1842" s="81">
        <v>46</v>
      </c>
      <c r="M1842" s="81"/>
    </row>
    <row r="1843" spans="1:13">
      <c r="A1843" s="10">
        <f t="shared" si="154"/>
        <v>43954</v>
      </c>
      <c r="C1843" s="2" t="str">
        <f t="shared" si="152"/>
        <v>11:54AM</v>
      </c>
      <c r="D1843" s="11">
        <f t="shared" si="153"/>
        <v>43954</v>
      </c>
      <c r="E1843" s="2" t="s">
        <v>33</v>
      </c>
      <c r="F1843" s="80" t="s">
        <v>6</v>
      </c>
      <c r="H1843" s="88" t="s">
        <v>6</v>
      </c>
      <c r="I1843" s="81">
        <v>188</v>
      </c>
      <c r="J1843" s="88"/>
      <c r="K1843" s="88"/>
      <c r="L1843" s="81">
        <v>9</v>
      </c>
      <c r="M1843" s="81"/>
    </row>
    <row r="1844" spans="1:13">
      <c r="A1844" s="10">
        <f t="shared" si="154"/>
        <v>43954</v>
      </c>
      <c r="C1844" s="2" t="str">
        <f t="shared" si="152"/>
        <v>11:54AM</v>
      </c>
      <c r="D1844" s="11">
        <f t="shared" si="153"/>
        <v>43954</v>
      </c>
      <c r="E1844" s="2" t="s">
        <v>33</v>
      </c>
      <c r="F1844" s="80" t="s">
        <v>7</v>
      </c>
      <c r="H1844" s="88" t="s">
        <v>7</v>
      </c>
      <c r="I1844" s="81">
        <v>637</v>
      </c>
      <c r="J1844" s="88"/>
      <c r="K1844" s="88"/>
      <c r="L1844" s="81">
        <v>47</v>
      </c>
      <c r="M1844" s="81">
        <v>3</v>
      </c>
    </row>
    <row r="1845" spans="1:13">
      <c r="A1845" s="10">
        <f t="shared" si="154"/>
        <v>43954</v>
      </c>
      <c r="C1845" s="2" t="str">
        <f t="shared" si="152"/>
        <v>11:54AM</v>
      </c>
      <c r="D1845" s="11">
        <f t="shared" si="153"/>
        <v>43954</v>
      </c>
      <c r="E1845" s="2" t="s">
        <v>33</v>
      </c>
      <c r="F1845" s="80" t="s">
        <v>58</v>
      </c>
      <c r="H1845" s="88" t="s">
        <v>58</v>
      </c>
      <c r="I1845" s="81">
        <v>71</v>
      </c>
      <c r="J1845" s="88"/>
      <c r="K1845" s="88"/>
      <c r="L1845" s="81">
        <v>2</v>
      </c>
      <c r="M1845" s="81"/>
    </row>
    <row r="1846" spans="1:13">
      <c r="A1846" s="10">
        <f t="shared" si="154"/>
        <v>43954</v>
      </c>
      <c r="C1846" s="2" t="str">
        <f t="shared" si="152"/>
        <v>11:54AM</v>
      </c>
      <c r="D1846" s="11">
        <f t="shared" si="153"/>
        <v>43954</v>
      </c>
      <c r="E1846" s="2" t="s">
        <v>33</v>
      </c>
      <c r="F1846" s="80" t="s">
        <v>8</v>
      </c>
      <c r="H1846" s="88" t="s">
        <v>8</v>
      </c>
      <c r="I1846" s="94">
        <v>1004</v>
      </c>
      <c r="J1846" s="88"/>
      <c r="K1846" s="88"/>
      <c r="L1846" s="81">
        <v>54</v>
      </c>
      <c r="M1846" s="81">
        <v>7</v>
      </c>
    </row>
    <row r="1847" spans="1:13">
      <c r="A1847" s="10">
        <f t="shared" si="154"/>
        <v>43954</v>
      </c>
      <c r="C1847" s="2" t="str">
        <f t="shared" si="152"/>
        <v>11:54AM</v>
      </c>
      <c r="D1847" s="11">
        <f t="shared" si="153"/>
        <v>43954</v>
      </c>
      <c r="E1847" s="2" t="s">
        <v>33</v>
      </c>
      <c r="F1847" s="80" t="s">
        <v>9</v>
      </c>
      <c r="H1847" s="88" t="s">
        <v>9</v>
      </c>
      <c r="I1847" s="81">
        <v>4</v>
      </c>
      <c r="J1847" s="88"/>
      <c r="K1847" s="88"/>
      <c r="L1847" s="81"/>
      <c r="M1847" s="81"/>
    </row>
    <row r="1848" spans="1:13">
      <c r="A1848" s="10">
        <f t="shared" si="154"/>
        <v>43954</v>
      </c>
      <c r="C1848" s="2" t="str">
        <f t="shared" si="152"/>
        <v>11:54AM</v>
      </c>
      <c r="D1848" s="11">
        <f t="shared" si="153"/>
        <v>43954</v>
      </c>
      <c r="E1848" s="2" t="s">
        <v>33</v>
      </c>
      <c r="F1848" s="80" t="s">
        <v>10</v>
      </c>
      <c r="H1848" s="88" t="s">
        <v>10</v>
      </c>
      <c r="I1848" s="81">
        <v>479</v>
      </c>
      <c r="J1848" s="88"/>
      <c r="K1848" s="88"/>
      <c r="L1848" s="81">
        <v>10</v>
      </c>
      <c r="M1848" s="81">
        <v>6</v>
      </c>
    </row>
    <row r="1849" spans="1:13">
      <c r="A1849" s="10">
        <f t="shared" si="154"/>
        <v>43954</v>
      </c>
      <c r="C1849" s="2" t="str">
        <f t="shared" si="152"/>
        <v>11:54AM</v>
      </c>
      <c r="D1849" s="11">
        <f t="shared" si="153"/>
        <v>43954</v>
      </c>
      <c r="E1849" s="2" t="s">
        <v>33</v>
      </c>
      <c r="F1849" s="80" t="s">
        <v>11</v>
      </c>
      <c r="H1849" s="88" t="s">
        <v>11</v>
      </c>
      <c r="I1849" s="81">
        <v>969</v>
      </c>
      <c r="J1849" s="88"/>
      <c r="K1849" s="88"/>
      <c r="L1849" s="81">
        <v>19</v>
      </c>
      <c r="M1849" s="81">
        <v>1</v>
      </c>
    </row>
    <row r="1850" spans="1:13">
      <c r="A1850" s="10">
        <f t="shared" si="154"/>
        <v>43954</v>
      </c>
      <c r="C1850" s="2" t="str">
        <f t="shared" si="152"/>
        <v>11:54AM</v>
      </c>
      <c r="D1850" s="11">
        <f t="shared" si="153"/>
        <v>43954</v>
      </c>
      <c r="E1850" s="2" t="s">
        <v>33</v>
      </c>
      <c r="F1850" s="80" t="s">
        <v>12</v>
      </c>
      <c r="H1850" s="88" t="s">
        <v>12</v>
      </c>
      <c r="I1850" s="81">
        <v>91</v>
      </c>
      <c r="J1850" s="88"/>
      <c r="K1850" s="88"/>
      <c r="L1850" s="81">
        <v>6</v>
      </c>
      <c r="M1850" s="81"/>
    </row>
    <row r="1851" spans="1:13">
      <c r="A1851" s="10">
        <f t="shared" si="154"/>
        <v>43954</v>
      </c>
      <c r="C1851" s="2" t="str">
        <f t="shared" si="152"/>
        <v>11:54AM</v>
      </c>
      <c r="D1851" s="11">
        <f t="shared" si="153"/>
        <v>43954</v>
      </c>
      <c r="E1851" s="2" t="s">
        <v>33</v>
      </c>
      <c r="F1851" s="80" t="s">
        <v>13</v>
      </c>
      <c r="H1851" s="88" t="s">
        <v>13</v>
      </c>
      <c r="I1851" s="94">
        <v>5150</v>
      </c>
      <c r="J1851" s="88"/>
      <c r="K1851" s="88"/>
      <c r="L1851" s="81">
        <v>268</v>
      </c>
      <c r="M1851" s="81">
        <v>27</v>
      </c>
    </row>
    <row r="1852" spans="1:13">
      <c r="A1852" s="10">
        <f t="shared" si="154"/>
        <v>43954</v>
      </c>
      <c r="C1852" s="2" t="str">
        <f t="shared" si="152"/>
        <v>11:54AM</v>
      </c>
      <c r="D1852" s="11">
        <f t="shared" si="153"/>
        <v>43954</v>
      </c>
      <c r="E1852" s="2" t="s">
        <v>33</v>
      </c>
      <c r="F1852" s="80" t="s">
        <v>14</v>
      </c>
      <c r="H1852" s="88" t="s">
        <v>14</v>
      </c>
      <c r="I1852" s="94">
        <v>7333</v>
      </c>
      <c r="J1852" s="88"/>
      <c r="K1852" s="88"/>
      <c r="L1852" s="81">
        <v>265</v>
      </c>
      <c r="M1852" s="81">
        <v>12</v>
      </c>
    </row>
    <row r="1853" spans="1:13">
      <c r="A1853" s="10">
        <f t="shared" si="154"/>
        <v>43954</v>
      </c>
      <c r="C1853" s="2" t="str">
        <f t="shared" si="152"/>
        <v>11:54AM</v>
      </c>
      <c r="D1853" s="11">
        <f t="shared" si="153"/>
        <v>43954</v>
      </c>
      <c r="E1853" s="2" t="s">
        <v>33</v>
      </c>
      <c r="F1853" s="80" t="s">
        <v>15</v>
      </c>
      <c r="H1853" s="88" t="s">
        <v>15</v>
      </c>
      <c r="I1853" s="81">
        <v>60</v>
      </c>
      <c r="J1853" s="88"/>
      <c r="K1853" s="88"/>
      <c r="L1853" s="81">
        <v>8</v>
      </c>
      <c r="M1853" s="81"/>
    </row>
    <row r="1854" spans="1:13">
      <c r="A1854" s="10">
        <f t="shared" si="154"/>
        <v>43954</v>
      </c>
      <c r="C1854" s="2" t="str">
        <f t="shared" si="152"/>
        <v>11:54AM</v>
      </c>
      <c r="D1854" s="11">
        <f t="shared" si="153"/>
        <v>43954</v>
      </c>
      <c r="E1854" s="2" t="s">
        <v>33</v>
      </c>
      <c r="F1854" s="80" t="s">
        <v>16</v>
      </c>
      <c r="H1854" s="88" t="s">
        <v>16</v>
      </c>
      <c r="I1854" s="81">
        <v>165</v>
      </c>
      <c r="J1854" s="88"/>
      <c r="K1854" s="88"/>
      <c r="L1854" s="81">
        <v>7</v>
      </c>
      <c r="M1854" s="81"/>
    </row>
    <row r="1855" spans="1:13">
      <c r="A1855" s="10">
        <f t="shared" si="154"/>
        <v>43954</v>
      </c>
      <c r="C1855" s="2" t="str">
        <f t="shared" si="152"/>
        <v>11:54AM</v>
      </c>
      <c r="D1855" s="11">
        <f t="shared" si="153"/>
        <v>43954</v>
      </c>
      <c r="E1855" s="2" t="s">
        <v>33</v>
      </c>
      <c r="F1855" s="80" t="s">
        <v>17</v>
      </c>
      <c r="H1855" s="88" t="s">
        <v>17</v>
      </c>
      <c r="I1855" s="81">
        <v>33</v>
      </c>
      <c r="J1855" s="88"/>
      <c r="K1855" s="88"/>
      <c r="L1855" s="81"/>
      <c r="M1855" s="81"/>
    </row>
    <row r="1856" spans="1:13">
      <c r="A1856" s="10">
        <f t="shared" si="154"/>
        <v>43954</v>
      </c>
      <c r="C1856" s="2" t="str">
        <f t="shared" si="152"/>
        <v>11:54AM</v>
      </c>
      <c r="D1856" s="11">
        <f t="shared" si="153"/>
        <v>43954</v>
      </c>
      <c r="E1856" s="2" t="s">
        <v>33</v>
      </c>
      <c r="F1856" s="80" t="s">
        <v>18</v>
      </c>
      <c r="H1856" s="88" t="s">
        <v>18</v>
      </c>
      <c r="I1856" s="81">
        <v>44</v>
      </c>
      <c r="J1856" s="88"/>
      <c r="K1856" s="88"/>
      <c r="L1856" s="81">
        <v>1</v>
      </c>
      <c r="M1856" s="81"/>
    </row>
    <row r="1857" spans="1:13">
      <c r="A1857" s="10">
        <f t="shared" si="154"/>
        <v>43954</v>
      </c>
      <c r="C1857" s="2" t="str">
        <f t="shared" si="152"/>
        <v>11:54AM</v>
      </c>
      <c r="D1857" s="11">
        <f t="shared" si="153"/>
        <v>43954</v>
      </c>
      <c r="E1857" s="2" t="s">
        <v>33</v>
      </c>
      <c r="F1857" s="80" t="s">
        <v>19</v>
      </c>
      <c r="H1857" s="88" t="s">
        <v>19</v>
      </c>
      <c r="I1857" s="81">
        <v>232</v>
      </c>
      <c r="J1857" s="88"/>
      <c r="K1857" s="88"/>
      <c r="L1857" s="81">
        <v>6</v>
      </c>
      <c r="M1857" s="81"/>
    </row>
    <row r="1858" spans="1:13">
      <c r="A1858" s="10">
        <f t="shared" si="154"/>
        <v>43954</v>
      </c>
      <c r="C1858" s="2" t="str">
        <f t="shared" si="152"/>
        <v>11:54AM</v>
      </c>
      <c r="D1858" s="11">
        <f t="shared" si="153"/>
        <v>43954</v>
      </c>
      <c r="E1858" s="2" t="s">
        <v>33</v>
      </c>
      <c r="F1858" s="80" t="s">
        <v>20</v>
      </c>
      <c r="H1858" s="88" t="s">
        <v>20</v>
      </c>
      <c r="I1858" s="81">
        <v>473</v>
      </c>
      <c r="J1858" s="88"/>
      <c r="K1858" s="88"/>
      <c r="L1858" s="81">
        <v>10</v>
      </c>
      <c r="M1858" s="81"/>
    </row>
    <row r="1859" spans="1:13">
      <c r="A1859" s="10">
        <f t="shared" si="154"/>
        <v>43954</v>
      </c>
      <c r="C1859" s="2" t="str">
        <f t="shared" si="152"/>
        <v>11:54AM</v>
      </c>
      <c r="D1859" s="11">
        <f t="shared" si="153"/>
        <v>43954</v>
      </c>
      <c r="E1859" s="2" t="s">
        <v>33</v>
      </c>
      <c r="F1859" s="80" t="s">
        <v>21</v>
      </c>
      <c r="H1859" s="88" t="s">
        <v>21</v>
      </c>
      <c r="I1859" s="81">
        <v>75</v>
      </c>
      <c r="J1859" s="88"/>
      <c r="K1859" s="88"/>
      <c r="L1859" s="81">
        <v>2</v>
      </c>
      <c r="M1859" s="81">
        <v>1</v>
      </c>
    </row>
    <row r="1860" spans="1:13">
      <c r="A1860" s="10">
        <f t="shared" si="154"/>
        <v>43954</v>
      </c>
      <c r="C1860" s="2" t="str">
        <f t="shared" si="152"/>
        <v>11:54AM</v>
      </c>
      <c r="D1860" s="11">
        <f t="shared" si="153"/>
        <v>43954</v>
      </c>
      <c r="E1860" s="2" t="s">
        <v>33</v>
      </c>
      <c r="F1860" s="90" t="s">
        <v>194</v>
      </c>
      <c r="H1860" s="88" t="s">
        <v>125</v>
      </c>
      <c r="I1860" s="81"/>
      <c r="J1860" s="88"/>
      <c r="K1860" s="88"/>
      <c r="L1860" s="81">
        <v>59</v>
      </c>
      <c r="M1860" s="81">
        <v>10</v>
      </c>
    </row>
    <row r="1861" spans="1:13">
      <c r="A1861" s="10">
        <f t="shared" si="154"/>
        <v>43954</v>
      </c>
      <c r="C1861" s="2" t="str">
        <f t="shared" si="152"/>
        <v>11:54AM</v>
      </c>
      <c r="D1861" s="11">
        <f t="shared" si="153"/>
        <v>43954</v>
      </c>
      <c r="E1861" s="2"/>
      <c r="F1861" s="80"/>
      <c r="H1861" s="79" t="s">
        <v>176</v>
      </c>
      <c r="I1861" s="86"/>
      <c r="J1861" s="86"/>
      <c r="K1861" s="86"/>
      <c r="M1861" s="86"/>
    </row>
    <row r="1862" spans="1:13">
      <c r="A1862" s="10">
        <f t="shared" si="154"/>
        <v>43954</v>
      </c>
      <c r="C1862" s="2" t="str">
        <f t="shared" si="152"/>
        <v>11:54AM</v>
      </c>
      <c r="D1862" s="11">
        <f t="shared" si="153"/>
        <v>43954</v>
      </c>
      <c r="E1862" s="2"/>
      <c r="F1862" s="80"/>
      <c r="H1862" s="88" t="s">
        <v>177</v>
      </c>
      <c r="I1862" s="81" t="s">
        <v>174</v>
      </c>
      <c r="J1862" s="88"/>
      <c r="K1862" s="88"/>
      <c r="M1862" s="86"/>
    </row>
    <row r="1863" spans="1:13">
      <c r="A1863" s="10">
        <f t="shared" si="154"/>
        <v>43954</v>
      </c>
      <c r="C1863" s="2" t="str">
        <f t="shared" si="152"/>
        <v>11:54AM</v>
      </c>
      <c r="D1863" s="11">
        <f t="shared" si="153"/>
        <v>43954</v>
      </c>
      <c r="E1863" s="2" t="s">
        <v>34</v>
      </c>
      <c r="F1863" s="72" t="s">
        <v>23</v>
      </c>
      <c r="H1863" s="88" t="s">
        <v>23</v>
      </c>
      <c r="I1863" s="81">
        <v>369</v>
      </c>
      <c r="J1863" s="88"/>
      <c r="K1863" s="88"/>
      <c r="M1863" s="81"/>
    </row>
    <row r="1864" spans="1:13">
      <c r="A1864" s="10">
        <f t="shared" si="154"/>
        <v>43954</v>
      </c>
      <c r="C1864" s="2" t="str">
        <f t="shared" si="152"/>
        <v>11:54AM</v>
      </c>
      <c r="D1864" s="11">
        <f t="shared" si="153"/>
        <v>43954</v>
      </c>
      <c r="E1864" s="2" t="s">
        <v>34</v>
      </c>
      <c r="F1864" s="75" t="s">
        <v>52</v>
      </c>
      <c r="H1864" s="91">
        <v>44123</v>
      </c>
      <c r="I1864" s="81">
        <v>743</v>
      </c>
      <c r="J1864" s="88"/>
      <c r="K1864" s="88"/>
      <c r="M1864" s="81"/>
    </row>
    <row r="1865" spans="1:13">
      <c r="A1865" s="10">
        <f t="shared" si="154"/>
        <v>43954</v>
      </c>
      <c r="C1865" s="2" t="str">
        <f t="shared" si="152"/>
        <v>11:54AM</v>
      </c>
      <c r="D1865" s="11">
        <f t="shared" si="153"/>
        <v>43954</v>
      </c>
      <c r="E1865" s="2" t="s">
        <v>34</v>
      </c>
      <c r="F1865" s="72" t="s">
        <v>24</v>
      </c>
      <c r="H1865" s="88" t="s">
        <v>24</v>
      </c>
      <c r="I1865" s="94">
        <v>3043</v>
      </c>
      <c r="J1865" s="88"/>
      <c r="K1865" s="88"/>
      <c r="L1865" s="81">
        <v>8</v>
      </c>
      <c r="M1865" s="81"/>
    </row>
    <row r="1866" spans="1:13">
      <c r="A1866" s="10">
        <f t="shared" si="154"/>
        <v>43954</v>
      </c>
      <c r="C1866" s="2" t="str">
        <f t="shared" si="152"/>
        <v>11:54AM</v>
      </c>
      <c r="D1866" s="11">
        <f t="shared" si="153"/>
        <v>43954</v>
      </c>
      <c r="E1866" s="2" t="s">
        <v>34</v>
      </c>
      <c r="F1866" s="72" t="s">
        <v>25</v>
      </c>
      <c r="H1866" s="88" t="s">
        <v>25</v>
      </c>
      <c r="I1866" s="94">
        <v>4388</v>
      </c>
      <c r="J1866" s="88"/>
      <c r="K1866" s="88"/>
      <c r="L1866" s="81">
        <v>16</v>
      </c>
      <c r="M1866" s="81">
        <v>1</v>
      </c>
    </row>
    <row r="1867" spans="1:13">
      <c r="A1867" s="10">
        <f t="shared" si="154"/>
        <v>43954</v>
      </c>
      <c r="C1867" s="2" t="str">
        <f t="shared" si="152"/>
        <v>11:54AM</v>
      </c>
      <c r="D1867" s="11">
        <f t="shared" si="153"/>
        <v>43954</v>
      </c>
      <c r="E1867" s="2" t="s">
        <v>34</v>
      </c>
      <c r="F1867" s="72" t="s">
        <v>26</v>
      </c>
      <c r="H1867" s="88" t="s">
        <v>26</v>
      </c>
      <c r="I1867" s="94">
        <v>4534</v>
      </c>
      <c r="J1867" s="88"/>
      <c r="K1867" s="88"/>
      <c r="L1867" s="81">
        <v>30</v>
      </c>
      <c r="M1867" s="81">
        <v>3</v>
      </c>
    </row>
    <row r="1868" spans="1:13">
      <c r="A1868" s="10">
        <f t="shared" si="154"/>
        <v>43954</v>
      </c>
      <c r="C1868" s="2" t="str">
        <f t="shared" si="152"/>
        <v>11:54AM</v>
      </c>
      <c r="D1868" s="11">
        <f t="shared" si="153"/>
        <v>43954</v>
      </c>
      <c r="E1868" s="2" t="s">
        <v>34</v>
      </c>
      <c r="F1868" s="72" t="s">
        <v>27</v>
      </c>
      <c r="H1868" s="88" t="s">
        <v>27</v>
      </c>
      <c r="I1868" s="94">
        <v>4532</v>
      </c>
      <c r="J1868" s="88"/>
      <c r="K1868" s="88"/>
      <c r="L1868" s="81">
        <v>83</v>
      </c>
      <c r="M1868" s="81">
        <v>8</v>
      </c>
    </row>
    <row r="1869" spans="1:13">
      <c r="A1869" s="10">
        <f t="shared" si="154"/>
        <v>43954</v>
      </c>
      <c r="C1869" s="2" t="str">
        <f t="shared" si="152"/>
        <v>11:54AM</v>
      </c>
      <c r="D1869" s="11">
        <f t="shared" si="153"/>
        <v>43954</v>
      </c>
      <c r="E1869" s="2" t="s">
        <v>34</v>
      </c>
      <c r="F1869" s="72" t="s">
        <v>28</v>
      </c>
      <c r="H1869" s="88" t="s">
        <v>28</v>
      </c>
      <c r="I1869" s="94">
        <v>3459</v>
      </c>
      <c r="J1869" s="88"/>
      <c r="K1869" s="88"/>
      <c r="L1869" s="81">
        <v>186</v>
      </c>
      <c r="M1869" s="81">
        <v>11</v>
      </c>
    </row>
    <row r="1870" spans="1:13">
      <c r="A1870" s="10">
        <f t="shared" si="154"/>
        <v>43954</v>
      </c>
      <c r="C1870" s="2" t="str">
        <f t="shared" si="152"/>
        <v>11:54AM</v>
      </c>
      <c r="D1870" s="11">
        <f t="shared" si="153"/>
        <v>43954</v>
      </c>
      <c r="E1870" s="2" t="s">
        <v>34</v>
      </c>
      <c r="F1870" s="72" t="s">
        <v>29</v>
      </c>
      <c r="H1870" s="88" t="s">
        <v>29</v>
      </c>
      <c r="I1870" s="94">
        <v>2338</v>
      </c>
      <c r="J1870" s="88"/>
      <c r="K1870" s="88"/>
      <c r="L1870" s="81">
        <v>292</v>
      </c>
      <c r="M1870" s="81">
        <v>14</v>
      </c>
    </row>
    <row r="1871" spans="1:13">
      <c r="A1871" s="10">
        <f t="shared" si="154"/>
        <v>43954</v>
      </c>
      <c r="C1871" s="2" t="str">
        <f t="shared" si="152"/>
        <v>11:54AM</v>
      </c>
      <c r="D1871" s="11">
        <f t="shared" si="153"/>
        <v>43954</v>
      </c>
      <c r="E1871" s="2" t="s">
        <v>34</v>
      </c>
      <c r="F1871" s="72" t="s">
        <v>30</v>
      </c>
      <c r="H1871" s="88" t="s">
        <v>30</v>
      </c>
      <c r="I1871" s="94">
        <v>2056</v>
      </c>
      <c r="J1871" s="88"/>
      <c r="K1871" s="88"/>
      <c r="L1871" s="81">
        <v>506</v>
      </c>
      <c r="M1871" s="81">
        <v>53</v>
      </c>
    </row>
    <row r="1872" spans="1:13">
      <c r="A1872" s="10">
        <f t="shared" si="154"/>
        <v>43954</v>
      </c>
      <c r="C1872" s="2" t="str">
        <f t="shared" si="152"/>
        <v>11:54AM</v>
      </c>
      <c r="D1872" s="11">
        <f t="shared" si="153"/>
        <v>43954</v>
      </c>
      <c r="E1872" s="2" t="s">
        <v>34</v>
      </c>
      <c r="F1872" s="90" t="s">
        <v>194</v>
      </c>
      <c r="H1872" s="88" t="s">
        <v>125</v>
      </c>
      <c r="I1872" s="81"/>
      <c r="J1872" s="88"/>
      <c r="K1872" s="88"/>
      <c r="L1872" s="81">
        <v>61</v>
      </c>
      <c r="M1872" s="81">
        <v>9</v>
      </c>
    </row>
    <row r="1873" spans="1:18">
      <c r="A1873" s="10">
        <f t="shared" si="154"/>
        <v>43954</v>
      </c>
      <c r="C1873" s="2" t="str">
        <f t="shared" si="152"/>
        <v>11:54AM</v>
      </c>
      <c r="D1873" s="11">
        <f t="shared" si="153"/>
        <v>43954</v>
      </c>
      <c r="E1873" s="2" t="s">
        <v>35</v>
      </c>
      <c r="F1873" s="72" t="s">
        <v>51</v>
      </c>
      <c r="H1873" s="88" t="s">
        <v>51</v>
      </c>
      <c r="I1873" s="94">
        <v>13493</v>
      </c>
      <c r="J1873" s="88"/>
      <c r="K1873" s="88"/>
      <c r="L1873" s="81">
        <v>566</v>
      </c>
      <c r="M1873" s="81">
        <v>55</v>
      </c>
    </row>
    <row r="1874" spans="1:18">
      <c r="A1874" s="10">
        <f t="shared" si="154"/>
        <v>43954</v>
      </c>
      <c r="C1874" s="2" t="str">
        <f t="shared" si="152"/>
        <v>11:54AM</v>
      </c>
      <c r="D1874" s="11">
        <f t="shared" si="153"/>
        <v>43954</v>
      </c>
      <c r="E1874" s="2" t="s">
        <v>35</v>
      </c>
      <c r="F1874" s="72" t="s">
        <v>55</v>
      </c>
      <c r="H1874" s="88" t="s">
        <v>55</v>
      </c>
      <c r="I1874" s="94">
        <v>11969</v>
      </c>
      <c r="J1874" s="88"/>
      <c r="K1874" s="88"/>
      <c r="L1874" s="81">
        <v>616</v>
      </c>
      <c r="M1874" s="81">
        <v>44</v>
      </c>
    </row>
    <row r="1875" spans="1:18">
      <c r="A1875" s="10">
        <f t="shared" si="154"/>
        <v>43954</v>
      </c>
      <c r="C1875" s="2" t="str">
        <f t="shared" si="152"/>
        <v>11:54AM</v>
      </c>
      <c r="D1875" s="11">
        <f t="shared" si="153"/>
        <v>43954</v>
      </c>
      <c r="E1875" s="2"/>
      <c r="F1875" s="72"/>
      <c r="H1875" s="79" t="s">
        <v>178</v>
      </c>
      <c r="I1875" s="86"/>
      <c r="J1875" s="86"/>
      <c r="K1875" s="86"/>
      <c r="M1875" s="86"/>
    </row>
    <row r="1876" spans="1:18">
      <c r="A1876" s="10">
        <f t="shared" si="154"/>
        <v>43954</v>
      </c>
      <c r="C1876" s="2" t="str">
        <f t="shared" si="152"/>
        <v>11:54AM</v>
      </c>
      <c r="D1876" s="11">
        <f t="shared" si="153"/>
        <v>43954</v>
      </c>
      <c r="H1876" s="88" t="s">
        <v>179</v>
      </c>
      <c r="I1876" s="81" t="s">
        <v>174</v>
      </c>
      <c r="J1876" s="88"/>
      <c r="K1876" s="88"/>
      <c r="M1876" s="86"/>
    </row>
    <row r="1877" spans="1:18">
      <c r="A1877" s="10">
        <f t="shared" si="154"/>
        <v>43954</v>
      </c>
      <c r="C1877" s="2" t="str">
        <f t="shared" si="152"/>
        <v>11:54AM</v>
      </c>
      <c r="D1877" s="11">
        <f t="shared" si="153"/>
        <v>43954</v>
      </c>
      <c r="E1877" s="2" t="s">
        <v>132</v>
      </c>
      <c r="F1877" s="81" t="s">
        <v>121</v>
      </c>
      <c r="H1877" s="88" t="s">
        <v>180</v>
      </c>
      <c r="I1877" s="94">
        <v>8871</v>
      </c>
      <c r="J1877" s="88"/>
      <c r="K1877" s="88"/>
      <c r="L1877" s="81">
        <v>500</v>
      </c>
      <c r="M1877" s="81">
        <v>31</v>
      </c>
    </row>
    <row r="1878" spans="1:18">
      <c r="A1878" s="10">
        <f t="shared" si="154"/>
        <v>43954</v>
      </c>
      <c r="C1878" s="2" t="str">
        <f t="shared" si="152"/>
        <v>11:54AM</v>
      </c>
      <c r="D1878" s="11">
        <f t="shared" si="153"/>
        <v>43954</v>
      </c>
      <c r="E1878" s="2" t="s">
        <v>132</v>
      </c>
      <c r="F1878" s="81" t="s">
        <v>122</v>
      </c>
      <c r="H1878" s="88" t="s">
        <v>181</v>
      </c>
      <c r="I1878" s="81">
        <v>530</v>
      </c>
      <c r="J1878" s="88"/>
      <c r="K1878" s="88"/>
      <c r="L1878" s="81">
        <v>39</v>
      </c>
      <c r="M1878" s="81">
        <v>3</v>
      </c>
    </row>
    <row r="1879" spans="1:18">
      <c r="A1879" s="10">
        <f t="shared" si="154"/>
        <v>43954</v>
      </c>
      <c r="C1879" s="2" t="str">
        <f t="shared" si="152"/>
        <v>11:54AM</v>
      </c>
      <c r="D1879" s="11">
        <f t="shared" si="153"/>
        <v>43954</v>
      </c>
      <c r="E1879" s="2" t="s">
        <v>132</v>
      </c>
      <c r="F1879" s="81" t="s">
        <v>123</v>
      </c>
      <c r="H1879" s="88" t="s">
        <v>182</v>
      </c>
      <c r="I1879" s="94">
        <v>5698</v>
      </c>
      <c r="J1879" s="88"/>
      <c r="K1879" s="88"/>
      <c r="L1879" s="81">
        <v>486</v>
      </c>
      <c r="M1879" s="81">
        <v>52</v>
      </c>
    </row>
    <row r="1880" spans="1:18">
      <c r="A1880" s="10">
        <f t="shared" si="154"/>
        <v>43954</v>
      </c>
      <c r="C1880" s="2" t="str">
        <f t="shared" si="152"/>
        <v>11:54AM</v>
      </c>
      <c r="D1880" s="11">
        <f t="shared" si="153"/>
        <v>43954</v>
      </c>
      <c r="E1880" s="2" t="s">
        <v>132</v>
      </c>
      <c r="F1880" s="81" t="s">
        <v>183</v>
      </c>
      <c r="H1880" s="88" t="s">
        <v>183</v>
      </c>
      <c r="I1880" s="94">
        <v>4625</v>
      </c>
      <c r="J1880" s="88"/>
      <c r="K1880" s="88"/>
      <c r="L1880" s="81">
        <v>78</v>
      </c>
      <c r="M1880" s="81">
        <v>4</v>
      </c>
    </row>
    <row r="1881" spans="1:18">
      <c r="A1881" s="10">
        <f t="shared" si="154"/>
        <v>43954</v>
      </c>
      <c r="C1881" s="2" t="str">
        <f t="shared" si="152"/>
        <v>11:54AM</v>
      </c>
      <c r="D1881" s="11">
        <f t="shared" si="153"/>
        <v>43954</v>
      </c>
      <c r="E1881" s="2" t="s">
        <v>132</v>
      </c>
      <c r="F1881" s="81" t="s">
        <v>124</v>
      </c>
      <c r="H1881" s="88" t="s">
        <v>184</v>
      </c>
      <c r="I1881" s="81">
        <v>989</v>
      </c>
      <c r="J1881" s="88"/>
      <c r="K1881" s="88"/>
      <c r="L1881" s="81">
        <v>18</v>
      </c>
      <c r="M1881" s="81"/>
    </row>
    <row r="1882" spans="1:18">
      <c r="A1882" s="10">
        <f t="shared" si="154"/>
        <v>43954</v>
      </c>
      <c r="C1882" s="2" t="str">
        <f t="shared" si="152"/>
        <v>11:54AM</v>
      </c>
      <c r="D1882" s="11">
        <f t="shared" si="153"/>
        <v>43954</v>
      </c>
      <c r="E1882" s="2" t="s">
        <v>132</v>
      </c>
      <c r="F1882" s="93" t="s">
        <v>133</v>
      </c>
      <c r="H1882" s="88" t="s">
        <v>125</v>
      </c>
      <c r="I1882" s="94">
        <v>4749</v>
      </c>
      <c r="J1882" s="88"/>
      <c r="K1882" s="88"/>
      <c r="L1882" s="81">
        <v>61</v>
      </c>
      <c r="M1882" s="81">
        <v>9</v>
      </c>
    </row>
    <row r="1883" spans="1:18">
      <c r="A1883" s="9">
        <v>43955</v>
      </c>
      <c r="B1883" s="9"/>
      <c r="C1883" s="1" t="s">
        <v>451</v>
      </c>
      <c r="D1883" s="15">
        <f>A1883</f>
        <v>43955</v>
      </c>
      <c r="E1883" s="2" t="s">
        <v>46</v>
      </c>
      <c r="F1883" s="6" t="s">
        <v>46</v>
      </c>
      <c r="H1883" s="79" t="s">
        <v>403</v>
      </c>
      <c r="I1883" s="86" t="s">
        <v>442</v>
      </c>
      <c r="J1883" s="55" t="str">
        <f>I1884</f>
        <v> 110,587</v>
      </c>
      <c r="L1883" s="47" t="str">
        <f>I1885</f>
        <v> 1,216</v>
      </c>
      <c r="M1883" s="47" t="str">
        <f>I1886</f>
        <v> 101</v>
      </c>
      <c r="N1883" s="47" t="str">
        <f>I1887</f>
        <v> 1,649</v>
      </c>
      <c r="O1883" s="56" t="str">
        <f>I1888</f>
        <v> 1,086</v>
      </c>
      <c r="P1883" s="56" t="str">
        <f>I1889</f>
        <v> 563</v>
      </c>
      <c r="Q1883" s="57" t="str">
        <f>I1890</f>
        <v> 5,199</v>
      </c>
      <c r="R1883" s="56" t="str">
        <f>I1891</f>
        <v> 1,695</v>
      </c>
    </row>
    <row r="1884" spans="1:18">
      <c r="A1884" s="10">
        <f t="shared" ref="A1884:A1947" si="155">A1883</f>
        <v>43955</v>
      </c>
      <c r="C1884" s="2" t="str">
        <f t="shared" ref="C1884:D1897" si="156">C1883</f>
        <v>12:45PM</v>
      </c>
      <c r="D1884" s="11">
        <f t="shared" si="156"/>
        <v>43955</v>
      </c>
      <c r="E1884" s="2"/>
      <c r="F1884" s="6"/>
      <c r="H1884" s="79" t="s">
        <v>405</v>
      </c>
      <c r="I1884" s="86" t="s">
        <v>443</v>
      </c>
      <c r="O1884" s="56"/>
      <c r="P1884" s="56"/>
      <c r="Q1884" s="56"/>
      <c r="R1884" s="56"/>
    </row>
    <row r="1885" spans="1:18">
      <c r="A1885" s="10">
        <f t="shared" si="155"/>
        <v>43955</v>
      </c>
      <c r="C1885" s="2" t="str">
        <f t="shared" si="156"/>
        <v>12:45PM</v>
      </c>
      <c r="D1885" s="11">
        <f t="shared" si="156"/>
        <v>43955</v>
      </c>
      <c r="E1885" s="2"/>
      <c r="F1885" s="6"/>
      <c r="H1885" s="79" t="s">
        <v>407</v>
      </c>
      <c r="I1885" s="86" t="s">
        <v>444</v>
      </c>
      <c r="O1885" s="56"/>
      <c r="P1885" s="56"/>
      <c r="Q1885" s="56"/>
      <c r="R1885" s="56"/>
    </row>
    <row r="1886" spans="1:18">
      <c r="A1886" s="10">
        <f t="shared" si="155"/>
        <v>43955</v>
      </c>
      <c r="C1886" s="2" t="str">
        <f t="shared" si="156"/>
        <v>12:45PM</v>
      </c>
      <c r="D1886" s="11">
        <f t="shared" si="156"/>
        <v>43955</v>
      </c>
      <c r="E1886" s="2"/>
      <c r="F1886" s="6"/>
      <c r="H1886" s="79" t="s">
        <v>409</v>
      </c>
      <c r="I1886" s="86" t="s">
        <v>445</v>
      </c>
      <c r="O1886" s="56"/>
      <c r="P1886" s="56"/>
      <c r="Q1886" s="56"/>
      <c r="R1886" s="56"/>
    </row>
    <row r="1887" spans="1:18">
      <c r="A1887" s="10">
        <f t="shared" si="155"/>
        <v>43955</v>
      </c>
      <c r="C1887" s="2" t="str">
        <f t="shared" si="156"/>
        <v>12:45PM</v>
      </c>
      <c r="D1887" s="11">
        <f t="shared" si="156"/>
        <v>43955</v>
      </c>
      <c r="E1887" s="2"/>
      <c r="F1887" s="6"/>
      <c r="H1887" s="79" t="s">
        <v>411</v>
      </c>
      <c r="I1887" s="86" t="s">
        <v>446</v>
      </c>
      <c r="O1887" s="56"/>
      <c r="P1887" s="56"/>
      <c r="Q1887" s="56"/>
      <c r="R1887" s="56"/>
    </row>
    <row r="1888" spans="1:18">
      <c r="A1888" s="10">
        <f t="shared" si="155"/>
        <v>43955</v>
      </c>
      <c r="C1888" s="2" t="str">
        <f t="shared" si="156"/>
        <v>12:45PM</v>
      </c>
      <c r="D1888" s="11">
        <f t="shared" si="156"/>
        <v>43955</v>
      </c>
      <c r="E1888" s="2"/>
      <c r="F1888" s="6"/>
      <c r="H1888" s="79" t="s">
        <v>413</v>
      </c>
      <c r="I1888" s="86" t="s">
        <v>447</v>
      </c>
      <c r="J1888" s="86"/>
      <c r="K1888" s="86"/>
      <c r="L1888" s="86"/>
      <c r="M1888" s="86"/>
      <c r="N1888" s="86"/>
      <c r="O1888" s="87"/>
      <c r="P1888" s="87"/>
      <c r="Q1888" s="87"/>
      <c r="R1888" s="56"/>
    </row>
    <row r="1889" spans="1:18">
      <c r="A1889" s="10">
        <f t="shared" si="155"/>
        <v>43955</v>
      </c>
      <c r="C1889" s="2" t="str">
        <f t="shared" si="156"/>
        <v>12:45PM</v>
      </c>
      <c r="D1889" s="11">
        <f t="shared" si="156"/>
        <v>43955</v>
      </c>
      <c r="E1889" s="2"/>
      <c r="F1889" s="6"/>
      <c r="H1889" s="79" t="s">
        <v>415</v>
      </c>
      <c r="I1889" s="86" t="s">
        <v>448</v>
      </c>
      <c r="J1889" s="86"/>
      <c r="K1889" s="86"/>
      <c r="L1889" s="86"/>
      <c r="M1889" s="86"/>
      <c r="N1889" s="86"/>
      <c r="O1889" s="87"/>
      <c r="P1889" s="87"/>
      <c r="Q1889" s="87"/>
      <c r="R1889" s="56"/>
    </row>
    <row r="1890" spans="1:18">
      <c r="A1890" s="10">
        <f t="shared" si="155"/>
        <v>43955</v>
      </c>
      <c r="C1890" s="2" t="str">
        <f t="shared" si="156"/>
        <v>12:45PM</v>
      </c>
      <c r="D1890" s="11">
        <f t="shared" si="156"/>
        <v>43955</v>
      </c>
      <c r="E1890" s="2"/>
      <c r="F1890" s="6"/>
      <c r="H1890" s="79" t="s">
        <v>417</v>
      </c>
      <c r="I1890" s="86" t="s">
        <v>449</v>
      </c>
      <c r="J1890" s="86"/>
      <c r="K1890" s="86"/>
      <c r="L1890" s="86"/>
      <c r="M1890" s="86"/>
      <c r="N1890" s="86"/>
      <c r="O1890" s="87"/>
      <c r="P1890" s="87"/>
      <c r="Q1890" s="87"/>
      <c r="R1890" s="56"/>
    </row>
    <row r="1891" spans="1:18">
      <c r="A1891" s="10">
        <f t="shared" si="155"/>
        <v>43955</v>
      </c>
      <c r="C1891" s="2" t="str">
        <f t="shared" si="156"/>
        <v>12:45PM</v>
      </c>
      <c r="D1891" s="11">
        <f t="shared" si="156"/>
        <v>43955</v>
      </c>
      <c r="E1891" s="2"/>
      <c r="F1891" s="6"/>
      <c r="H1891" s="79" t="s">
        <v>419</v>
      </c>
      <c r="I1891" s="86" t="s">
        <v>450</v>
      </c>
      <c r="J1891" s="86"/>
      <c r="K1891" s="86"/>
      <c r="L1891" s="86"/>
      <c r="M1891" s="86"/>
      <c r="N1891" s="86"/>
      <c r="O1891" s="87"/>
      <c r="P1891" s="87"/>
      <c r="Q1891" s="87"/>
      <c r="R1891" s="56"/>
    </row>
    <row r="1892" spans="1:18">
      <c r="A1892" s="10">
        <f t="shared" si="155"/>
        <v>43955</v>
      </c>
      <c r="C1892" s="2" t="str">
        <f t="shared" si="156"/>
        <v>12:45PM</v>
      </c>
      <c r="D1892" s="11">
        <f t="shared" si="156"/>
        <v>43955</v>
      </c>
      <c r="E1892" s="2"/>
      <c r="F1892" s="6"/>
      <c r="H1892" s="79" t="s">
        <v>168</v>
      </c>
      <c r="I1892" s="86"/>
      <c r="J1892" s="86"/>
      <c r="K1892" s="86"/>
      <c r="L1892" s="86"/>
    </row>
    <row r="1893" spans="1:18">
      <c r="A1893" s="10">
        <f t="shared" si="155"/>
        <v>43955</v>
      </c>
      <c r="C1893" s="2" t="str">
        <f t="shared" si="156"/>
        <v>12:45PM</v>
      </c>
      <c r="D1893" s="11">
        <f t="shared" si="156"/>
        <v>43955</v>
      </c>
      <c r="E1893" s="2"/>
      <c r="F1893" s="6"/>
      <c r="H1893" s="88" t="s">
        <v>283</v>
      </c>
      <c r="I1893" s="86"/>
      <c r="J1893" s="86"/>
      <c r="K1893" s="86"/>
      <c r="L1893" s="86"/>
    </row>
    <row r="1894" spans="1:18">
      <c r="A1894" s="10">
        <f t="shared" si="155"/>
        <v>43955</v>
      </c>
      <c r="C1894" s="2" t="str">
        <f t="shared" si="156"/>
        <v>12:45PM</v>
      </c>
      <c r="D1894" s="11">
        <f t="shared" si="156"/>
        <v>43955</v>
      </c>
      <c r="E1894" s="2"/>
      <c r="F1894" s="6"/>
      <c r="H1894" s="88" t="s">
        <v>284</v>
      </c>
      <c r="I1894" s="86"/>
      <c r="J1894" s="86"/>
      <c r="K1894" s="86"/>
      <c r="L1894" s="86"/>
    </row>
    <row r="1895" spans="1:18">
      <c r="A1895" s="10">
        <f t="shared" si="155"/>
        <v>43955</v>
      </c>
      <c r="C1895" s="2" t="str">
        <f t="shared" si="156"/>
        <v>12:45PM</v>
      </c>
      <c r="D1895" s="11">
        <f t="shared" si="156"/>
        <v>43955</v>
      </c>
      <c r="E1895" s="2"/>
      <c r="F1895" s="6"/>
      <c r="H1895" s="88" t="s">
        <v>171</v>
      </c>
      <c r="I1895" s="86"/>
      <c r="J1895" s="86"/>
      <c r="K1895" s="86"/>
      <c r="L1895" s="86"/>
    </row>
    <row r="1896" spans="1:18">
      <c r="A1896" s="10">
        <f t="shared" si="155"/>
        <v>43955</v>
      </c>
      <c r="C1896" s="2" t="str">
        <f t="shared" si="156"/>
        <v>12:45PM</v>
      </c>
      <c r="D1896" s="11">
        <f t="shared" si="156"/>
        <v>43955</v>
      </c>
      <c r="E1896" s="2"/>
      <c r="F1896" s="6"/>
      <c r="H1896" s="86"/>
      <c r="I1896" s="86"/>
      <c r="J1896" s="86"/>
      <c r="K1896" s="86"/>
      <c r="L1896" s="86"/>
    </row>
    <row r="1897" spans="1:18">
      <c r="A1897" s="10">
        <f t="shared" si="155"/>
        <v>43955</v>
      </c>
      <c r="C1897" s="2" t="str">
        <f t="shared" si="156"/>
        <v>12:45PM</v>
      </c>
      <c r="D1897" s="11">
        <f t="shared" si="156"/>
        <v>43955</v>
      </c>
      <c r="E1897" s="2"/>
      <c r="F1897" s="6"/>
      <c r="H1897" s="79" t="s">
        <v>172</v>
      </c>
      <c r="I1897" s="86"/>
      <c r="J1897" s="86"/>
      <c r="K1897" s="86"/>
      <c r="L1897" s="86"/>
    </row>
    <row r="1898" spans="1:18">
      <c r="A1898" s="10">
        <f t="shared" si="155"/>
        <v>43955</v>
      </c>
      <c r="C1898" s="2" t="str">
        <f t="shared" ref="C1898:D1913" si="157">C1897</f>
        <v>12:45PM</v>
      </c>
      <c r="D1898" s="11">
        <f t="shared" si="157"/>
        <v>43955</v>
      </c>
      <c r="E1898" s="2"/>
      <c r="F1898" s="6"/>
      <c r="H1898" s="88" t="s">
        <v>173</v>
      </c>
      <c r="I1898" s="81" t="s">
        <v>174</v>
      </c>
      <c r="J1898" s="88"/>
      <c r="K1898" s="88"/>
      <c r="L1898" s="86"/>
    </row>
    <row r="1899" spans="1:18">
      <c r="A1899" s="10">
        <f t="shared" si="155"/>
        <v>43955</v>
      </c>
      <c r="C1899" s="2" t="str">
        <f t="shared" si="157"/>
        <v>12:45PM</v>
      </c>
      <c r="D1899" s="11">
        <f t="shared" si="157"/>
        <v>43955</v>
      </c>
      <c r="E1899" s="2" t="s">
        <v>33</v>
      </c>
      <c r="F1899" s="80" t="s">
        <v>65</v>
      </c>
      <c r="H1899" s="88" t="s">
        <v>65</v>
      </c>
      <c r="I1899" s="81">
        <v>126</v>
      </c>
      <c r="J1899" s="88"/>
      <c r="K1899" s="88"/>
      <c r="L1899" s="81">
        <v>12</v>
      </c>
    </row>
    <row r="1900" spans="1:18">
      <c r="A1900" s="10">
        <f t="shared" si="155"/>
        <v>43955</v>
      </c>
      <c r="C1900" s="2" t="str">
        <f t="shared" si="157"/>
        <v>12:45PM</v>
      </c>
      <c r="D1900" s="11">
        <f t="shared" si="157"/>
        <v>43955</v>
      </c>
      <c r="E1900" s="2" t="s">
        <v>33</v>
      </c>
      <c r="F1900" s="80" t="s">
        <v>0</v>
      </c>
      <c r="H1900" s="88" t="s">
        <v>0</v>
      </c>
      <c r="I1900" s="94">
        <v>2018</v>
      </c>
      <c r="J1900" s="88"/>
      <c r="K1900" s="88"/>
      <c r="L1900" s="81">
        <v>93</v>
      </c>
      <c r="M1900" s="81">
        <v>8</v>
      </c>
    </row>
    <row r="1901" spans="1:18">
      <c r="A1901" s="10">
        <f t="shared" si="155"/>
        <v>43955</v>
      </c>
      <c r="C1901" s="2" t="str">
        <f t="shared" si="157"/>
        <v>12:45PM</v>
      </c>
      <c r="D1901" s="11">
        <f t="shared" si="157"/>
        <v>43955</v>
      </c>
      <c r="E1901" s="2" t="s">
        <v>33</v>
      </c>
      <c r="F1901" s="80" t="s">
        <v>1</v>
      </c>
      <c r="H1901" s="88" t="s">
        <v>1</v>
      </c>
      <c r="I1901" s="94">
        <v>2411</v>
      </c>
      <c r="J1901" s="88"/>
      <c r="K1901" s="88"/>
      <c r="L1901" s="81">
        <v>120</v>
      </c>
      <c r="M1901" s="81">
        <v>9</v>
      </c>
    </row>
    <row r="1902" spans="1:18">
      <c r="A1902" s="10">
        <f t="shared" si="155"/>
        <v>43955</v>
      </c>
      <c r="C1902" s="2" t="str">
        <f t="shared" si="157"/>
        <v>12:45PM</v>
      </c>
      <c r="D1902" s="11">
        <f t="shared" si="157"/>
        <v>43955</v>
      </c>
      <c r="E1902" s="2" t="s">
        <v>33</v>
      </c>
      <c r="F1902" s="80" t="s">
        <v>2</v>
      </c>
      <c r="H1902" s="88" t="s">
        <v>2</v>
      </c>
      <c r="I1902" s="94">
        <v>3448</v>
      </c>
      <c r="J1902" s="88"/>
      <c r="K1902" s="88"/>
      <c r="L1902" s="81">
        <v>136</v>
      </c>
      <c r="M1902" s="81">
        <v>15</v>
      </c>
    </row>
    <row r="1903" spans="1:18">
      <c r="A1903" s="10">
        <f t="shared" si="155"/>
        <v>43955</v>
      </c>
      <c r="C1903" s="2" t="str">
        <f t="shared" si="157"/>
        <v>12:45PM</v>
      </c>
      <c r="D1903" s="11">
        <f t="shared" si="157"/>
        <v>43955</v>
      </c>
      <c r="E1903" s="2" t="s">
        <v>33</v>
      </c>
      <c r="F1903" s="80" t="s">
        <v>3</v>
      </c>
      <c r="H1903" s="88" t="s">
        <v>3</v>
      </c>
      <c r="I1903" s="81">
        <v>171</v>
      </c>
      <c r="J1903" s="88"/>
      <c r="K1903" s="88"/>
      <c r="L1903" s="81">
        <v>10</v>
      </c>
      <c r="M1903" s="81">
        <v>1</v>
      </c>
    </row>
    <row r="1904" spans="1:18">
      <c r="A1904" s="10">
        <f t="shared" si="155"/>
        <v>43955</v>
      </c>
      <c r="C1904" s="2" t="str">
        <f t="shared" si="157"/>
        <v>12:45PM</v>
      </c>
      <c r="D1904" s="11">
        <f t="shared" si="157"/>
        <v>43955</v>
      </c>
      <c r="E1904" s="2" t="s">
        <v>33</v>
      </c>
      <c r="F1904" s="80" t="s">
        <v>4</v>
      </c>
      <c r="H1904" s="88" t="s">
        <v>4</v>
      </c>
      <c r="I1904" s="81">
        <v>98</v>
      </c>
      <c r="J1904" s="88"/>
      <c r="K1904" s="88"/>
      <c r="M1904" s="81"/>
    </row>
    <row r="1905" spans="1:13">
      <c r="A1905" s="10">
        <f t="shared" si="155"/>
        <v>43955</v>
      </c>
      <c r="C1905" s="2" t="str">
        <f t="shared" si="157"/>
        <v>12:45PM</v>
      </c>
      <c r="D1905" s="11">
        <f t="shared" si="157"/>
        <v>43955</v>
      </c>
      <c r="E1905" s="2" t="s">
        <v>33</v>
      </c>
      <c r="F1905" s="80" t="s">
        <v>5</v>
      </c>
      <c r="H1905" s="88" t="s">
        <v>5</v>
      </c>
      <c r="I1905" s="81">
        <v>506</v>
      </c>
      <c r="J1905" s="88"/>
      <c r="K1905" s="88"/>
      <c r="L1905" s="81">
        <v>47</v>
      </c>
      <c r="M1905" s="81"/>
    </row>
    <row r="1906" spans="1:13">
      <c r="A1906" s="10">
        <f t="shared" si="155"/>
        <v>43955</v>
      </c>
      <c r="C1906" s="2" t="str">
        <f t="shared" si="157"/>
        <v>12:45PM</v>
      </c>
      <c r="D1906" s="11">
        <f t="shared" si="157"/>
        <v>43955</v>
      </c>
      <c r="E1906" s="2" t="s">
        <v>33</v>
      </c>
      <c r="F1906" s="80" t="s">
        <v>6</v>
      </c>
      <c r="H1906" s="88" t="s">
        <v>6</v>
      </c>
      <c r="I1906" s="81">
        <v>194</v>
      </c>
      <c r="J1906" s="88"/>
      <c r="K1906" s="88"/>
      <c r="L1906" s="81">
        <v>10</v>
      </c>
      <c r="M1906" s="81"/>
    </row>
    <row r="1907" spans="1:13">
      <c r="A1907" s="10">
        <f t="shared" si="155"/>
        <v>43955</v>
      </c>
      <c r="C1907" s="2" t="str">
        <f t="shared" si="157"/>
        <v>12:45PM</v>
      </c>
      <c r="D1907" s="11">
        <f t="shared" si="157"/>
        <v>43955</v>
      </c>
      <c r="E1907" s="2" t="s">
        <v>33</v>
      </c>
      <c r="F1907" s="80" t="s">
        <v>7</v>
      </c>
      <c r="H1907" s="88" t="s">
        <v>7</v>
      </c>
      <c r="I1907" s="81">
        <v>651</v>
      </c>
      <c r="J1907" s="88"/>
      <c r="K1907" s="88"/>
      <c r="L1907" s="81">
        <v>47</v>
      </c>
      <c r="M1907" s="81">
        <v>3</v>
      </c>
    </row>
    <row r="1908" spans="1:13">
      <c r="A1908" s="10">
        <f t="shared" si="155"/>
        <v>43955</v>
      </c>
      <c r="C1908" s="2" t="str">
        <f t="shared" si="157"/>
        <v>12:45PM</v>
      </c>
      <c r="D1908" s="11">
        <f t="shared" si="157"/>
        <v>43955</v>
      </c>
      <c r="E1908" s="2" t="s">
        <v>33</v>
      </c>
      <c r="F1908" s="80" t="s">
        <v>58</v>
      </c>
      <c r="H1908" s="88" t="s">
        <v>58</v>
      </c>
      <c r="I1908" s="81">
        <v>75</v>
      </c>
      <c r="J1908" s="88"/>
      <c r="K1908" s="88"/>
      <c r="L1908" s="81">
        <v>2</v>
      </c>
      <c r="M1908" s="81"/>
    </row>
    <row r="1909" spans="1:13">
      <c r="A1909" s="10">
        <f t="shared" si="155"/>
        <v>43955</v>
      </c>
      <c r="C1909" s="2" t="str">
        <f t="shared" si="157"/>
        <v>12:45PM</v>
      </c>
      <c r="D1909" s="11">
        <f t="shared" si="157"/>
        <v>43955</v>
      </c>
      <c r="E1909" s="2" t="s">
        <v>33</v>
      </c>
      <c r="F1909" s="80" t="s">
        <v>8</v>
      </c>
      <c r="H1909" s="88" t="s">
        <v>8</v>
      </c>
      <c r="I1909" s="94">
        <v>1038</v>
      </c>
      <c r="J1909" s="88"/>
      <c r="K1909" s="88"/>
      <c r="L1909" s="81">
        <v>55</v>
      </c>
      <c r="M1909" s="81">
        <v>7</v>
      </c>
    </row>
    <row r="1910" spans="1:13">
      <c r="A1910" s="10">
        <f t="shared" si="155"/>
        <v>43955</v>
      </c>
      <c r="C1910" s="2" t="str">
        <f t="shared" si="157"/>
        <v>12:45PM</v>
      </c>
      <c r="D1910" s="11">
        <f t="shared" si="157"/>
        <v>43955</v>
      </c>
      <c r="E1910" s="2" t="s">
        <v>33</v>
      </c>
      <c r="F1910" s="80" t="s">
        <v>9</v>
      </c>
      <c r="H1910" s="88" t="s">
        <v>9</v>
      </c>
      <c r="I1910" s="81">
        <v>4</v>
      </c>
      <c r="J1910" s="88"/>
      <c r="K1910" s="88"/>
      <c r="M1910" s="81"/>
    </row>
    <row r="1911" spans="1:13">
      <c r="A1911" s="10">
        <f t="shared" si="155"/>
        <v>43955</v>
      </c>
      <c r="C1911" s="2" t="str">
        <f t="shared" si="157"/>
        <v>12:45PM</v>
      </c>
      <c r="D1911" s="11">
        <f t="shared" si="157"/>
        <v>43955</v>
      </c>
      <c r="E1911" s="2" t="s">
        <v>33</v>
      </c>
      <c r="F1911" s="80" t="s">
        <v>10</v>
      </c>
      <c r="H1911" s="88" t="s">
        <v>10</v>
      </c>
      <c r="I1911" s="81">
        <v>491</v>
      </c>
      <c r="J1911" s="88"/>
      <c r="K1911" s="88"/>
      <c r="L1911" s="81">
        <v>10</v>
      </c>
      <c r="M1911" s="81">
        <v>6</v>
      </c>
    </row>
    <row r="1912" spans="1:13">
      <c r="A1912" s="10">
        <f t="shared" si="155"/>
        <v>43955</v>
      </c>
      <c r="C1912" s="2" t="str">
        <f t="shared" si="157"/>
        <v>12:45PM</v>
      </c>
      <c r="D1912" s="11">
        <f t="shared" si="157"/>
        <v>43955</v>
      </c>
      <c r="E1912" s="2" t="s">
        <v>33</v>
      </c>
      <c r="F1912" s="80" t="s">
        <v>11</v>
      </c>
      <c r="H1912" s="88" t="s">
        <v>11</v>
      </c>
      <c r="I1912" s="81">
        <v>992</v>
      </c>
      <c r="J1912" s="88"/>
      <c r="K1912" s="88"/>
      <c r="L1912" s="81">
        <v>21</v>
      </c>
      <c r="M1912" s="81">
        <v>1</v>
      </c>
    </row>
    <row r="1913" spans="1:13">
      <c r="A1913" s="10">
        <f t="shared" si="155"/>
        <v>43955</v>
      </c>
      <c r="C1913" s="2" t="str">
        <f t="shared" si="157"/>
        <v>12:45PM</v>
      </c>
      <c r="D1913" s="11">
        <f t="shared" si="157"/>
        <v>43955</v>
      </c>
      <c r="E1913" s="2" t="s">
        <v>33</v>
      </c>
      <c r="F1913" s="80" t="s">
        <v>12</v>
      </c>
      <c r="H1913" s="88" t="s">
        <v>12</v>
      </c>
      <c r="I1913" s="81">
        <v>95</v>
      </c>
      <c r="J1913" s="88"/>
      <c r="K1913" s="88"/>
      <c r="L1913" s="81">
        <v>7</v>
      </c>
      <c r="M1913" s="81"/>
    </row>
    <row r="1914" spans="1:13">
      <c r="A1914" s="10">
        <f t="shared" si="155"/>
        <v>43955</v>
      </c>
      <c r="C1914" s="2" t="str">
        <f t="shared" ref="C1914:D1929" si="158">C1913</f>
        <v>12:45PM</v>
      </c>
      <c r="D1914" s="11">
        <f t="shared" si="158"/>
        <v>43955</v>
      </c>
      <c r="E1914" s="2" t="s">
        <v>33</v>
      </c>
      <c r="F1914" s="80" t="s">
        <v>13</v>
      </c>
      <c r="H1914" s="88" t="s">
        <v>13</v>
      </c>
      <c r="I1914" s="94">
        <v>5384</v>
      </c>
      <c r="J1914" s="88"/>
      <c r="K1914" s="88"/>
      <c r="L1914" s="81">
        <v>274</v>
      </c>
      <c r="M1914" s="81">
        <v>27</v>
      </c>
    </row>
    <row r="1915" spans="1:13">
      <c r="A1915" s="10">
        <f t="shared" si="155"/>
        <v>43955</v>
      </c>
      <c r="C1915" s="2" t="str">
        <f t="shared" si="158"/>
        <v>12:45PM</v>
      </c>
      <c r="D1915" s="11">
        <f t="shared" si="158"/>
        <v>43955</v>
      </c>
      <c r="E1915" s="2" t="s">
        <v>33</v>
      </c>
      <c r="F1915" s="80" t="s">
        <v>14</v>
      </c>
      <c r="H1915" s="88" t="s">
        <v>14</v>
      </c>
      <c r="I1915" s="94">
        <v>7598</v>
      </c>
      <c r="J1915" s="88"/>
      <c r="K1915" s="88"/>
      <c r="L1915" s="81">
        <v>271</v>
      </c>
      <c r="M1915" s="81">
        <v>13</v>
      </c>
    </row>
    <row r="1916" spans="1:13">
      <c r="A1916" s="10">
        <f t="shared" si="155"/>
        <v>43955</v>
      </c>
      <c r="C1916" s="2" t="str">
        <f t="shared" si="158"/>
        <v>12:45PM</v>
      </c>
      <c r="D1916" s="11">
        <f t="shared" si="158"/>
        <v>43955</v>
      </c>
      <c r="E1916" s="2" t="s">
        <v>33</v>
      </c>
      <c r="F1916" s="80" t="s">
        <v>15</v>
      </c>
      <c r="H1916" s="88" t="s">
        <v>15</v>
      </c>
      <c r="I1916" s="81">
        <v>63</v>
      </c>
      <c r="J1916" s="88"/>
      <c r="K1916" s="88"/>
      <c r="L1916" s="81">
        <v>8</v>
      </c>
      <c r="M1916" s="81"/>
    </row>
    <row r="1917" spans="1:13">
      <c r="A1917" s="10">
        <f t="shared" si="155"/>
        <v>43955</v>
      </c>
      <c r="C1917" s="2" t="str">
        <f t="shared" si="158"/>
        <v>12:45PM</v>
      </c>
      <c r="D1917" s="11">
        <f t="shared" si="158"/>
        <v>43955</v>
      </c>
      <c r="E1917" s="2" t="s">
        <v>33</v>
      </c>
      <c r="F1917" s="80" t="s">
        <v>16</v>
      </c>
      <c r="H1917" s="88" t="s">
        <v>16</v>
      </c>
      <c r="I1917" s="81">
        <v>168</v>
      </c>
      <c r="J1917" s="88"/>
      <c r="K1917" s="88"/>
      <c r="L1917" s="81">
        <v>7</v>
      </c>
      <c r="M1917" s="81"/>
    </row>
    <row r="1918" spans="1:13">
      <c r="A1918" s="10">
        <f t="shared" si="155"/>
        <v>43955</v>
      </c>
      <c r="C1918" s="2" t="str">
        <f t="shared" si="158"/>
        <v>12:45PM</v>
      </c>
      <c r="D1918" s="11">
        <f t="shared" si="158"/>
        <v>43955</v>
      </c>
      <c r="E1918" s="2" t="s">
        <v>33</v>
      </c>
      <c r="F1918" s="80" t="s">
        <v>17</v>
      </c>
      <c r="H1918" s="88" t="s">
        <v>17</v>
      </c>
      <c r="I1918" s="81">
        <v>35</v>
      </c>
      <c r="J1918" s="88"/>
      <c r="K1918" s="88"/>
      <c r="M1918" s="81"/>
    </row>
    <row r="1919" spans="1:13">
      <c r="A1919" s="10">
        <f t="shared" si="155"/>
        <v>43955</v>
      </c>
      <c r="C1919" s="2" t="str">
        <f t="shared" si="158"/>
        <v>12:45PM</v>
      </c>
      <c r="D1919" s="11">
        <f t="shared" si="158"/>
        <v>43955</v>
      </c>
      <c r="E1919" s="2" t="s">
        <v>33</v>
      </c>
      <c r="F1919" s="80" t="s">
        <v>18</v>
      </c>
      <c r="H1919" s="88" t="s">
        <v>18</v>
      </c>
      <c r="I1919" s="81">
        <v>45</v>
      </c>
      <c r="J1919" s="88"/>
      <c r="K1919" s="88"/>
      <c r="L1919" s="81">
        <v>1</v>
      </c>
      <c r="M1919" s="81"/>
    </row>
    <row r="1920" spans="1:13">
      <c r="A1920" s="10">
        <f t="shared" si="155"/>
        <v>43955</v>
      </c>
      <c r="C1920" s="2" t="str">
        <f t="shared" si="158"/>
        <v>12:45PM</v>
      </c>
      <c r="D1920" s="11">
        <f t="shared" si="158"/>
        <v>43955</v>
      </c>
      <c r="E1920" s="2" t="s">
        <v>33</v>
      </c>
      <c r="F1920" s="80" t="s">
        <v>19</v>
      </c>
      <c r="H1920" s="88" t="s">
        <v>19</v>
      </c>
      <c r="I1920" s="81">
        <v>237</v>
      </c>
      <c r="J1920" s="88"/>
      <c r="K1920" s="88"/>
      <c r="L1920" s="81">
        <v>6</v>
      </c>
      <c r="M1920" s="81"/>
    </row>
    <row r="1921" spans="1:13">
      <c r="A1921" s="10">
        <f t="shared" si="155"/>
        <v>43955</v>
      </c>
      <c r="C1921" s="2" t="str">
        <f t="shared" si="158"/>
        <v>12:45PM</v>
      </c>
      <c r="D1921" s="11">
        <f t="shared" si="158"/>
        <v>43955</v>
      </c>
      <c r="E1921" s="2" t="s">
        <v>33</v>
      </c>
      <c r="F1921" s="80" t="s">
        <v>20</v>
      </c>
      <c r="H1921" s="88" t="s">
        <v>20</v>
      </c>
      <c r="I1921" s="81">
        <v>480</v>
      </c>
      <c r="J1921" s="88"/>
      <c r="K1921" s="88"/>
      <c r="L1921" s="81">
        <v>10</v>
      </c>
      <c r="M1921" s="81"/>
    </row>
    <row r="1922" spans="1:13">
      <c r="A1922" s="10">
        <f t="shared" si="155"/>
        <v>43955</v>
      </c>
      <c r="C1922" s="2" t="str">
        <f t="shared" si="158"/>
        <v>12:45PM</v>
      </c>
      <c r="D1922" s="11">
        <f t="shared" si="158"/>
        <v>43955</v>
      </c>
      <c r="E1922" s="2" t="s">
        <v>33</v>
      </c>
      <c r="F1922" s="80" t="s">
        <v>21</v>
      </c>
      <c r="H1922" s="88" t="s">
        <v>21</v>
      </c>
      <c r="I1922" s="81">
        <v>80</v>
      </c>
      <c r="J1922" s="88"/>
      <c r="K1922" s="88"/>
      <c r="L1922" s="81">
        <v>2</v>
      </c>
      <c r="M1922" s="81">
        <v>1</v>
      </c>
    </row>
    <row r="1923" spans="1:13">
      <c r="A1923" s="10">
        <f t="shared" si="155"/>
        <v>43955</v>
      </c>
      <c r="C1923" s="2" t="str">
        <f t="shared" si="158"/>
        <v>12:45PM</v>
      </c>
      <c r="D1923" s="11">
        <f t="shared" si="158"/>
        <v>43955</v>
      </c>
      <c r="E1923" s="2" t="s">
        <v>33</v>
      </c>
      <c r="F1923" s="90" t="s">
        <v>194</v>
      </c>
      <c r="H1923" s="88" t="s">
        <v>125</v>
      </c>
      <c r="I1923" s="81"/>
      <c r="J1923" s="88"/>
      <c r="K1923" s="88"/>
      <c r="L1923" s="81">
        <v>67</v>
      </c>
      <c r="M1923" s="81">
        <v>10</v>
      </c>
    </row>
    <row r="1924" spans="1:13">
      <c r="A1924" s="10">
        <f t="shared" si="155"/>
        <v>43955</v>
      </c>
      <c r="C1924" s="2" t="str">
        <f t="shared" si="158"/>
        <v>12:45PM</v>
      </c>
      <c r="D1924" s="11">
        <f t="shared" si="158"/>
        <v>43955</v>
      </c>
      <c r="E1924" s="2"/>
      <c r="F1924" s="80"/>
      <c r="H1924" s="79" t="s">
        <v>176</v>
      </c>
      <c r="I1924" s="86"/>
      <c r="J1924" s="86"/>
      <c r="K1924" s="86"/>
      <c r="M1924" s="86"/>
    </row>
    <row r="1925" spans="1:13">
      <c r="A1925" s="10">
        <f t="shared" si="155"/>
        <v>43955</v>
      </c>
      <c r="C1925" s="2" t="str">
        <f t="shared" si="158"/>
        <v>12:45PM</v>
      </c>
      <c r="D1925" s="11">
        <f t="shared" si="158"/>
        <v>43955</v>
      </c>
      <c r="E1925" s="2"/>
      <c r="F1925" s="80"/>
      <c r="H1925" s="88" t="s">
        <v>177</v>
      </c>
      <c r="I1925" s="81" t="s">
        <v>174</v>
      </c>
      <c r="J1925" s="88"/>
      <c r="K1925" s="88"/>
      <c r="M1925" s="86"/>
    </row>
    <row r="1926" spans="1:13">
      <c r="A1926" s="10">
        <f t="shared" si="155"/>
        <v>43955</v>
      </c>
      <c r="C1926" s="2" t="str">
        <f t="shared" si="158"/>
        <v>12:45PM</v>
      </c>
      <c r="D1926" s="11">
        <f t="shared" si="158"/>
        <v>43955</v>
      </c>
      <c r="E1926" s="2" t="s">
        <v>34</v>
      </c>
      <c r="F1926" s="72" t="s">
        <v>23</v>
      </c>
      <c r="H1926" s="88" t="s">
        <v>23</v>
      </c>
      <c r="I1926" s="81">
        <v>385</v>
      </c>
      <c r="J1926" s="88"/>
      <c r="K1926" s="88"/>
      <c r="M1926" s="81"/>
    </row>
    <row r="1927" spans="1:13">
      <c r="A1927" s="10">
        <f t="shared" si="155"/>
        <v>43955</v>
      </c>
      <c r="C1927" s="2" t="str">
        <f t="shared" si="158"/>
        <v>12:45PM</v>
      </c>
      <c r="D1927" s="11">
        <f t="shared" si="158"/>
        <v>43955</v>
      </c>
      <c r="E1927" s="2" t="s">
        <v>34</v>
      </c>
      <c r="F1927" s="75" t="s">
        <v>52</v>
      </c>
      <c r="H1927" s="91">
        <v>44123</v>
      </c>
      <c r="I1927" s="81">
        <v>769</v>
      </c>
      <c r="J1927" s="88"/>
      <c r="K1927" s="88"/>
      <c r="M1927" s="81"/>
    </row>
    <row r="1928" spans="1:13">
      <c r="A1928" s="10">
        <f t="shared" si="155"/>
        <v>43955</v>
      </c>
      <c r="C1928" s="2" t="str">
        <f t="shared" si="158"/>
        <v>12:45PM</v>
      </c>
      <c r="D1928" s="11">
        <f t="shared" si="158"/>
        <v>43955</v>
      </c>
      <c r="E1928" s="2" t="s">
        <v>34</v>
      </c>
      <c r="F1928" s="72" t="s">
        <v>24</v>
      </c>
      <c r="H1928" s="88" t="s">
        <v>24</v>
      </c>
      <c r="I1928" s="94">
        <v>3184</v>
      </c>
      <c r="J1928" s="88"/>
      <c r="K1928" s="88"/>
      <c r="L1928" s="81">
        <v>8</v>
      </c>
      <c r="M1928" s="81"/>
    </row>
    <row r="1929" spans="1:13">
      <c r="A1929" s="10">
        <f t="shared" si="155"/>
        <v>43955</v>
      </c>
      <c r="C1929" s="2" t="str">
        <f t="shared" si="158"/>
        <v>12:45PM</v>
      </c>
      <c r="D1929" s="11">
        <f t="shared" si="158"/>
        <v>43955</v>
      </c>
      <c r="E1929" s="2" t="s">
        <v>34</v>
      </c>
      <c r="F1929" s="72" t="s">
        <v>25</v>
      </c>
      <c r="H1929" s="88" t="s">
        <v>25</v>
      </c>
      <c r="I1929" s="94">
        <v>4550</v>
      </c>
      <c r="J1929" s="88"/>
      <c r="K1929" s="88"/>
      <c r="L1929" s="81">
        <v>17</v>
      </c>
      <c r="M1929" s="81">
        <v>1</v>
      </c>
    </row>
    <row r="1930" spans="1:13">
      <c r="A1930" s="10">
        <f t="shared" si="155"/>
        <v>43955</v>
      </c>
      <c r="C1930" s="2" t="str">
        <f t="shared" ref="C1930:D1945" si="159">C1929</f>
        <v>12:45PM</v>
      </c>
      <c r="D1930" s="11">
        <f t="shared" si="159"/>
        <v>43955</v>
      </c>
      <c r="E1930" s="2" t="s">
        <v>34</v>
      </c>
      <c r="F1930" s="72" t="s">
        <v>26</v>
      </c>
      <c r="H1930" s="88" t="s">
        <v>26</v>
      </c>
      <c r="I1930" s="94">
        <v>4696</v>
      </c>
      <c r="J1930" s="88"/>
      <c r="K1930" s="88"/>
      <c r="L1930" s="81">
        <v>30</v>
      </c>
      <c r="M1930" s="81">
        <v>3</v>
      </c>
    </row>
    <row r="1931" spans="1:13">
      <c r="A1931" s="10">
        <f t="shared" si="155"/>
        <v>43955</v>
      </c>
      <c r="C1931" s="2" t="str">
        <f t="shared" si="159"/>
        <v>12:45PM</v>
      </c>
      <c r="D1931" s="11">
        <f t="shared" si="159"/>
        <v>43955</v>
      </c>
      <c r="E1931" s="2" t="s">
        <v>34</v>
      </c>
      <c r="F1931" s="72" t="s">
        <v>27</v>
      </c>
      <c r="H1931" s="88" t="s">
        <v>27</v>
      </c>
      <c r="I1931" s="94">
        <v>4687</v>
      </c>
      <c r="J1931" s="88"/>
      <c r="K1931" s="88"/>
      <c r="L1931" s="81">
        <v>85</v>
      </c>
      <c r="M1931" s="81">
        <v>8</v>
      </c>
    </row>
    <row r="1932" spans="1:13">
      <c r="A1932" s="10">
        <f t="shared" si="155"/>
        <v>43955</v>
      </c>
      <c r="C1932" s="2" t="str">
        <f t="shared" si="159"/>
        <v>12:45PM</v>
      </c>
      <c r="D1932" s="11">
        <f t="shared" si="159"/>
        <v>43955</v>
      </c>
      <c r="E1932" s="2" t="s">
        <v>34</v>
      </c>
      <c r="F1932" s="72" t="s">
        <v>28</v>
      </c>
      <c r="H1932" s="88" t="s">
        <v>28</v>
      </c>
      <c r="I1932" s="94">
        <v>3569</v>
      </c>
      <c r="J1932" s="88"/>
      <c r="K1932" s="88"/>
      <c r="L1932" s="81">
        <v>191</v>
      </c>
      <c r="M1932" s="81">
        <v>12</v>
      </c>
    </row>
    <row r="1933" spans="1:13">
      <c r="A1933" s="10">
        <f t="shared" si="155"/>
        <v>43955</v>
      </c>
      <c r="C1933" s="2" t="str">
        <f t="shared" si="159"/>
        <v>12:45PM</v>
      </c>
      <c r="D1933" s="11">
        <f t="shared" si="159"/>
        <v>43955</v>
      </c>
      <c r="E1933" s="2" t="s">
        <v>34</v>
      </c>
      <c r="F1933" s="72" t="s">
        <v>29</v>
      </c>
      <c r="H1933" s="88" t="s">
        <v>29</v>
      </c>
      <c r="I1933" s="94">
        <v>2424</v>
      </c>
      <c r="J1933" s="88"/>
      <c r="K1933" s="88"/>
      <c r="L1933" s="81">
        <v>296</v>
      </c>
      <c r="M1933" s="81">
        <v>14</v>
      </c>
    </row>
    <row r="1934" spans="1:13">
      <c r="A1934" s="10">
        <f t="shared" si="155"/>
        <v>43955</v>
      </c>
      <c r="C1934" s="2" t="str">
        <f t="shared" si="159"/>
        <v>12:45PM</v>
      </c>
      <c r="D1934" s="11">
        <f t="shared" si="159"/>
        <v>43955</v>
      </c>
      <c r="E1934" s="2" t="s">
        <v>34</v>
      </c>
      <c r="F1934" s="72" t="s">
        <v>30</v>
      </c>
      <c r="H1934" s="88" t="s">
        <v>30</v>
      </c>
      <c r="I1934" s="94">
        <v>2144</v>
      </c>
      <c r="J1934" s="88"/>
      <c r="K1934" s="88"/>
      <c r="L1934" s="81">
        <v>519</v>
      </c>
      <c r="M1934" s="81">
        <v>54</v>
      </c>
    </row>
    <row r="1935" spans="1:13">
      <c r="A1935" s="10">
        <f t="shared" si="155"/>
        <v>43955</v>
      </c>
      <c r="C1935" s="2" t="str">
        <f t="shared" si="159"/>
        <v>12:45PM</v>
      </c>
      <c r="D1935" s="11">
        <f t="shared" si="159"/>
        <v>43955</v>
      </c>
      <c r="E1935" s="2" t="s">
        <v>34</v>
      </c>
      <c r="F1935" s="90" t="s">
        <v>194</v>
      </c>
      <c r="H1935" s="88" t="s">
        <v>125</v>
      </c>
      <c r="I1935" s="81"/>
      <c r="J1935" s="88"/>
      <c r="K1935" s="88"/>
      <c r="L1935" s="81">
        <v>70</v>
      </c>
      <c r="M1935" s="81">
        <v>9</v>
      </c>
    </row>
    <row r="1936" spans="1:13">
      <c r="A1936" s="10">
        <f t="shared" si="155"/>
        <v>43955</v>
      </c>
      <c r="C1936" s="2" t="str">
        <f t="shared" si="159"/>
        <v>12:45PM</v>
      </c>
      <c r="D1936" s="11">
        <f t="shared" si="159"/>
        <v>43955</v>
      </c>
      <c r="E1936" s="2" t="s">
        <v>35</v>
      </c>
      <c r="F1936" s="72" t="s">
        <v>51</v>
      </c>
      <c r="H1936" s="88" t="s">
        <v>51</v>
      </c>
      <c r="I1936" s="94">
        <v>13936</v>
      </c>
      <c r="J1936" s="88"/>
      <c r="K1936" s="88"/>
      <c r="L1936" s="81">
        <v>581</v>
      </c>
      <c r="M1936" s="81">
        <v>55</v>
      </c>
    </row>
    <row r="1937" spans="1:18">
      <c r="A1937" s="10">
        <f t="shared" si="155"/>
        <v>43955</v>
      </c>
      <c r="C1937" s="2" t="str">
        <f t="shared" si="159"/>
        <v>12:45PM</v>
      </c>
      <c r="D1937" s="11">
        <f t="shared" si="159"/>
        <v>43955</v>
      </c>
      <c r="E1937" s="2" t="s">
        <v>35</v>
      </c>
      <c r="F1937" s="72" t="s">
        <v>55</v>
      </c>
      <c r="H1937" s="88" t="s">
        <v>55</v>
      </c>
      <c r="I1937" s="94">
        <v>12472</v>
      </c>
      <c r="J1937" s="88"/>
      <c r="K1937" s="88"/>
      <c r="L1937" s="81">
        <v>635</v>
      </c>
      <c r="M1937" s="81">
        <v>46</v>
      </c>
    </row>
    <row r="1938" spans="1:18">
      <c r="A1938" s="10">
        <f t="shared" si="155"/>
        <v>43955</v>
      </c>
      <c r="C1938" s="2" t="str">
        <f t="shared" si="159"/>
        <v>12:45PM</v>
      </c>
      <c r="D1938" s="11">
        <f t="shared" si="159"/>
        <v>43955</v>
      </c>
      <c r="E1938" s="2"/>
      <c r="F1938" s="72"/>
      <c r="H1938" s="79" t="s">
        <v>178</v>
      </c>
      <c r="I1938" s="86"/>
      <c r="J1938" s="86"/>
      <c r="K1938" s="86"/>
      <c r="M1938" s="86"/>
    </row>
    <row r="1939" spans="1:18">
      <c r="A1939" s="10">
        <f t="shared" si="155"/>
        <v>43955</v>
      </c>
      <c r="C1939" s="2" t="str">
        <f t="shared" si="159"/>
        <v>12:45PM</v>
      </c>
      <c r="D1939" s="11">
        <f t="shared" si="159"/>
        <v>43955</v>
      </c>
      <c r="H1939" s="88" t="s">
        <v>179</v>
      </c>
      <c r="I1939" s="81" t="s">
        <v>174</v>
      </c>
      <c r="J1939" s="88"/>
      <c r="K1939" s="88"/>
      <c r="M1939" s="86"/>
    </row>
    <row r="1940" spans="1:18">
      <c r="A1940" s="10">
        <f t="shared" si="155"/>
        <v>43955</v>
      </c>
      <c r="C1940" s="2" t="str">
        <f t="shared" si="159"/>
        <v>12:45PM</v>
      </c>
      <c r="D1940" s="11">
        <f t="shared" si="159"/>
        <v>43955</v>
      </c>
      <c r="E1940" s="2" t="s">
        <v>132</v>
      </c>
      <c r="F1940" s="81" t="s">
        <v>121</v>
      </c>
      <c r="H1940" s="88" t="s">
        <v>180</v>
      </c>
      <c r="I1940" s="94">
        <v>9147</v>
      </c>
      <c r="J1940" s="88"/>
      <c r="K1940" s="88"/>
      <c r="L1940" s="81">
        <v>503</v>
      </c>
      <c r="M1940" s="81">
        <v>33</v>
      </c>
    </row>
    <row r="1941" spans="1:18">
      <c r="A1941" s="10">
        <f t="shared" si="155"/>
        <v>43955</v>
      </c>
      <c r="C1941" s="2" t="str">
        <f t="shared" si="159"/>
        <v>12:45PM</v>
      </c>
      <c r="D1941" s="11">
        <f t="shared" si="159"/>
        <v>43955</v>
      </c>
      <c r="E1941" s="2" t="s">
        <v>132</v>
      </c>
      <c r="F1941" s="81" t="s">
        <v>122</v>
      </c>
      <c r="H1941" s="88" t="s">
        <v>181</v>
      </c>
      <c r="I1941" s="81">
        <v>547</v>
      </c>
      <c r="J1941" s="88"/>
      <c r="K1941" s="88"/>
      <c r="L1941" s="81">
        <v>41</v>
      </c>
      <c r="M1941" s="81">
        <v>3</v>
      </c>
    </row>
    <row r="1942" spans="1:18">
      <c r="A1942" s="10">
        <f t="shared" si="155"/>
        <v>43955</v>
      </c>
      <c r="C1942" s="2" t="str">
        <f t="shared" si="159"/>
        <v>12:45PM</v>
      </c>
      <c r="D1942" s="11">
        <f t="shared" si="159"/>
        <v>43955</v>
      </c>
      <c r="E1942" s="2" t="s">
        <v>132</v>
      </c>
      <c r="F1942" s="81" t="s">
        <v>123</v>
      </c>
      <c r="H1942" s="88" t="s">
        <v>182</v>
      </c>
      <c r="I1942" s="94">
        <v>5873</v>
      </c>
      <c r="J1942" s="88"/>
      <c r="K1942" s="88"/>
      <c r="L1942" s="81">
        <v>503</v>
      </c>
      <c r="M1942" s="81">
        <v>52</v>
      </c>
    </row>
    <row r="1943" spans="1:18">
      <c r="A1943" s="10">
        <f t="shared" si="155"/>
        <v>43955</v>
      </c>
      <c r="C1943" s="2" t="str">
        <f t="shared" si="159"/>
        <v>12:45PM</v>
      </c>
      <c r="D1943" s="11">
        <f t="shared" si="159"/>
        <v>43955</v>
      </c>
      <c r="E1943" s="2" t="s">
        <v>132</v>
      </c>
      <c r="F1943" s="81" t="s">
        <v>183</v>
      </c>
      <c r="H1943" s="88" t="s">
        <v>183</v>
      </c>
      <c r="I1943" s="94">
        <v>4892</v>
      </c>
      <c r="J1943" s="88"/>
      <c r="K1943" s="88"/>
      <c r="L1943" s="81">
        <v>81</v>
      </c>
      <c r="M1943" s="81">
        <v>4</v>
      </c>
    </row>
    <row r="1944" spans="1:18">
      <c r="A1944" s="10">
        <f t="shared" si="155"/>
        <v>43955</v>
      </c>
      <c r="C1944" s="2" t="str">
        <f t="shared" si="159"/>
        <v>12:45PM</v>
      </c>
      <c r="D1944" s="11">
        <f t="shared" si="159"/>
        <v>43955</v>
      </c>
      <c r="E1944" s="2" t="s">
        <v>132</v>
      </c>
      <c r="F1944" s="81" t="s">
        <v>124</v>
      </c>
      <c r="H1944" s="88" t="s">
        <v>184</v>
      </c>
      <c r="I1944" s="94">
        <v>1040</v>
      </c>
      <c r="J1944" s="88"/>
      <c r="K1944" s="88"/>
      <c r="L1944" s="81">
        <v>18</v>
      </c>
      <c r="M1944" s="81"/>
    </row>
    <row r="1945" spans="1:18">
      <c r="A1945" s="10">
        <f t="shared" si="155"/>
        <v>43955</v>
      </c>
      <c r="C1945" s="2" t="str">
        <f t="shared" si="159"/>
        <v>12:45PM</v>
      </c>
      <c r="D1945" s="11">
        <f t="shared" si="159"/>
        <v>43955</v>
      </c>
      <c r="E1945" s="2" t="s">
        <v>132</v>
      </c>
      <c r="F1945" s="93" t="s">
        <v>133</v>
      </c>
      <c r="H1945" s="88" t="s">
        <v>125</v>
      </c>
      <c r="I1945" s="94">
        <v>4909</v>
      </c>
      <c r="J1945" s="88"/>
      <c r="K1945" s="88"/>
      <c r="L1945" s="81">
        <v>70</v>
      </c>
      <c r="M1945" s="81">
        <v>9</v>
      </c>
    </row>
    <row r="1946" spans="1:18">
      <c r="A1946" s="9">
        <v>43956</v>
      </c>
      <c r="B1946" s="9"/>
      <c r="C1946" s="1" t="s">
        <v>461</v>
      </c>
      <c r="D1946" s="15">
        <f>A1946</f>
        <v>43956</v>
      </c>
      <c r="E1946" s="2" t="s">
        <v>46</v>
      </c>
      <c r="F1946" s="6" t="s">
        <v>46</v>
      </c>
      <c r="H1946" s="79" t="s">
        <v>403</v>
      </c>
      <c r="I1946" s="86" t="s">
        <v>452</v>
      </c>
      <c r="J1946" s="55" t="str">
        <f>I1947</f>
        <v> 112,986</v>
      </c>
      <c r="L1946" s="47" t="str">
        <f>I1948</f>
        <v> 1,290</v>
      </c>
      <c r="M1946" s="47" t="str">
        <f>I1949</f>
        <v> 100</v>
      </c>
      <c r="N1946" s="47" t="str">
        <f>I1950</f>
        <v> 1,693</v>
      </c>
      <c r="O1946" s="56" t="str">
        <f>I1951</f>
        <v> 1,120</v>
      </c>
      <c r="P1946" s="56" t="str">
        <f>I1952</f>
        <v> 573</v>
      </c>
      <c r="Q1946" s="57" t="str">
        <f>I1953</f>
        <v> 5,337</v>
      </c>
      <c r="R1946" s="56" t="str">
        <f>I1954</f>
        <v> 1,810</v>
      </c>
    </row>
    <row r="1947" spans="1:18">
      <c r="A1947" s="10">
        <f t="shared" si="155"/>
        <v>43956</v>
      </c>
      <c r="C1947" s="2" t="str">
        <f t="shared" ref="C1947:D1947" si="160">C1946</f>
        <v>7:17PM</v>
      </c>
      <c r="D1947" s="11">
        <f t="shared" si="160"/>
        <v>43956</v>
      </c>
      <c r="E1947" s="2"/>
      <c r="F1947" s="6"/>
      <c r="H1947" s="79" t="s">
        <v>405</v>
      </c>
      <c r="I1947" s="86" t="s">
        <v>453</v>
      </c>
      <c r="O1947" s="56"/>
      <c r="P1947" s="56"/>
      <c r="Q1947" s="56"/>
      <c r="R1947" s="56"/>
    </row>
    <row r="1948" spans="1:18">
      <c r="A1948" s="10">
        <f t="shared" ref="A1948:A2007" si="161">A1947</f>
        <v>43956</v>
      </c>
      <c r="C1948" s="2" t="str">
        <f t="shared" ref="C1948:D1948" si="162">C1947</f>
        <v>7:17PM</v>
      </c>
      <c r="D1948" s="11">
        <f t="shared" si="162"/>
        <v>43956</v>
      </c>
      <c r="E1948" s="2"/>
      <c r="F1948" s="6"/>
      <c r="H1948" s="79" t="s">
        <v>407</v>
      </c>
      <c r="I1948" s="86" t="s">
        <v>454</v>
      </c>
      <c r="O1948" s="56"/>
      <c r="P1948" s="56"/>
      <c r="Q1948" s="56"/>
      <c r="R1948" s="56"/>
    </row>
    <row r="1949" spans="1:18">
      <c r="A1949" s="10">
        <f t="shared" si="161"/>
        <v>43956</v>
      </c>
      <c r="C1949" s="2" t="str">
        <f t="shared" ref="C1949:D1949" si="163">C1948</f>
        <v>7:17PM</v>
      </c>
      <c r="D1949" s="11">
        <f t="shared" si="163"/>
        <v>43956</v>
      </c>
      <c r="E1949" s="2"/>
      <c r="F1949" s="6"/>
      <c r="H1949" s="79" t="s">
        <v>409</v>
      </c>
      <c r="I1949" s="86" t="s">
        <v>455</v>
      </c>
      <c r="O1949" s="56"/>
      <c r="P1949" s="56"/>
      <c r="Q1949" s="56"/>
      <c r="R1949" s="56"/>
    </row>
    <row r="1950" spans="1:18">
      <c r="A1950" s="10">
        <f t="shared" si="161"/>
        <v>43956</v>
      </c>
      <c r="C1950" s="2" t="str">
        <f t="shared" ref="C1950:D1950" si="164">C1949</f>
        <v>7:17PM</v>
      </c>
      <c r="D1950" s="11">
        <f t="shared" si="164"/>
        <v>43956</v>
      </c>
      <c r="E1950" s="2"/>
      <c r="F1950" s="6"/>
      <c r="H1950" s="79" t="s">
        <v>411</v>
      </c>
      <c r="I1950" s="86" t="s">
        <v>456</v>
      </c>
      <c r="O1950" s="56"/>
      <c r="P1950" s="56"/>
      <c r="Q1950" s="56"/>
      <c r="R1950" s="56"/>
    </row>
    <row r="1951" spans="1:18">
      <c r="A1951" s="10">
        <f t="shared" si="161"/>
        <v>43956</v>
      </c>
      <c r="C1951" s="2" t="str">
        <f t="shared" ref="C1951:D1951" si="165">C1950</f>
        <v>7:17PM</v>
      </c>
      <c r="D1951" s="11">
        <f t="shared" si="165"/>
        <v>43956</v>
      </c>
      <c r="E1951" s="2"/>
      <c r="F1951" s="6"/>
      <c r="H1951" s="79" t="s">
        <v>413</v>
      </c>
      <c r="I1951" s="86" t="s">
        <v>457</v>
      </c>
      <c r="J1951" s="86"/>
      <c r="K1951" s="86"/>
      <c r="L1951" s="86"/>
      <c r="M1951" s="86"/>
      <c r="N1951" s="86"/>
      <c r="O1951" s="87"/>
      <c r="P1951" s="87"/>
      <c r="Q1951" s="87"/>
      <c r="R1951" s="56"/>
    </row>
    <row r="1952" spans="1:18">
      <c r="A1952" s="10">
        <f t="shared" si="161"/>
        <v>43956</v>
      </c>
      <c r="C1952" s="2" t="str">
        <f t="shared" ref="C1952:D1952" si="166">C1951</f>
        <v>7:17PM</v>
      </c>
      <c r="D1952" s="11">
        <f t="shared" si="166"/>
        <v>43956</v>
      </c>
      <c r="E1952" s="2"/>
      <c r="F1952" s="6"/>
      <c r="H1952" s="79" t="s">
        <v>415</v>
      </c>
      <c r="I1952" s="86" t="s">
        <v>458</v>
      </c>
      <c r="J1952" s="86"/>
      <c r="K1952" s="86"/>
      <c r="L1952" s="86"/>
      <c r="M1952" s="86"/>
      <c r="N1952" s="86"/>
      <c r="O1952" s="87"/>
      <c r="P1952" s="87"/>
      <c r="Q1952" s="87"/>
      <c r="R1952" s="56"/>
    </row>
    <row r="1953" spans="1:18">
      <c r="A1953" s="10">
        <f t="shared" si="161"/>
        <v>43956</v>
      </c>
      <c r="C1953" s="2" t="str">
        <f t="shared" ref="C1953:D1953" si="167">C1952</f>
        <v>7:17PM</v>
      </c>
      <c r="D1953" s="11">
        <f t="shared" si="167"/>
        <v>43956</v>
      </c>
      <c r="E1953" s="2"/>
      <c r="F1953" s="6"/>
      <c r="H1953" s="79" t="s">
        <v>417</v>
      </c>
      <c r="I1953" s="86" t="s">
        <v>459</v>
      </c>
      <c r="J1953" s="86"/>
      <c r="K1953" s="86"/>
      <c r="L1953" s="86"/>
      <c r="M1953" s="86"/>
      <c r="N1953" s="86"/>
      <c r="O1953" s="87"/>
      <c r="P1953" s="87"/>
      <c r="Q1953" s="87"/>
      <c r="R1953" s="56"/>
    </row>
    <row r="1954" spans="1:18">
      <c r="A1954" s="10">
        <f t="shared" si="161"/>
        <v>43956</v>
      </c>
      <c r="C1954" s="2" t="str">
        <f t="shared" ref="C1954:D1954" si="168">C1953</f>
        <v>7:17PM</v>
      </c>
      <c r="D1954" s="11">
        <f t="shared" si="168"/>
        <v>43956</v>
      </c>
      <c r="E1954" s="2"/>
      <c r="F1954" s="6"/>
      <c r="H1954" s="79" t="s">
        <v>419</v>
      </c>
      <c r="I1954" s="86" t="s">
        <v>460</v>
      </c>
      <c r="J1954" s="86"/>
      <c r="K1954" s="86"/>
      <c r="L1954" s="86"/>
      <c r="M1954" s="86"/>
      <c r="N1954" s="86"/>
      <c r="O1954" s="87"/>
      <c r="P1954" s="87"/>
      <c r="Q1954" s="87"/>
      <c r="R1954" s="56"/>
    </row>
    <row r="1955" spans="1:18">
      <c r="A1955" s="10">
        <f t="shared" si="161"/>
        <v>43956</v>
      </c>
      <c r="C1955" s="2" t="str">
        <f t="shared" ref="C1955:D1955" si="169">C1954</f>
        <v>7:17PM</v>
      </c>
      <c r="D1955" s="11">
        <f t="shared" si="169"/>
        <v>43956</v>
      </c>
      <c r="E1955" s="2"/>
      <c r="F1955" s="6"/>
      <c r="H1955" s="79" t="s">
        <v>168</v>
      </c>
      <c r="I1955" s="86"/>
      <c r="J1955" s="86"/>
      <c r="K1955" s="86"/>
      <c r="L1955" s="86"/>
    </row>
    <row r="1956" spans="1:18">
      <c r="A1956" s="10">
        <f t="shared" si="161"/>
        <v>43956</v>
      </c>
      <c r="C1956" s="2" t="str">
        <f t="shared" ref="C1956:D1956" si="170">C1955</f>
        <v>7:17PM</v>
      </c>
      <c r="D1956" s="11">
        <f t="shared" si="170"/>
        <v>43956</v>
      </c>
      <c r="E1956" s="2"/>
      <c r="F1956" s="6"/>
      <c r="H1956" s="88" t="s">
        <v>283</v>
      </c>
      <c r="I1956" s="86"/>
      <c r="J1956" s="86"/>
      <c r="K1956" s="86"/>
      <c r="L1956" s="86"/>
    </row>
    <row r="1957" spans="1:18">
      <c r="A1957" s="10">
        <f t="shared" si="161"/>
        <v>43956</v>
      </c>
      <c r="C1957" s="2" t="str">
        <f t="shared" ref="C1957:D1957" si="171">C1956</f>
        <v>7:17PM</v>
      </c>
      <c r="D1957" s="11">
        <f t="shared" si="171"/>
        <v>43956</v>
      </c>
      <c r="E1957" s="2"/>
      <c r="F1957" s="6"/>
      <c r="H1957" s="88" t="s">
        <v>284</v>
      </c>
      <c r="I1957" s="86"/>
      <c r="J1957" s="86"/>
      <c r="K1957" s="86"/>
      <c r="L1957" s="86"/>
    </row>
    <row r="1958" spans="1:18">
      <c r="A1958" s="10">
        <f t="shared" si="161"/>
        <v>43956</v>
      </c>
      <c r="C1958" s="2" t="str">
        <f t="shared" ref="C1958:D1958" si="172">C1957</f>
        <v>7:17PM</v>
      </c>
      <c r="D1958" s="11">
        <f t="shared" si="172"/>
        <v>43956</v>
      </c>
      <c r="E1958" s="2"/>
      <c r="F1958" s="6"/>
      <c r="H1958" s="88" t="s">
        <v>171</v>
      </c>
      <c r="I1958" s="86"/>
      <c r="J1958" s="86"/>
      <c r="K1958" s="86"/>
      <c r="L1958" s="86"/>
    </row>
    <row r="1959" spans="1:18">
      <c r="A1959" s="10">
        <f t="shared" si="161"/>
        <v>43956</v>
      </c>
      <c r="C1959" s="2" t="str">
        <f t="shared" ref="C1959:D1959" si="173">C1958</f>
        <v>7:17PM</v>
      </c>
      <c r="D1959" s="11">
        <f t="shared" si="173"/>
        <v>43956</v>
      </c>
      <c r="E1959" s="2"/>
      <c r="F1959" s="6"/>
      <c r="H1959" s="79" t="s">
        <v>172</v>
      </c>
      <c r="I1959" s="86"/>
      <c r="J1959" s="86"/>
      <c r="K1959" s="86"/>
      <c r="L1959" s="86"/>
    </row>
    <row r="1960" spans="1:18">
      <c r="A1960" s="10">
        <f t="shared" si="161"/>
        <v>43956</v>
      </c>
      <c r="C1960" s="2" t="str">
        <f t="shared" ref="C1960:D1960" si="174">C1959</f>
        <v>7:17PM</v>
      </c>
      <c r="D1960" s="11">
        <f t="shared" si="174"/>
        <v>43956</v>
      </c>
      <c r="E1960" s="2"/>
      <c r="F1960" s="6"/>
      <c r="H1960" s="88" t="s">
        <v>173</v>
      </c>
      <c r="I1960" s="81" t="s">
        <v>174</v>
      </c>
      <c r="J1960" s="88"/>
      <c r="K1960" s="88"/>
      <c r="L1960" s="86"/>
    </row>
    <row r="1961" spans="1:18">
      <c r="A1961" s="10">
        <f t="shared" si="161"/>
        <v>43956</v>
      </c>
      <c r="C1961" s="2" t="str">
        <f t="shared" ref="C1961:D1961" si="175">C1960</f>
        <v>7:17PM</v>
      </c>
      <c r="D1961" s="11">
        <f t="shared" si="175"/>
        <v>43956</v>
      </c>
      <c r="E1961" s="2" t="s">
        <v>33</v>
      </c>
      <c r="F1961" s="80" t="s">
        <v>65</v>
      </c>
      <c r="H1961" s="88" t="s">
        <v>65</v>
      </c>
      <c r="I1961" s="81">
        <v>129</v>
      </c>
      <c r="J1961" s="88"/>
      <c r="K1961" s="88"/>
      <c r="L1961" s="81">
        <v>12</v>
      </c>
    </row>
    <row r="1962" spans="1:18">
      <c r="A1962" s="10">
        <f t="shared" si="161"/>
        <v>43956</v>
      </c>
      <c r="C1962" s="2" t="str">
        <f t="shared" ref="C1962:D1962" si="176">C1961</f>
        <v>7:17PM</v>
      </c>
      <c r="D1962" s="11">
        <f t="shared" si="176"/>
        <v>43956</v>
      </c>
      <c r="E1962" s="2" t="s">
        <v>33</v>
      </c>
      <c r="F1962" s="80" t="s">
        <v>0</v>
      </c>
      <c r="H1962" s="88" t="s">
        <v>0</v>
      </c>
      <c r="I1962" s="94">
        <v>2045</v>
      </c>
      <c r="J1962" s="88"/>
      <c r="K1962" s="88"/>
      <c r="L1962" s="81">
        <v>98</v>
      </c>
      <c r="M1962" s="81">
        <v>9</v>
      </c>
    </row>
    <row r="1963" spans="1:18">
      <c r="A1963" s="10">
        <f t="shared" si="161"/>
        <v>43956</v>
      </c>
      <c r="C1963" s="2" t="str">
        <f t="shared" ref="C1963:D1963" si="177">C1962</f>
        <v>7:17PM</v>
      </c>
      <c r="D1963" s="11">
        <f t="shared" si="177"/>
        <v>43956</v>
      </c>
      <c r="E1963" s="2" t="s">
        <v>33</v>
      </c>
      <c r="F1963" s="80" t="s">
        <v>1</v>
      </c>
      <c r="H1963" s="88" t="s">
        <v>1</v>
      </c>
      <c r="I1963" s="94">
        <v>2609</v>
      </c>
      <c r="J1963" s="88"/>
      <c r="K1963" s="88"/>
      <c r="L1963" s="81">
        <v>124</v>
      </c>
      <c r="M1963" s="81">
        <v>9</v>
      </c>
    </row>
    <row r="1964" spans="1:18">
      <c r="A1964" s="10">
        <f t="shared" si="161"/>
        <v>43956</v>
      </c>
      <c r="C1964" s="2" t="str">
        <f t="shared" ref="C1964:D1964" si="178">C1963</f>
        <v>7:17PM</v>
      </c>
      <c r="D1964" s="11">
        <f t="shared" si="178"/>
        <v>43956</v>
      </c>
      <c r="E1964" s="2" t="s">
        <v>33</v>
      </c>
      <c r="F1964" s="80" t="s">
        <v>2</v>
      </c>
      <c r="H1964" s="88" t="s">
        <v>2</v>
      </c>
      <c r="I1964" s="94">
        <v>3430</v>
      </c>
      <c r="J1964" s="88"/>
      <c r="K1964" s="88"/>
      <c r="L1964" s="81">
        <v>142</v>
      </c>
      <c r="M1964" s="81">
        <v>15</v>
      </c>
    </row>
    <row r="1965" spans="1:18">
      <c r="A1965" s="10">
        <f t="shared" si="161"/>
        <v>43956</v>
      </c>
      <c r="C1965" s="2" t="str">
        <f t="shared" ref="C1965:D1965" si="179">C1964</f>
        <v>7:17PM</v>
      </c>
      <c r="D1965" s="11">
        <f t="shared" si="179"/>
        <v>43956</v>
      </c>
      <c r="E1965" s="2" t="s">
        <v>33</v>
      </c>
      <c r="F1965" s="80" t="s">
        <v>3</v>
      </c>
      <c r="H1965" s="88" t="s">
        <v>3</v>
      </c>
      <c r="I1965" s="81">
        <v>174</v>
      </c>
      <c r="J1965" s="88"/>
      <c r="K1965" s="88"/>
      <c r="L1965" s="81">
        <v>10</v>
      </c>
      <c r="M1965" s="81">
        <v>1</v>
      </c>
    </row>
    <row r="1966" spans="1:18">
      <c r="A1966" s="10">
        <f t="shared" si="161"/>
        <v>43956</v>
      </c>
      <c r="C1966" s="2" t="str">
        <f t="shared" ref="C1966:D1966" si="180">C1965</f>
        <v>7:17PM</v>
      </c>
      <c r="D1966" s="11">
        <f t="shared" si="180"/>
        <v>43956</v>
      </c>
      <c r="E1966" s="2" t="s">
        <v>33</v>
      </c>
      <c r="F1966" s="80" t="s">
        <v>4</v>
      </c>
      <c r="H1966" s="88" t="s">
        <v>4</v>
      </c>
      <c r="I1966" s="81">
        <v>99</v>
      </c>
      <c r="J1966" s="88"/>
      <c r="K1966" s="88"/>
      <c r="M1966" s="81"/>
    </row>
    <row r="1967" spans="1:18">
      <c r="A1967" s="10">
        <f t="shared" si="161"/>
        <v>43956</v>
      </c>
      <c r="C1967" s="2" t="str">
        <f t="shared" ref="C1967:D1967" si="181">C1966</f>
        <v>7:17PM</v>
      </c>
      <c r="D1967" s="11">
        <f t="shared" si="181"/>
        <v>43956</v>
      </c>
      <c r="E1967" s="2" t="s">
        <v>33</v>
      </c>
      <c r="F1967" s="80" t="s">
        <v>5</v>
      </c>
      <c r="H1967" s="88" t="s">
        <v>5</v>
      </c>
      <c r="I1967" s="81">
        <v>513</v>
      </c>
      <c r="J1967" s="88"/>
      <c r="K1967" s="88"/>
      <c r="L1967" s="81">
        <v>52</v>
      </c>
      <c r="M1967" s="81"/>
    </row>
    <row r="1968" spans="1:18">
      <c r="A1968" s="10">
        <f t="shared" si="161"/>
        <v>43956</v>
      </c>
      <c r="C1968" s="2" t="str">
        <f t="shared" ref="C1968:D1968" si="182">C1967</f>
        <v>7:17PM</v>
      </c>
      <c r="D1968" s="11">
        <f t="shared" si="182"/>
        <v>43956</v>
      </c>
      <c r="E1968" s="2" t="s">
        <v>33</v>
      </c>
      <c r="F1968" s="80" t="s">
        <v>6</v>
      </c>
      <c r="H1968" s="88" t="s">
        <v>6</v>
      </c>
      <c r="I1968" s="81">
        <v>195</v>
      </c>
      <c r="J1968" s="88"/>
      <c r="K1968" s="88"/>
      <c r="L1968" s="81">
        <v>13</v>
      </c>
      <c r="M1968" s="81"/>
    </row>
    <row r="1969" spans="1:13">
      <c r="A1969" s="10">
        <f t="shared" si="161"/>
        <v>43956</v>
      </c>
      <c r="C1969" s="2" t="str">
        <f t="shared" ref="C1969:D1969" si="183">C1968</f>
        <v>7:17PM</v>
      </c>
      <c r="D1969" s="11">
        <f t="shared" si="183"/>
        <v>43956</v>
      </c>
      <c r="E1969" s="2" t="s">
        <v>33</v>
      </c>
      <c r="F1969" s="80" t="s">
        <v>7</v>
      </c>
      <c r="H1969" s="88" t="s">
        <v>7</v>
      </c>
      <c r="I1969" s="81">
        <v>660</v>
      </c>
      <c r="J1969" s="88"/>
      <c r="K1969" s="88"/>
      <c r="L1969" s="81">
        <v>47</v>
      </c>
      <c r="M1969" s="81">
        <v>3</v>
      </c>
    </row>
    <row r="1970" spans="1:13">
      <c r="A1970" s="10">
        <f t="shared" si="161"/>
        <v>43956</v>
      </c>
      <c r="C1970" s="2" t="str">
        <f t="shared" ref="C1970:D1970" si="184">C1969</f>
        <v>7:17PM</v>
      </c>
      <c r="D1970" s="11">
        <f t="shared" si="184"/>
        <v>43956</v>
      </c>
      <c r="E1970" s="2" t="s">
        <v>33</v>
      </c>
      <c r="F1970" s="80" t="s">
        <v>58</v>
      </c>
      <c r="H1970" s="88" t="s">
        <v>58</v>
      </c>
      <c r="I1970" s="81">
        <v>76</v>
      </c>
      <c r="J1970" s="88"/>
      <c r="K1970" s="88"/>
      <c r="L1970" s="81">
        <v>2</v>
      </c>
      <c r="M1970" s="81"/>
    </row>
    <row r="1971" spans="1:13">
      <c r="A1971" s="10">
        <f t="shared" si="161"/>
        <v>43956</v>
      </c>
      <c r="C1971" s="2" t="str">
        <f t="shared" ref="C1971:D1971" si="185">C1970</f>
        <v>7:17PM</v>
      </c>
      <c r="D1971" s="11">
        <f t="shared" si="185"/>
        <v>43956</v>
      </c>
      <c r="E1971" s="2" t="s">
        <v>33</v>
      </c>
      <c r="F1971" s="80" t="s">
        <v>8</v>
      </c>
      <c r="H1971" s="88" t="s">
        <v>8</v>
      </c>
      <c r="I1971" s="94">
        <v>1071</v>
      </c>
      <c r="J1971" s="88"/>
      <c r="K1971" s="88"/>
      <c r="L1971" s="81">
        <v>59</v>
      </c>
      <c r="M1971" s="81">
        <v>7</v>
      </c>
    </row>
    <row r="1972" spans="1:13">
      <c r="A1972" s="10">
        <f t="shared" si="161"/>
        <v>43956</v>
      </c>
      <c r="C1972" s="2" t="str">
        <f t="shared" ref="C1972:D1972" si="186">C1971</f>
        <v>7:17PM</v>
      </c>
      <c r="D1972" s="11">
        <f t="shared" si="186"/>
        <v>43956</v>
      </c>
      <c r="E1972" s="2" t="s">
        <v>33</v>
      </c>
      <c r="F1972" s="80" t="s">
        <v>9</v>
      </c>
      <c r="H1972" s="88" t="s">
        <v>9</v>
      </c>
      <c r="I1972" s="81">
        <v>4</v>
      </c>
      <c r="J1972" s="88"/>
      <c r="K1972" s="88"/>
      <c r="M1972" s="81"/>
    </row>
    <row r="1973" spans="1:13">
      <c r="A1973" s="10">
        <f t="shared" si="161"/>
        <v>43956</v>
      </c>
      <c r="C1973" s="2" t="str">
        <f t="shared" ref="C1973:D1973" si="187">C1972</f>
        <v>7:17PM</v>
      </c>
      <c r="D1973" s="11">
        <f t="shared" si="187"/>
        <v>43956</v>
      </c>
      <c r="E1973" s="2" t="s">
        <v>33</v>
      </c>
      <c r="F1973" s="80" t="s">
        <v>10</v>
      </c>
      <c r="H1973" s="88" t="s">
        <v>10</v>
      </c>
      <c r="I1973" s="81">
        <v>499</v>
      </c>
      <c r="J1973" s="88"/>
      <c r="K1973" s="88"/>
      <c r="L1973" s="81">
        <v>15</v>
      </c>
      <c r="M1973" s="81">
        <v>4</v>
      </c>
    </row>
    <row r="1974" spans="1:13">
      <c r="A1974" s="10">
        <f t="shared" si="161"/>
        <v>43956</v>
      </c>
      <c r="C1974" s="2" t="str">
        <f t="shared" ref="C1974:D1974" si="188">C1973</f>
        <v>7:17PM</v>
      </c>
      <c r="D1974" s="11">
        <f t="shared" si="188"/>
        <v>43956</v>
      </c>
      <c r="E1974" s="2" t="s">
        <v>33</v>
      </c>
      <c r="F1974" s="80" t="s">
        <v>11</v>
      </c>
      <c r="H1974" s="88" t="s">
        <v>11</v>
      </c>
      <c r="I1974" s="94">
        <v>1010</v>
      </c>
      <c r="J1974" s="88"/>
      <c r="K1974" s="88"/>
      <c r="L1974" s="81">
        <v>22</v>
      </c>
      <c r="M1974" s="81">
        <v>1</v>
      </c>
    </row>
    <row r="1975" spans="1:13">
      <c r="A1975" s="10">
        <f t="shared" si="161"/>
        <v>43956</v>
      </c>
      <c r="C1975" s="2" t="str">
        <f t="shared" ref="C1975:D1975" si="189">C1974</f>
        <v>7:17PM</v>
      </c>
      <c r="D1975" s="11">
        <f t="shared" si="189"/>
        <v>43956</v>
      </c>
      <c r="E1975" s="2" t="s">
        <v>33</v>
      </c>
      <c r="F1975" s="80" t="s">
        <v>12</v>
      </c>
      <c r="H1975" s="88" t="s">
        <v>12</v>
      </c>
      <c r="I1975" s="81">
        <v>95</v>
      </c>
      <c r="J1975" s="88"/>
      <c r="K1975" s="88"/>
      <c r="L1975" s="81">
        <v>7</v>
      </c>
      <c r="M1975" s="81"/>
    </row>
    <row r="1976" spans="1:13">
      <c r="A1976" s="10">
        <f t="shared" si="161"/>
        <v>43956</v>
      </c>
      <c r="C1976" s="2" t="str">
        <f t="shared" ref="C1976:D1976" si="190">C1975</f>
        <v>7:17PM</v>
      </c>
      <c r="D1976" s="11">
        <f t="shared" si="190"/>
        <v>43956</v>
      </c>
      <c r="E1976" s="2" t="s">
        <v>33</v>
      </c>
      <c r="F1976" s="80" t="s">
        <v>13</v>
      </c>
      <c r="H1976" s="88" t="s">
        <v>13</v>
      </c>
      <c r="I1976" s="94">
        <v>5541</v>
      </c>
      <c r="J1976" s="88"/>
      <c r="K1976" s="88"/>
      <c r="L1976" s="81">
        <v>292</v>
      </c>
      <c r="M1976" s="81">
        <v>28</v>
      </c>
    </row>
    <row r="1977" spans="1:13">
      <c r="A1977" s="10">
        <f t="shared" si="161"/>
        <v>43956</v>
      </c>
      <c r="C1977" s="2" t="str">
        <f t="shared" ref="C1977:D1977" si="191">C1976</f>
        <v>7:17PM</v>
      </c>
      <c r="D1977" s="11">
        <f t="shared" si="191"/>
        <v>43956</v>
      </c>
      <c r="E1977" s="2" t="s">
        <v>33</v>
      </c>
      <c r="F1977" s="80" t="s">
        <v>14</v>
      </c>
      <c r="H1977" s="88" t="s">
        <v>14</v>
      </c>
      <c r="I1977" s="94">
        <v>7831</v>
      </c>
      <c r="J1977" s="88"/>
      <c r="K1977" s="88"/>
      <c r="L1977" s="81">
        <v>280</v>
      </c>
      <c r="M1977" s="81">
        <v>15</v>
      </c>
    </row>
    <row r="1978" spans="1:13">
      <c r="A1978" s="10">
        <f t="shared" si="161"/>
        <v>43956</v>
      </c>
      <c r="C1978" s="2" t="str">
        <f t="shared" ref="C1978:D1978" si="192">C1977</f>
        <v>7:17PM</v>
      </c>
      <c r="D1978" s="11">
        <f t="shared" si="192"/>
        <v>43956</v>
      </c>
      <c r="E1978" s="2" t="s">
        <v>33</v>
      </c>
      <c r="F1978" s="80" t="s">
        <v>15</v>
      </c>
      <c r="H1978" s="88" t="s">
        <v>15</v>
      </c>
      <c r="I1978" s="81">
        <v>65</v>
      </c>
      <c r="J1978" s="88"/>
      <c r="K1978" s="88"/>
      <c r="L1978" s="81">
        <v>8</v>
      </c>
      <c r="M1978" s="81"/>
    </row>
    <row r="1979" spans="1:13">
      <c r="A1979" s="10">
        <f t="shared" si="161"/>
        <v>43956</v>
      </c>
      <c r="C1979" s="2" t="str">
        <f t="shared" ref="C1979:D1979" si="193">C1978</f>
        <v>7:17PM</v>
      </c>
      <c r="D1979" s="11">
        <f t="shared" si="193"/>
        <v>43956</v>
      </c>
      <c r="E1979" s="2" t="s">
        <v>33</v>
      </c>
      <c r="F1979" s="80" t="s">
        <v>16</v>
      </c>
      <c r="H1979" s="88" t="s">
        <v>16</v>
      </c>
      <c r="I1979" s="81">
        <v>170</v>
      </c>
      <c r="J1979" s="88"/>
      <c r="K1979" s="88"/>
      <c r="L1979" s="81">
        <v>7</v>
      </c>
      <c r="M1979" s="81"/>
    </row>
    <row r="1980" spans="1:13">
      <c r="A1980" s="10">
        <f t="shared" si="161"/>
        <v>43956</v>
      </c>
      <c r="C1980" s="2" t="str">
        <f t="shared" ref="C1980:D1980" si="194">C1979</f>
        <v>7:17PM</v>
      </c>
      <c r="D1980" s="11">
        <f t="shared" si="194"/>
        <v>43956</v>
      </c>
      <c r="E1980" s="2" t="s">
        <v>33</v>
      </c>
      <c r="F1980" s="80" t="s">
        <v>17</v>
      </c>
      <c r="H1980" s="88" t="s">
        <v>17</v>
      </c>
      <c r="I1980" s="81">
        <v>37</v>
      </c>
      <c r="J1980" s="88"/>
      <c r="K1980" s="88"/>
      <c r="M1980" s="81"/>
    </row>
    <row r="1981" spans="1:13">
      <c r="A1981" s="10">
        <f t="shared" si="161"/>
        <v>43956</v>
      </c>
      <c r="C1981" s="2" t="str">
        <f t="shared" ref="C1981:D1981" si="195">C1980</f>
        <v>7:17PM</v>
      </c>
      <c r="D1981" s="11">
        <f t="shared" si="195"/>
        <v>43956</v>
      </c>
      <c r="E1981" s="2" t="s">
        <v>33</v>
      </c>
      <c r="F1981" s="80" t="s">
        <v>18</v>
      </c>
      <c r="H1981" s="88" t="s">
        <v>18</v>
      </c>
      <c r="I1981" s="81">
        <v>45</v>
      </c>
      <c r="J1981" s="88"/>
      <c r="K1981" s="88"/>
      <c r="L1981" s="81">
        <v>1</v>
      </c>
      <c r="M1981" s="81"/>
    </row>
    <row r="1982" spans="1:13">
      <c r="A1982" s="10">
        <f t="shared" si="161"/>
        <v>43956</v>
      </c>
      <c r="C1982" s="2" t="str">
        <f t="shared" ref="C1982:D1982" si="196">C1981</f>
        <v>7:17PM</v>
      </c>
      <c r="D1982" s="11">
        <f t="shared" si="196"/>
        <v>43956</v>
      </c>
      <c r="E1982" s="2" t="s">
        <v>33</v>
      </c>
      <c r="F1982" s="80" t="s">
        <v>19</v>
      </c>
      <c r="H1982" s="88" t="s">
        <v>19</v>
      </c>
      <c r="I1982" s="81">
        <v>238</v>
      </c>
      <c r="J1982" s="88"/>
      <c r="K1982" s="88"/>
      <c r="L1982" s="81">
        <v>6</v>
      </c>
      <c r="M1982" s="81"/>
    </row>
    <row r="1983" spans="1:13">
      <c r="A1983" s="10">
        <f t="shared" si="161"/>
        <v>43956</v>
      </c>
      <c r="C1983" s="2" t="str">
        <f t="shared" ref="C1983:D1983" si="197">C1982</f>
        <v>7:17PM</v>
      </c>
      <c r="D1983" s="11">
        <f t="shared" si="197"/>
        <v>43956</v>
      </c>
      <c r="E1983" s="2" t="s">
        <v>33</v>
      </c>
      <c r="F1983" s="80" t="s">
        <v>20</v>
      </c>
      <c r="H1983" s="88" t="s">
        <v>20</v>
      </c>
      <c r="I1983" s="81">
        <v>500</v>
      </c>
      <c r="J1983" s="88"/>
      <c r="K1983" s="88"/>
      <c r="L1983" s="81">
        <v>11</v>
      </c>
      <c r="M1983" s="81"/>
    </row>
    <row r="1984" spans="1:13">
      <c r="A1984" s="10">
        <f t="shared" si="161"/>
        <v>43956</v>
      </c>
      <c r="C1984" s="2" t="str">
        <f t="shared" ref="C1984:D1984" si="198">C1983</f>
        <v>7:17PM</v>
      </c>
      <c r="D1984" s="11">
        <f t="shared" si="198"/>
        <v>43956</v>
      </c>
      <c r="E1984" s="2" t="s">
        <v>33</v>
      </c>
      <c r="F1984" s="80" t="s">
        <v>21</v>
      </c>
      <c r="H1984" s="88" t="s">
        <v>21</v>
      </c>
      <c r="I1984" s="81">
        <v>81</v>
      </c>
      <c r="J1984" s="88"/>
      <c r="K1984" s="88"/>
      <c r="L1984" s="81">
        <v>2</v>
      </c>
      <c r="M1984" s="81">
        <v>1</v>
      </c>
    </row>
    <row r="1985" spans="1:13">
      <c r="A1985" s="10">
        <f t="shared" si="161"/>
        <v>43956</v>
      </c>
      <c r="C1985" s="2" t="str">
        <f t="shared" ref="C1985:D1985" si="199">C1984</f>
        <v>7:17PM</v>
      </c>
      <c r="D1985" s="11">
        <f t="shared" si="199"/>
        <v>43956</v>
      </c>
      <c r="E1985" s="2" t="s">
        <v>33</v>
      </c>
      <c r="F1985" s="90" t="s">
        <v>194</v>
      </c>
      <c r="H1985" s="88" t="s">
        <v>125</v>
      </c>
      <c r="I1985" s="81"/>
      <c r="J1985" s="88"/>
      <c r="K1985" s="88"/>
      <c r="L1985" s="81">
        <v>80</v>
      </c>
      <c r="M1985" s="81">
        <v>7</v>
      </c>
    </row>
    <row r="1986" spans="1:13">
      <c r="A1986" s="10">
        <f t="shared" si="161"/>
        <v>43956</v>
      </c>
      <c r="C1986" s="2" t="str">
        <f t="shared" ref="C1986:D1986" si="200">C1985</f>
        <v>7:17PM</v>
      </c>
      <c r="D1986" s="11">
        <f t="shared" si="200"/>
        <v>43956</v>
      </c>
      <c r="E1986" s="2"/>
      <c r="F1986" s="80"/>
      <c r="H1986" s="79" t="s">
        <v>176</v>
      </c>
      <c r="I1986" s="86"/>
      <c r="J1986" s="86"/>
      <c r="K1986" s="86"/>
      <c r="M1986" s="86"/>
    </row>
    <row r="1987" spans="1:13">
      <c r="A1987" s="10">
        <f t="shared" si="161"/>
        <v>43956</v>
      </c>
      <c r="C1987" s="2" t="str">
        <f t="shared" ref="C1987:D1987" si="201">C1986</f>
        <v>7:17PM</v>
      </c>
      <c r="D1987" s="11">
        <f t="shared" si="201"/>
        <v>43956</v>
      </c>
      <c r="E1987" s="2"/>
      <c r="F1987" s="80"/>
      <c r="H1987" s="88" t="s">
        <v>177</v>
      </c>
      <c r="I1987" s="81" t="s">
        <v>174</v>
      </c>
      <c r="J1987" s="88"/>
      <c r="K1987" s="88"/>
      <c r="M1987" s="86"/>
    </row>
    <row r="1988" spans="1:13">
      <c r="A1988" s="10">
        <f t="shared" si="161"/>
        <v>43956</v>
      </c>
      <c r="C1988" s="2" t="str">
        <f t="shared" ref="C1988:D1988" si="202">C1987</f>
        <v>7:17PM</v>
      </c>
      <c r="D1988" s="11">
        <f t="shared" si="202"/>
        <v>43956</v>
      </c>
      <c r="E1988" s="2" t="s">
        <v>34</v>
      </c>
      <c r="F1988" s="72" t="s">
        <v>23</v>
      </c>
      <c r="H1988" s="88" t="s">
        <v>23</v>
      </c>
      <c r="I1988" s="81">
        <v>398</v>
      </c>
      <c r="J1988" s="88"/>
      <c r="K1988" s="88"/>
      <c r="M1988" s="81"/>
    </row>
    <row r="1989" spans="1:13">
      <c r="A1989" s="10">
        <f t="shared" si="161"/>
        <v>43956</v>
      </c>
      <c r="C1989" s="2" t="str">
        <f t="shared" ref="C1989:D1989" si="203">C1988</f>
        <v>7:17PM</v>
      </c>
      <c r="D1989" s="11">
        <f t="shared" si="203"/>
        <v>43956</v>
      </c>
      <c r="E1989" s="2" t="s">
        <v>34</v>
      </c>
      <c r="F1989" s="75" t="s">
        <v>52</v>
      </c>
      <c r="H1989" s="91">
        <v>44123</v>
      </c>
      <c r="I1989" s="81">
        <v>791</v>
      </c>
      <c r="J1989" s="88"/>
      <c r="K1989" s="88"/>
      <c r="M1989" s="81"/>
    </row>
    <row r="1990" spans="1:13">
      <c r="A1990" s="10">
        <f t="shared" si="161"/>
        <v>43956</v>
      </c>
      <c r="C1990" s="2" t="str">
        <f t="shared" ref="C1990:D1990" si="204">C1989</f>
        <v>7:17PM</v>
      </c>
      <c r="D1990" s="11">
        <f t="shared" si="204"/>
        <v>43956</v>
      </c>
      <c r="E1990" s="2" t="s">
        <v>34</v>
      </c>
      <c r="F1990" s="72" t="s">
        <v>24</v>
      </c>
      <c r="H1990" s="88" t="s">
        <v>24</v>
      </c>
      <c r="I1990" s="94">
        <v>3287</v>
      </c>
      <c r="J1990" s="88"/>
      <c r="K1990" s="88"/>
      <c r="L1990" s="81">
        <v>9</v>
      </c>
      <c r="M1990" s="81"/>
    </row>
    <row r="1991" spans="1:13">
      <c r="A1991" s="10">
        <f t="shared" si="161"/>
        <v>43956</v>
      </c>
      <c r="C1991" s="2" t="str">
        <f t="shared" ref="C1991:D1991" si="205">C1990</f>
        <v>7:17PM</v>
      </c>
      <c r="D1991" s="11">
        <f t="shared" si="205"/>
        <v>43956</v>
      </c>
      <c r="E1991" s="2" t="s">
        <v>34</v>
      </c>
      <c r="F1991" s="72" t="s">
        <v>25</v>
      </c>
      <c r="H1991" s="88" t="s">
        <v>25</v>
      </c>
      <c r="I1991" s="94">
        <v>4687</v>
      </c>
      <c r="J1991" s="88"/>
      <c r="K1991" s="88"/>
      <c r="L1991" s="81">
        <v>17</v>
      </c>
      <c r="M1991" s="81">
        <v>1</v>
      </c>
    </row>
    <row r="1992" spans="1:13">
      <c r="A1992" s="10">
        <f t="shared" si="161"/>
        <v>43956</v>
      </c>
      <c r="C1992" s="2" t="str">
        <f t="shared" ref="C1992:D1992" si="206">C1991</f>
        <v>7:17PM</v>
      </c>
      <c r="D1992" s="11">
        <f t="shared" si="206"/>
        <v>43956</v>
      </c>
      <c r="E1992" s="2" t="s">
        <v>34</v>
      </c>
      <c r="F1992" s="72" t="s">
        <v>26</v>
      </c>
      <c r="H1992" s="88" t="s">
        <v>26</v>
      </c>
      <c r="I1992" s="94">
        <v>4841</v>
      </c>
      <c r="J1992" s="88"/>
      <c r="K1992" s="88"/>
      <c r="L1992" s="81">
        <v>32</v>
      </c>
      <c r="M1992" s="81">
        <v>3</v>
      </c>
    </row>
    <row r="1993" spans="1:13">
      <c r="A1993" s="10">
        <f t="shared" si="161"/>
        <v>43956</v>
      </c>
      <c r="C1993" s="2" t="str">
        <f t="shared" ref="C1993:D1993" si="207">C1992</f>
        <v>7:17PM</v>
      </c>
      <c r="D1993" s="11">
        <f t="shared" si="207"/>
        <v>43956</v>
      </c>
      <c r="E1993" s="2" t="s">
        <v>34</v>
      </c>
      <c r="F1993" s="72" t="s">
        <v>27</v>
      </c>
      <c r="H1993" s="88" t="s">
        <v>27</v>
      </c>
      <c r="I1993" s="94">
        <v>4820</v>
      </c>
      <c r="J1993" s="88"/>
      <c r="K1993" s="88"/>
      <c r="L1993" s="81">
        <v>86</v>
      </c>
      <c r="M1993" s="81">
        <v>9</v>
      </c>
    </row>
    <row r="1994" spans="1:13">
      <c r="A1994" s="10">
        <f t="shared" si="161"/>
        <v>43956</v>
      </c>
      <c r="C1994" s="2" t="str">
        <f t="shared" ref="C1994:D1994" si="208">C1993</f>
        <v>7:17PM</v>
      </c>
      <c r="D1994" s="11">
        <f t="shared" si="208"/>
        <v>43956</v>
      </c>
      <c r="E1994" s="2" t="s">
        <v>34</v>
      </c>
      <c r="F1994" s="72" t="s">
        <v>28</v>
      </c>
      <c r="H1994" s="88" t="s">
        <v>28</v>
      </c>
      <c r="I1994" s="94">
        <v>3636</v>
      </c>
      <c r="J1994" s="88"/>
      <c r="K1994" s="88"/>
      <c r="L1994" s="81">
        <v>199</v>
      </c>
      <c r="M1994" s="81">
        <v>12</v>
      </c>
    </row>
    <row r="1995" spans="1:13">
      <c r="A1995" s="10">
        <f t="shared" si="161"/>
        <v>43956</v>
      </c>
      <c r="C1995" s="2" t="str">
        <f t="shared" ref="C1995:D1995" si="209">C1994</f>
        <v>7:17PM</v>
      </c>
      <c r="D1995" s="11">
        <f t="shared" si="209"/>
        <v>43956</v>
      </c>
      <c r="E1995" s="2" t="s">
        <v>34</v>
      </c>
      <c r="F1995" s="72" t="s">
        <v>29</v>
      </c>
      <c r="H1995" s="88" t="s">
        <v>29</v>
      </c>
      <c r="I1995" s="94">
        <v>2465</v>
      </c>
      <c r="J1995" s="88"/>
      <c r="K1995" s="88"/>
      <c r="L1995" s="81">
        <v>311</v>
      </c>
      <c r="M1995" s="81">
        <v>14</v>
      </c>
    </row>
    <row r="1996" spans="1:13">
      <c r="A1996" s="10">
        <f t="shared" si="161"/>
        <v>43956</v>
      </c>
      <c r="C1996" s="2" t="str">
        <f t="shared" ref="C1996:D1996" si="210">C1995</f>
        <v>7:17PM</v>
      </c>
      <c r="D1996" s="11">
        <f t="shared" si="210"/>
        <v>43956</v>
      </c>
      <c r="E1996" s="2" t="s">
        <v>34</v>
      </c>
      <c r="F1996" s="72" t="s">
        <v>30</v>
      </c>
      <c r="H1996" s="88" t="s">
        <v>30</v>
      </c>
      <c r="I1996" s="94">
        <v>2192</v>
      </c>
      <c r="J1996" s="88"/>
      <c r="K1996" s="88"/>
      <c r="L1996" s="81">
        <v>553</v>
      </c>
      <c r="M1996" s="81">
        <v>55</v>
      </c>
    </row>
    <row r="1997" spans="1:13">
      <c r="A1997" s="10">
        <f t="shared" si="161"/>
        <v>43956</v>
      </c>
      <c r="C1997" s="2" t="str">
        <f t="shared" ref="C1997:D1997" si="211">C1996</f>
        <v>7:17PM</v>
      </c>
      <c r="D1997" s="11">
        <f t="shared" si="211"/>
        <v>43956</v>
      </c>
      <c r="E1997" s="2" t="s">
        <v>34</v>
      </c>
      <c r="F1997" s="90" t="s">
        <v>194</v>
      </c>
      <c r="H1997" s="88" t="s">
        <v>125</v>
      </c>
      <c r="I1997" s="81"/>
      <c r="J1997" s="88"/>
      <c r="K1997" s="88"/>
      <c r="L1997" s="81">
        <v>83</v>
      </c>
      <c r="M1997" s="81">
        <v>6</v>
      </c>
    </row>
    <row r="1998" spans="1:13">
      <c r="A1998" s="10">
        <f t="shared" si="161"/>
        <v>43956</v>
      </c>
      <c r="C1998" s="2" t="str">
        <f t="shared" ref="C1998:D1998" si="212">C1997</f>
        <v>7:17PM</v>
      </c>
      <c r="D1998" s="11">
        <f t="shared" si="212"/>
        <v>43956</v>
      </c>
      <c r="E1998" s="2" t="s">
        <v>35</v>
      </c>
      <c r="F1998" s="72" t="s">
        <v>51</v>
      </c>
      <c r="H1998" s="88" t="s">
        <v>51</v>
      </c>
      <c r="I1998" s="94">
        <v>14316</v>
      </c>
      <c r="J1998" s="88"/>
      <c r="K1998" s="88"/>
      <c r="L1998" s="81">
        <v>619</v>
      </c>
      <c r="M1998" s="81">
        <v>54</v>
      </c>
    </row>
    <row r="1999" spans="1:13">
      <c r="A1999" s="10">
        <f t="shared" si="161"/>
        <v>43956</v>
      </c>
      <c r="C1999" s="2" t="str">
        <f t="shared" ref="C1999:D1999" si="213">C1998</f>
        <v>7:17PM</v>
      </c>
      <c r="D1999" s="11">
        <f t="shared" si="213"/>
        <v>43956</v>
      </c>
      <c r="E1999" s="2" t="s">
        <v>35</v>
      </c>
      <c r="F1999" s="72" t="s">
        <v>55</v>
      </c>
      <c r="H1999" s="88" t="s">
        <v>55</v>
      </c>
      <c r="I1999" s="94">
        <v>12801</v>
      </c>
      <c r="J1999" s="88"/>
      <c r="K1999" s="88"/>
      <c r="L1999" s="81">
        <v>671</v>
      </c>
      <c r="M1999" s="81">
        <v>46</v>
      </c>
    </row>
    <row r="2000" spans="1:13">
      <c r="A2000" s="10">
        <f t="shared" si="161"/>
        <v>43956</v>
      </c>
      <c r="C2000" s="2" t="str">
        <f t="shared" ref="C2000:D2000" si="214">C1999</f>
        <v>7:17PM</v>
      </c>
      <c r="D2000" s="11">
        <f t="shared" si="214"/>
        <v>43956</v>
      </c>
      <c r="E2000" s="2"/>
      <c r="F2000" s="72"/>
      <c r="H2000" s="79" t="s">
        <v>178</v>
      </c>
      <c r="I2000" s="86"/>
      <c r="J2000" s="86"/>
      <c r="K2000" s="86"/>
      <c r="M2000" s="86"/>
    </row>
    <row r="2001" spans="1:18">
      <c r="A2001" s="10">
        <f t="shared" si="161"/>
        <v>43956</v>
      </c>
      <c r="C2001" s="2" t="str">
        <f t="shared" ref="C2001:D2001" si="215">C2000</f>
        <v>7:17PM</v>
      </c>
      <c r="D2001" s="11">
        <f t="shared" si="215"/>
        <v>43956</v>
      </c>
      <c r="H2001" s="88" t="s">
        <v>179</v>
      </c>
      <c r="I2001" s="81" t="s">
        <v>174</v>
      </c>
      <c r="J2001" s="88"/>
      <c r="K2001" s="88"/>
      <c r="M2001" s="86"/>
    </row>
    <row r="2002" spans="1:18">
      <c r="A2002" s="10">
        <f t="shared" si="161"/>
        <v>43956</v>
      </c>
      <c r="C2002" s="2" t="str">
        <f t="shared" ref="C2002:D2002" si="216">C2001</f>
        <v>7:17PM</v>
      </c>
      <c r="D2002" s="11">
        <f t="shared" si="216"/>
        <v>43956</v>
      </c>
      <c r="E2002" s="2" t="s">
        <v>132</v>
      </c>
      <c r="F2002" s="81" t="s">
        <v>121</v>
      </c>
      <c r="H2002" s="88" t="s">
        <v>180</v>
      </c>
      <c r="I2002" s="94">
        <v>9424</v>
      </c>
      <c r="J2002" s="88"/>
      <c r="K2002" s="88"/>
      <c r="L2002" s="81">
        <v>521</v>
      </c>
      <c r="M2002" s="81">
        <v>35</v>
      </c>
    </row>
    <row r="2003" spans="1:18">
      <c r="A2003" s="10">
        <f t="shared" si="161"/>
        <v>43956</v>
      </c>
      <c r="C2003" s="2" t="str">
        <f t="shared" ref="C2003:D2003" si="217">C2002</f>
        <v>7:17PM</v>
      </c>
      <c r="D2003" s="11">
        <f t="shared" si="217"/>
        <v>43956</v>
      </c>
      <c r="E2003" s="2" t="s">
        <v>132</v>
      </c>
      <c r="F2003" s="81" t="s">
        <v>122</v>
      </c>
      <c r="H2003" s="88" t="s">
        <v>181</v>
      </c>
      <c r="I2003" s="81">
        <v>565</v>
      </c>
      <c r="J2003" s="88"/>
      <c r="K2003" s="88"/>
      <c r="L2003" s="81">
        <v>44</v>
      </c>
      <c r="M2003" s="81">
        <v>3</v>
      </c>
    </row>
    <row r="2004" spans="1:18">
      <c r="A2004" s="10">
        <f t="shared" si="161"/>
        <v>43956</v>
      </c>
      <c r="C2004" s="2" t="str">
        <f t="shared" ref="C2004:D2004" si="218">C2003</f>
        <v>7:17PM</v>
      </c>
      <c r="D2004" s="11">
        <f t="shared" si="218"/>
        <v>43956</v>
      </c>
      <c r="E2004" s="2" t="s">
        <v>132</v>
      </c>
      <c r="F2004" s="81" t="s">
        <v>123</v>
      </c>
      <c r="H2004" s="88" t="s">
        <v>182</v>
      </c>
      <c r="I2004" s="94">
        <v>6129</v>
      </c>
      <c r="J2004" s="88"/>
      <c r="K2004" s="88"/>
      <c r="L2004" s="81">
        <v>537</v>
      </c>
      <c r="M2004" s="81">
        <v>51</v>
      </c>
    </row>
    <row r="2005" spans="1:18">
      <c r="A2005" s="10">
        <f t="shared" si="161"/>
        <v>43956</v>
      </c>
      <c r="C2005" s="2" t="str">
        <f t="shared" ref="C2005:D2005" si="219">C2004</f>
        <v>7:17PM</v>
      </c>
      <c r="D2005" s="11">
        <f t="shared" si="219"/>
        <v>43956</v>
      </c>
      <c r="E2005" s="2" t="s">
        <v>132</v>
      </c>
      <c r="F2005" s="81" t="s">
        <v>183</v>
      </c>
      <c r="H2005" s="88" t="s">
        <v>183</v>
      </c>
      <c r="I2005" s="94">
        <v>5144</v>
      </c>
      <c r="J2005" s="88"/>
      <c r="K2005" s="88"/>
      <c r="L2005" s="81">
        <v>83</v>
      </c>
      <c r="M2005" s="81">
        <v>5</v>
      </c>
    </row>
    <row r="2006" spans="1:18">
      <c r="A2006" s="10">
        <f t="shared" si="161"/>
        <v>43956</v>
      </c>
      <c r="C2006" s="2" t="str">
        <f t="shared" ref="C2006:D2006" si="220">C2005</f>
        <v>7:17PM</v>
      </c>
      <c r="D2006" s="11">
        <f t="shared" si="220"/>
        <v>43956</v>
      </c>
      <c r="E2006" s="2" t="s">
        <v>132</v>
      </c>
      <c r="F2006" s="81" t="s">
        <v>124</v>
      </c>
      <c r="H2006" s="88" t="s">
        <v>184</v>
      </c>
      <c r="I2006" s="81">
        <v>937</v>
      </c>
      <c r="J2006" s="88"/>
      <c r="K2006" s="88"/>
      <c r="L2006" s="81">
        <v>19</v>
      </c>
      <c r="M2006" s="81"/>
    </row>
    <row r="2007" spans="1:18">
      <c r="A2007" s="10">
        <f t="shared" si="161"/>
        <v>43956</v>
      </c>
      <c r="C2007" s="2" t="str">
        <f t="shared" ref="C2007:D2007" si="221">C2006</f>
        <v>7:17PM</v>
      </c>
      <c r="D2007" s="11">
        <f t="shared" si="221"/>
        <v>43956</v>
      </c>
      <c r="E2007" s="2" t="s">
        <v>132</v>
      </c>
      <c r="F2007" s="93" t="s">
        <v>133</v>
      </c>
      <c r="H2007" s="88" t="s">
        <v>125</v>
      </c>
      <c r="I2007" s="94">
        <v>4918</v>
      </c>
      <c r="J2007" s="88"/>
      <c r="K2007" s="88"/>
      <c r="L2007" s="81">
        <v>86</v>
      </c>
      <c r="M2007" s="81">
        <v>6</v>
      </c>
    </row>
    <row r="2008" spans="1:18">
      <c r="A2008" s="9">
        <v>43957</v>
      </c>
      <c r="B2008" s="9"/>
      <c r="C2008" s="1" t="s">
        <v>469</v>
      </c>
      <c r="D2008" s="15">
        <f>A2008</f>
        <v>43957</v>
      </c>
      <c r="E2008" s="2" t="s">
        <v>46</v>
      </c>
      <c r="F2008" s="6" t="s">
        <v>46</v>
      </c>
      <c r="H2008" s="79" t="s">
        <v>403</v>
      </c>
      <c r="I2008" s="86" t="s">
        <v>462</v>
      </c>
      <c r="J2008" s="55" t="str">
        <f>I2009</f>
        <v> 115,849</v>
      </c>
      <c r="L2008" s="47" t="str">
        <f>I2010</f>
        <v> 1,338</v>
      </c>
      <c r="M2008" s="47" t="str">
        <f>I2011</f>
        <v> 99</v>
      </c>
      <c r="N2008" s="47" t="str">
        <f>I2012</f>
        <v> 1,707</v>
      </c>
      <c r="O2008" s="56" t="str">
        <f>I2013</f>
        <v> 1,123</v>
      </c>
      <c r="P2008" s="56" t="str">
        <f>I2014</f>
        <v> 584</v>
      </c>
      <c r="Q2008" s="57" t="str">
        <f>I2015</f>
        <v> 5,497</v>
      </c>
      <c r="R2008" s="56" t="str">
        <f>I2016</f>
        <v> 1,903</v>
      </c>
    </row>
    <row r="2009" spans="1:18">
      <c r="A2009" s="10">
        <f t="shared" ref="A2009:A2072" si="222">A2008</f>
        <v>43957</v>
      </c>
      <c r="C2009" s="2" t="str">
        <f t="shared" ref="C2009:D2009" si="223">C2008</f>
        <v>5:44PM</v>
      </c>
      <c r="D2009" s="11">
        <f t="shared" si="223"/>
        <v>43957</v>
      </c>
      <c r="E2009" s="2"/>
      <c r="F2009" s="6"/>
      <c r="H2009" s="79" t="s">
        <v>405</v>
      </c>
      <c r="I2009" s="86" t="s">
        <v>463</v>
      </c>
      <c r="O2009" s="56"/>
      <c r="P2009" s="56"/>
      <c r="Q2009" s="56"/>
      <c r="R2009" s="56"/>
    </row>
    <row r="2010" spans="1:18">
      <c r="A2010" s="10">
        <f t="shared" si="222"/>
        <v>43957</v>
      </c>
      <c r="C2010" s="2" t="str">
        <f t="shared" ref="C2010:D2010" si="224">C2009</f>
        <v>5:44PM</v>
      </c>
      <c r="D2010" s="11">
        <f t="shared" si="224"/>
        <v>43957</v>
      </c>
      <c r="E2010" s="2"/>
      <c r="F2010" s="6"/>
      <c r="H2010" s="79" t="s">
        <v>407</v>
      </c>
      <c r="I2010" s="86" t="s">
        <v>464</v>
      </c>
      <c r="O2010" s="56"/>
      <c r="P2010" s="56"/>
      <c r="Q2010" s="56"/>
      <c r="R2010" s="56"/>
    </row>
    <row r="2011" spans="1:18">
      <c r="A2011" s="10">
        <f t="shared" si="222"/>
        <v>43957</v>
      </c>
      <c r="C2011" s="2" t="str">
        <f t="shared" ref="C2011:D2011" si="225">C2010</f>
        <v>5:44PM</v>
      </c>
      <c r="D2011" s="11">
        <f t="shared" si="225"/>
        <v>43957</v>
      </c>
      <c r="E2011" s="2"/>
      <c r="F2011" s="6"/>
      <c r="H2011" s="79" t="s">
        <v>409</v>
      </c>
      <c r="I2011" s="86" t="s">
        <v>436</v>
      </c>
      <c r="O2011" s="56"/>
      <c r="P2011" s="56"/>
      <c r="Q2011" s="56"/>
      <c r="R2011" s="56"/>
    </row>
    <row r="2012" spans="1:18">
      <c r="A2012" s="10">
        <f t="shared" si="222"/>
        <v>43957</v>
      </c>
      <c r="C2012" s="2" t="str">
        <f t="shared" ref="C2012:D2012" si="226">C2011</f>
        <v>5:44PM</v>
      </c>
      <c r="D2012" s="11">
        <f t="shared" si="226"/>
        <v>43957</v>
      </c>
      <c r="E2012" s="2"/>
      <c r="F2012" s="6"/>
      <c r="H2012" s="79" t="s">
        <v>411</v>
      </c>
      <c r="I2012" s="86" t="s">
        <v>465</v>
      </c>
      <c r="O2012" s="56"/>
      <c r="P2012" s="56"/>
      <c r="Q2012" s="56"/>
      <c r="R2012" s="56"/>
    </row>
    <row r="2013" spans="1:18">
      <c r="A2013" s="10">
        <f t="shared" si="222"/>
        <v>43957</v>
      </c>
      <c r="C2013" s="2" t="str">
        <f t="shared" ref="C2013:D2013" si="227">C2012</f>
        <v>5:44PM</v>
      </c>
      <c r="D2013" s="11">
        <f t="shared" si="227"/>
        <v>43957</v>
      </c>
      <c r="E2013" s="2"/>
      <c r="F2013" s="6"/>
      <c r="H2013" s="79" t="s">
        <v>413</v>
      </c>
      <c r="I2013" s="86" t="s">
        <v>466</v>
      </c>
      <c r="J2013" s="86"/>
      <c r="K2013" s="86"/>
      <c r="L2013" s="86"/>
      <c r="M2013" s="86"/>
      <c r="N2013" s="86"/>
      <c r="O2013" s="87"/>
      <c r="P2013" s="87"/>
      <c r="Q2013" s="87"/>
      <c r="R2013" s="56"/>
    </row>
    <row r="2014" spans="1:18">
      <c r="A2014" s="10">
        <f t="shared" si="222"/>
        <v>43957</v>
      </c>
      <c r="C2014" s="2" t="str">
        <f t="shared" ref="C2014:D2014" si="228">C2013</f>
        <v>5:44PM</v>
      </c>
      <c r="D2014" s="11">
        <f t="shared" si="228"/>
        <v>43957</v>
      </c>
      <c r="E2014" s="2"/>
      <c r="F2014" s="6"/>
      <c r="H2014" s="79" t="s">
        <v>415</v>
      </c>
      <c r="I2014" s="86" t="s">
        <v>296</v>
      </c>
      <c r="J2014" s="86"/>
      <c r="K2014" s="86"/>
      <c r="L2014" s="86"/>
      <c r="M2014" s="86"/>
      <c r="N2014" s="86"/>
      <c r="O2014" s="87"/>
      <c r="P2014" s="87"/>
      <c r="Q2014" s="87"/>
      <c r="R2014" s="56"/>
    </row>
    <row r="2015" spans="1:18">
      <c r="A2015" s="10">
        <f t="shared" si="222"/>
        <v>43957</v>
      </c>
      <c r="C2015" s="2" t="str">
        <f t="shared" ref="C2015:D2015" si="229">C2014</f>
        <v>5:44PM</v>
      </c>
      <c r="D2015" s="11">
        <f t="shared" si="229"/>
        <v>43957</v>
      </c>
      <c r="E2015" s="2"/>
      <c r="F2015" s="6"/>
      <c r="H2015" s="79" t="s">
        <v>417</v>
      </c>
      <c r="I2015" s="86" t="s">
        <v>467</v>
      </c>
      <c r="J2015" s="86"/>
      <c r="K2015" s="86"/>
      <c r="L2015" s="86"/>
      <c r="M2015" s="86"/>
      <c r="N2015" s="86"/>
      <c r="O2015" s="87"/>
      <c r="P2015" s="87"/>
      <c r="Q2015" s="87"/>
      <c r="R2015" s="56"/>
    </row>
    <row r="2016" spans="1:18">
      <c r="A2016" s="10">
        <f t="shared" si="222"/>
        <v>43957</v>
      </c>
      <c r="C2016" s="2" t="str">
        <f t="shared" ref="C2016:D2016" si="230">C2015</f>
        <v>5:44PM</v>
      </c>
      <c r="D2016" s="11">
        <f t="shared" si="230"/>
        <v>43957</v>
      </c>
      <c r="E2016" s="2"/>
      <c r="F2016" s="6"/>
      <c r="H2016" s="79" t="s">
        <v>419</v>
      </c>
      <c r="I2016" s="86" t="s">
        <v>468</v>
      </c>
      <c r="J2016" s="86"/>
      <c r="K2016" s="86"/>
      <c r="L2016" s="86"/>
      <c r="M2016" s="86"/>
      <c r="N2016" s="86"/>
      <c r="O2016" s="87"/>
      <c r="P2016" s="87"/>
      <c r="Q2016" s="87"/>
      <c r="R2016" s="56"/>
    </row>
    <row r="2017" spans="1:13">
      <c r="A2017" s="10">
        <f t="shared" si="222"/>
        <v>43957</v>
      </c>
      <c r="C2017" s="2" t="str">
        <f t="shared" ref="C2017:D2017" si="231">C2016</f>
        <v>5:44PM</v>
      </c>
      <c r="D2017" s="11">
        <f t="shared" si="231"/>
        <v>43957</v>
      </c>
      <c r="E2017" s="2"/>
      <c r="F2017" s="6"/>
      <c r="H2017" s="79" t="s">
        <v>168</v>
      </c>
      <c r="I2017" s="86"/>
      <c r="J2017" s="86"/>
      <c r="K2017" s="86"/>
      <c r="L2017" s="86"/>
    </row>
    <row r="2018" spans="1:13">
      <c r="A2018" s="10">
        <f t="shared" si="222"/>
        <v>43957</v>
      </c>
      <c r="C2018" s="2" t="str">
        <f t="shared" ref="C2018:D2018" si="232">C2017</f>
        <v>5:44PM</v>
      </c>
      <c r="D2018" s="11">
        <f t="shared" si="232"/>
        <v>43957</v>
      </c>
      <c r="E2018" s="2"/>
      <c r="F2018" s="6"/>
      <c r="H2018" s="88" t="s">
        <v>283</v>
      </c>
      <c r="I2018" s="86"/>
      <c r="J2018" s="86"/>
      <c r="K2018" s="86"/>
      <c r="L2018" s="86"/>
    </row>
    <row r="2019" spans="1:13">
      <c r="A2019" s="10">
        <f t="shared" si="222"/>
        <v>43957</v>
      </c>
      <c r="C2019" s="2" t="str">
        <f t="shared" ref="C2019:D2019" si="233">C2018</f>
        <v>5:44PM</v>
      </c>
      <c r="D2019" s="11">
        <f t="shared" si="233"/>
        <v>43957</v>
      </c>
      <c r="E2019" s="2"/>
      <c r="F2019" s="6"/>
      <c r="H2019" s="88" t="s">
        <v>284</v>
      </c>
      <c r="I2019" s="86"/>
      <c r="J2019" s="86"/>
      <c r="K2019" s="86"/>
      <c r="L2019" s="86"/>
    </row>
    <row r="2020" spans="1:13">
      <c r="A2020" s="10">
        <f t="shared" si="222"/>
        <v>43957</v>
      </c>
      <c r="C2020" s="2" t="str">
        <f t="shared" ref="C2020:D2020" si="234">C2019</f>
        <v>5:44PM</v>
      </c>
      <c r="D2020" s="11">
        <f t="shared" si="234"/>
        <v>43957</v>
      </c>
      <c r="E2020" s="2"/>
      <c r="F2020" s="6"/>
      <c r="H2020" s="88" t="s">
        <v>171</v>
      </c>
      <c r="I2020" s="86"/>
      <c r="J2020" s="86"/>
      <c r="K2020" s="86"/>
      <c r="L2020" s="86"/>
    </row>
    <row r="2021" spans="1:13">
      <c r="A2021" s="10">
        <f t="shared" si="222"/>
        <v>43957</v>
      </c>
      <c r="C2021" s="2" t="str">
        <f t="shared" ref="C2021:D2021" si="235">C2020</f>
        <v>5:44PM</v>
      </c>
      <c r="D2021" s="11">
        <f t="shared" si="235"/>
        <v>43957</v>
      </c>
      <c r="E2021" s="2"/>
      <c r="F2021" s="6"/>
      <c r="H2021" s="79" t="s">
        <v>172</v>
      </c>
      <c r="I2021" s="86"/>
      <c r="J2021" s="86"/>
      <c r="K2021" s="86"/>
      <c r="L2021" s="86"/>
    </row>
    <row r="2022" spans="1:13">
      <c r="A2022" s="10">
        <f t="shared" si="222"/>
        <v>43957</v>
      </c>
      <c r="C2022" s="2" t="str">
        <f t="shared" ref="C2022:D2022" si="236">C2021</f>
        <v>5:44PM</v>
      </c>
      <c r="D2022" s="11">
        <f t="shared" si="236"/>
        <v>43957</v>
      </c>
      <c r="E2022" s="2"/>
      <c r="F2022" s="6"/>
      <c r="H2022" s="88" t="s">
        <v>173</v>
      </c>
      <c r="I2022" s="81" t="s">
        <v>174</v>
      </c>
      <c r="J2022" s="88"/>
      <c r="K2022" s="88"/>
      <c r="L2022" s="86"/>
    </row>
    <row r="2023" spans="1:13">
      <c r="A2023" s="10">
        <f t="shared" si="222"/>
        <v>43957</v>
      </c>
      <c r="C2023" s="2" t="str">
        <f t="shared" ref="C2023:D2023" si="237">C2022</f>
        <v>5:44PM</v>
      </c>
      <c r="D2023" s="11">
        <f t="shared" si="237"/>
        <v>43957</v>
      </c>
      <c r="E2023" s="2" t="s">
        <v>33</v>
      </c>
      <c r="F2023" s="80" t="s">
        <v>65</v>
      </c>
      <c r="H2023" s="88" t="s">
        <v>65</v>
      </c>
      <c r="I2023" s="81">
        <v>129</v>
      </c>
      <c r="J2023" s="88"/>
      <c r="K2023" s="88"/>
      <c r="L2023" s="81">
        <v>12</v>
      </c>
    </row>
    <row r="2024" spans="1:13">
      <c r="A2024" s="10">
        <f t="shared" si="222"/>
        <v>43957</v>
      </c>
      <c r="C2024" s="2" t="str">
        <f t="shared" ref="C2024:D2024" si="238">C2023</f>
        <v>5:44PM</v>
      </c>
      <c r="D2024" s="11">
        <f t="shared" si="238"/>
        <v>43957</v>
      </c>
      <c r="E2024" s="2" t="s">
        <v>33</v>
      </c>
      <c r="F2024" s="80" t="s">
        <v>0</v>
      </c>
      <c r="H2024" s="88" t="s">
        <v>0</v>
      </c>
      <c r="I2024" s="94">
        <v>2085</v>
      </c>
      <c r="J2024" s="88"/>
      <c r="K2024" s="88"/>
      <c r="L2024" s="81">
        <v>99</v>
      </c>
      <c r="M2024" s="81">
        <v>9</v>
      </c>
    </row>
    <row r="2025" spans="1:13">
      <c r="A2025" s="10">
        <f t="shared" si="222"/>
        <v>43957</v>
      </c>
      <c r="C2025" s="2" t="str">
        <f t="shared" ref="C2025:D2025" si="239">C2024</f>
        <v>5:44PM</v>
      </c>
      <c r="D2025" s="11">
        <f t="shared" si="239"/>
        <v>43957</v>
      </c>
      <c r="E2025" s="2" t="s">
        <v>33</v>
      </c>
      <c r="F2025" s="80" t="s">
        <v>1</v>
      </c>
      <c r="H2025" s="88" t="s">
        <v>1</v>
      </c>
      <c r="I2025" s="94">
        <v>2752</v>
      </c>
      <c r="J2025" s="88"/>
      <c r="K2025" s="88"/>
      <c r="L2025" s="81">
        <v>131</v>
      </c>
      <c r="M2025" s="81">
        <v>9</v>
      </c>
    </row>
    <row r="2026" spans="1:13">
      <c r="A2026" s="10">
        <f t="shared" si="222"/>
        <v>43957</v>
      </c>
      <c r="C2026" s="2" t="str">
        <f t="shared" ref="C2026:D2026" si="240">C2025</f>
        <v>5:44PM</v>
      </c>
      <c r="D2026" s="11">
        <f t="shared" si="240"/>
        <v>43957</v>
      </c>
      <c r="E2026" s="2" t="s">
        <v>33</v>
      </c>
      <c r="F2026" s="80" t="s">
        <v>2</v>
      </c>
      <c r="H2026" s="88" t="s">
        <v>2</v>
      </c>
      <c r="I2026" s="94">
        <v>3527</v>
      </c>
      <c r="J2026" s="88"/>
      <c r="K2026" s="88"/>
      <c r="L2026" s="81">
        <v>149</v>
      </c>
      <c r="M2026" s="81">
        <v>14</v>
      </c>
    </row>
    <row r="2027" spans="1:13">
      <c r="A2027" s="10">
        <f t="shared" si="222"/>
        <v>43957</v>
      </c>
      <c r="C2027" s="2" t="str">
        <f t="shared" ref="C2027:D2027" si="241">C2026</f>
        <v>5:44PM</v>
      </c>
      <c r="D2027" s="11">
        <f t="shared" si="241"/>
        <v>43957</v>
      </c>
      <c r="E2027" s="2" t="s">
        <v>33</v>
      </c>
      <c r="F2027" s="80" t="s">
        <v>3</v>
      </c>
      <c r="H2027" s="88" t="s">
        <v>3</v>
      </c>
      <c r="I2027" s="81">
        <v>184</v>
      </c>
      <c r="J2027" s="88"/>
      <c r="K2027" s="88"/>
      <c r="L2027" s="81">
        <v>10</v>
      </c>
      <c r="M2027" s="81">
        <v>1</v>
      </c>
    </row>
    <row r="2028" spans="1:13">
      <c r="A2028" s="10">
        <f t="shared" si="222"/>
        <v>43957</v>
      </c>
      <c r="C2028" s="2" t="str">
        <f t="shared" ref="C2028:D2028" si="242">C2027</f>
        <v>5:44PM</v>
      </c>
      <c r="D2028" s="11">
        <f t="shared" si="242"/>
        <v>43957</v>
      </c>
      <c r="E2028" s="2" t="s">
        <v>33</v>
      </c>
      <c r="F2028" s="80" t="s">
        <v>4</v>
      </c>
      <c r="H2028" s="88" t="s">
        <v>4</v>
      </c>
      <c r="I2028" s="81">
        <v>101</v>
      </c>
      <c r="J2028" s="88"/>
      <c r="K2028" s="88"/>
      <c r="M2028" s="81"/>
    </row>
    <row r="2029" spans="1:13">
      <c r="A2029" s="10">
        <f t="shared" si="222"/>
        <v>43957</v>
      </c>
      <c r="C2029" s="2" t="str">
        <f t="shared" ref="C2029:D2029" si="243">C2028</f>
        <v>5:44PM</v>
      </c>
      <c r="D2029" s="11">
        <f t="shared" si="243"/>
        <v>43957</v>
      </c>
      <c r="E2029" s="2" t="s">
        <v>33</v>
      </c>
      <c r="F2029" s="80" t="s">
        <v>5</v>
      </c>
      <c r="H2029" s="88" t="s">
        <v>5</v>
      </c>
      <c r="I2029" s="81">
        <v>521</v>
      </c>
      <c r="J2029" s="88"/>
      <c r="K2029" s="88"/>
      <c r="L2029" s="81">
        <v>55</v>
      </c>
      <c r="M2029" s="81"/>
    </row>
    <row r="2030" spans="1:13">
      <c r="A2030" s="10">
        <f t="shared" si="222"/>
        <v>43957</v>
      </c>
      <c r="C2030" s="2" t="str">
        <f t="shared" ref="C2030:D2030" si="244">C2029</f>
        <v>5:44PM</v>
      </c>
      <c r="D2030" s="11">
        <f t="shared" si="244"/>
        <v>43957</v>
      </c>
      <c r="E2030" s="2" t="s">
        <v>33</v>
      </c>
      <c r="F2030" s="80" t="s">
        <v>6</v>
      </c>
      <c r="H2030" s="88" t="s">
        <v>6</v>
      </c>
      <c r="I2030" s="81">
        <v>200</v>
      </c>
      <c r="J2030" s="88"/>
      <c r="K2030" s="88"/>
      <c r="L2030" s="81">
        <v>13</v>
      </c>
      <c r="M2030" s="81"/>
    </row>
    <row r="2031" spans="1:13">
      <c r="A2031" s="10">
        <f t="shared" si="222"/>
        <v>43957</v>
      </c>
      <c r="C2031" s="2" t="str">
        <f t="shared" ref="C2031:D2031" si="245">C2030</f>
        <v>5:44PM</v>
      </c>
      <c r="D2031" s="11">
        <f t="shared" si="245"/>
        <v>43957</v>
      </c>
      <c r="E2031" s="2" t="s">
        <v>33</v>
      </c>
      <c r="F2031" s="80" t="s">
        <v>7</v>
      </c>
      <c r="H2031" s="88" t="s">
        <v>7</v>
      </c>
      <c r="I2031" s="81">
        <v>670</v>
      </c>
      <c r="J2031" s="88"/>
      <c r="K2031" s="88"/>
      <c r="L2031" s="81">
        <v>49</v>
      </c>
      <c r="M2031" s="81">
        <v>3</v>
      </c>
    </row>
    <row r="2032" spans="1:13">
      <c r="A2032" s="10">
        <f t="shared" si="222"/>
        <v>43957</v>
      </c>
      <c r="C2032" s="2" t="str">
        <f t="shared" ref="C2032:D2032" si="246">C2031</f>
        <v>5:44PM</v>
      </c>
      <c r="D2032" s="11">
        <f t="shared" si="246"/>
        <v>43957</v>
      </c>
      <c r="E2032" s="2" t="s">
        <v>33</v>
      </c>
      <c r="F2032" s="80" t="s">
        <v>58</v>
      </c>
      <c r="H2032" s="88" t="s">
        <v>58</v>
      </c>
      <c r="I2032" s="81">
        <v>79</v>
      </c>
      <c r="J2032" s="88"/>
      <c r="K2032" s="88"/>
      <c r="L2032" s="81">
        <v>2</v>
      </c>
      <c r="M2032" s="81"/>
    </row>
    <row r="2033" spans="1:13">
      <c r="A2033" s="10">
        <f t="shared" si="222"/>
        <v>43957</v>
      </c>
      <c r="C2033" s="2" t="str">
        <f t="shared" ref="C2033:D2033" si="247">C2032</f>
        <v>5:44PM</v>
      </c>
      <c r="D2033" s="11">
        <f t="shared" si="247"/>
        <v>43957</v>
      </c>
      <c r="E2033" s="2" t="s">
        <v>33</v>
      </c>
      <c r="F2033" s="80" t="s">
        <v>8</v>
      </c>
      <c r="H2033" s="88" t="s">
        <v>8</v>
      </c>
      <c r="I2033" s="94">
        <v>1108</v>
      </c>
      <c r="J2033" s="88"/>
      <c r="K2033" s="88"/>
      <c r="L2033" s="81">
        <v>61</v>
      </c>
      <c r="M2033" s="81">
        <v>7</v>
      </c>
    </row>
    <row r="2034" spans="1:13">
      <c r="A2034" s="10">
        <f t="shared" si="222"/>
        <v>43957</v>
      </c>
      <c r="C2034" s="2" t="str">
        <f t="shared" ref="C2034:D2034" si="248">C2033</f>
        <v>5:44PM</v>
      </c>
      <c r="D2034" s="11">
        <f t="shared" si="248"/>
        <v>43957</v>
      </c>
      <c r="E2034" s="2" t="s">
        <v>33</v>
      </c>
      <c r="F2034" s="80" t="s">
        <v>9</v>
      </c>
      <c r="H2034" s="88" t="s">
        <v>9</v>
      </c>
      <c r="I2034" s="81">
        <v>4</v>
      </c>
      <c r="J2034" s="88"/>
      <c r="K2034" s="88"/>
      <c r="M2034" s="81"/>
    </row>
    <row r="2035" spans="1:13">
      <c r="A2035" s="10">
        <f t="shared" si="222"/>
        <v>43957</v>
      </c>
      <c r="C2035" s="2" t="str">
        <f t="shared" ref="C2035:D2035" si="249">C2034</f>
        <v>5:44PM</v>
      </c>
      <c r="D2035" s="11">
        <f t="shared" si="249"/>
        <v>43957</v>
      </c>
      <c r="E2035" s="2" t="s">
        <v>33</v>
      </c>
      <c r="F2035" s="80" t="s">
        <v>10</v>
      </c>
      <c r="H2035" s="88" t="s">
        <v>10</v>
      </c>
      <c r="I2035" s="81">
        <v>532</v>
      </c>
      <c r="J2035" s="88"/>
      <c r="K2035" s="88"/>
      <c r="L2035" s="81">
        <v>17</v>
      </c>
      <c r="M2035" s="81">
        <v>4</v>
      </c>
    </row>
    <row r="2036" spans="1:13">
      <c r="A2036" s="10">
        <f t="shared" si="222"/>
        <v>43957</v>
      </c>
      <c r="C2036" s="2" t="str">
        <f t="shared" ref="C2036:D2036" si="250">C2035</f>
        <v>5:44PM</v>
      </c>
      <c r="D2036" s="11">
        <f t="shared" si="250"/>
        <v>43957</v>
      </c>
      <c r="E2036" s="2" t="s">
        <v>33</v>
      </c>
      <c r="F2036" s="80" t="s">
        <v>11</v>
      </c>
      <c r="H2036" s="88" t="s">
        <v>11</v>
      </c>
      <c r="I2036" s="94">
        <v>1061</v>
      </c>
      <c r="J2036" s="88"/>
      <c r="K2036" s="88"/>
      <c r="L2036" s="81">
        <v>24</v>
      </c>
      <c r="M2036" s="81">
        <v>1</v>
      </c>
    </row>
    <row r="2037" spans="1:13">
      <c r="A2037" s="10">
        <f t="shared" si="222"/>
        <v>43957</v>
      </c>
      <c r="C2037" s="2" t="str">
        <f t="shared" ref="C2037:D2037" si="251">C2036</f>
        <v>5:44PM</v>
      </c>
      <c r="D2037" s="11">
        <f t="shared" si="251"/>
        <v>43957</v>
      </c>
      <c r="E2037" s="2" t="s">
        <v>33</v>
      </c>
      <c r="F2037" s="80" t="s">
        <v>12</v>
      </c>
      <c r="H2037" s="88" t="s">
        <v>12</v>
      </c>
      <c r="I2037" s="81">
        <v>94</v>
      </c>
      <c r="J2037" s="88"/>
      <c r="K2037" s="88"/>
      <c r="L2037" s="81">
        <v>8</v>
      </c>
      <c r="M2037" s="81"/>
    </row>
    <row r="2038" spans="1:13">
      <c r="A2038" s="10">
        <f t="shared" si="222"/>
        <v>43957</v>
      </c>
      <c r="C2038" s="2" t="str">
        <f t="shared" ref="C2038:D2038" si="252">C2037</f>
        <v>5:44PM</v>
      </c>
      <c r="D2038" s="11">
        <f t="shared" si="252"/>
        <v>43957</v>
      </c>
      <c r="E2038" s="2" t="s">
        <v>33</v>
      </c>
      <c r="F2038" s="80" t="s">
        <v>13</v>
      </c>
      <c r="H2038" s="88" t="s">
        <v>13</v>
      </c>
      <c r="I2038" s="94">
        <v>5790</v>
      </c>
      <c r="J2038" s="88"/>
      <c r="K2038" s="88"/>
      <c r="L2038" s="81">
        <v>304</v>
      </c>
      <c r="M2038" s="81">
        <v>29</v>
      </c>
    </row>
    <row r="2039" spans="1:13">
      <c r="A2039" s="10">
        <f t="shared" si="222"/>
        <v>43957</v>
      </c>
      <c r="C2039" s="2" t="str">
        <f t="shared" ref="C2039:D2039" si="253">C2038</f>
        <v>5:44PM</v>
      </c>
      <c r="D2039" s="11">
        <f t="shared" si="253"/>
        <v>43957</v>
      </c>
      <c r="E2039" s="2" t="s">
        <v>33</v>
      </c>
      <c r="F2039" s="80" t="s">
        <v>14</v>
      </c>
      <c r="H2039" s="88" t="s">
        <v>14</v>
      </c>
      <c r="I2039" s="94">
        <v>8135</v>
      </c>
      <c r="J2039" s="88"/>
      <c r="K2039" s="88"/>
      <c r="L2039" s="81">
        <v>296</v>
      </c>
      <c r="M2039" s="81">
        <v>15</v>
      </c>
    </row>
    <row r="2040" spans="1:13">
      <c r="A2040" s="10">
        <f t="shared" si="222"/>
        <v>43957</v>
      </c>
      <c r="C2040" s="2" t="str">
        <f t="shared" ref="C2040:D2040" si="254">C2039</f>
        <v>5:44PM</v>
      </c>
      <c r="D2040" s="11">
        <f t="shared" si="254"/>
        <v>43957</v>
      </c>
      <c r="E2040" s="2" t="s">
        <v>33</v>
      </c>
      <c r="F2040" s="80" t="s">
        <v>15</v>
      </c>
      <c r="H2040" s="88" t="s">
        <v>15</v>
      </c>
      <c r="I2040" s="81">
        <v>67</v>
      </c>
      <c r="J2040" s="88"/>
      <c r="K2040" s="88"/>
      <c r="L2040" s="81">
        <v>8</v>
      </c>
      <c r="M2040" s="81"/>
    </row>
    <row r="2041" spans="1:13">
      <c r="A2041" s="10">
        <f t="shared" si="222"/>
        <v>43957</v>
      </c>
      <c r="C2041" s="2" t="str">
        <f t="shared" ref="C2041:D2041" si="255">C2040</f>
        <v>5:44PM</v>
      </c>
      <c r="D2041" s="11">
        <f t="shared" si="255"/>
        <v>43957</v>
      </c>
      <c r="E2041" s="2" t="s">
        <v>33</v>
      </c>
      <c r="F2041" s="80" t="s">
        <v>16</v>
      </c>
      <c r="H2041" s="88" t="s">
        <v>16</v>
      </c>
      <c r="I2041" s="81">
        <v>186</v>
      </c>
      <c r="J2041" s="88"/>
      <c r="K2041" s="88"/>
      <c r="L2041" s="81">
        <v>7</v>
      </c>
      <c r="M2041" s="81"/>
    </row>
    <row r="2042" spans="1:13">
      <c r="A2042" s="10">
        <f t="shared" si="222"/>
        <v>43957</v>
      </c>
      <c r="C2042" s="2" t="str">
        <f t="shared" ref="C2042:D2042" si="256">C2041</f>
        <v>5:44PM</v>
      </c>
      <c r="D2042" s="11">
        <f t="shared" si="256"/>
        <v>43957</v>
      </c>
      <c r="E2042" s="2" t="s">
        <v>33</v>
      </c>
      <c r="F2042" s="80" t="s">
        <v>17</v>
      </c>
      <c r="H2042" s="88" t="s">
        <v>17</v>
      </c>
      <c r="I2042" s="81">
        <v>39</v>
      </c>
      <c r="J2042" s="88"/>
      <c r="K2042" s="88"/>
      <c r="M2042" s="81"/>
    </row>
    <row r="2043" spans="1:13">
      <c r="A2043" s="10">
        <f t="shared" si="222"/>
        <v>43957</v>
      </c>
      <c r="C2043" s="2" t="str">
        <f t="shared" ref="C2043:D2043" si="257">C2042</f>
        <v>5:44PM</v>
      </c>
      <c r="D2043" s="11">
        <f t="shared" si="257"/>
        <v>43957</v>
      </c>
      <c r="E2043" s="2" t="s">
        <v>33</v>
      </c>
      <c r="F2043" s="80" t="s">
        <v>18</v>
      </c>
      <c r="H2043" s="88" t="s">
        <v>18</v>
      </c>
      <c r="I2043" s="81">
        <v>45</v>
      </c>
      <c r="J2043" s="88"/>
      <c r="K2043" s="88"/>
      <c r="L2043" s="81">
        <v>1</v>
      </c>
      <c r="M2043" s="81"/>
    </row>
    <row r="2044" spans="1:13">
      <c r="A2044" s="10">
        <f t="shared" si="222"/>
        <v>43957</v>
      </c>
      <c r="C2044" s="2" t="str">
        <f t="shared" ref="C2044:D2044" si="258">C2043</f>
        <v>5:44PM</v>
      </c>
      <c r="D2044" s="11">
        <f t="shared" si="258"/>
        <v>43957</v>
      </c>
      <c r="E2044" s="2" t="s">
        <v>33</v>
      </c>
      <c r="F2044" s="80" t="s">
        <v>19</v>
      </c>
      <c r="H2044" s="88" t="s">
        <v>19</v>
      </c>
      <c r="I2044" s="81">
        <v>251</v>
      </c>
      <c r="J2044" s="88"/>
      <c r="K2044" s="88"/>
      <c r="L2044" s="81">
        <v>7</v>
      </c>
      <c r="M2044" s="81"/>
    </row>
    <row r="2045" spans="1:13">
      <c r="A2045" s="10">
        <f t="shared" si="222"/>
        <v>43957</v>
      </c>
      <c r="C2045" s="2" t="str">
        <f t="shared" ref="C2045:D2045" si="259">C2044</f>
        <v>5:44PM</v>
      </c>
      <c r="D2045" s="11">
        <f t="shared" si="259"/>
        <v>43957</v>
      </c>
      <c r="E2045" s="2" t="s">
        <v>33</v>
      </c>
      <c r="F2045" s="80" t="s">
        <v>20</v>
      </c>
      <c r="H2045" s="88" t="s">
        <v>20</v>
      </c>
      <c r="I2045" s="81">
        <v>517</v>
      </c>
      <c r="J2045" s="88"/>
      <c r="K2045" s="88"/>
      <c r="L2045" s="81">
        <v>11</v>
      </c>
      <c r="M2045" s="81"/>
    </row>
    <row r="2046" spans="1:13">
      <c r="A2046" s="10">
        <f t="shared" si="222"/>
        <v>43957</v>
      </c>
      <c r="C2046" s="2" t="str">
        <f t="shared" ref="C2046:D2046" si="260">C2045</f>
        <v>5:44PM</v>
      </c>
      <c r="D2046" s="11">
        <f t="shared" si="260"/>
        <v>43957</v>
      </c>
      <c r="E2046" s="2" t="s">
        <v>33</v>
      </c>
      <c r="F2046" s="80" t="s">
        <v>21</v>
      </c>
      <c r="H2046" s="88" t="s">
        <v>21</v>
      </c>
      <c r="I2046" s="81">
        <v>86</v>
      </c>
      <c r="J2046" s="88"/>
      <c r="K2046" s="88"/>
      <c r="L2046" s="81">
        <v>2</v>
      </c>
      <c r="M2046" s="81">
        <v>1</v>
      </c>
    </row>
    <row r="2047" spans="1:13">
      <c r="A2047" s="10">
        <f t="shared" si="222"/>
        <v>43957</v>
      </c>
      <c r="C2047" s="2" t="str">
        <f t="shared" ref="C2047:D2047" si="261">C2046</f>
        <v>5:44PM</v>
      </c>
      <c r="D2047" s="11">
        <f t="shared" si="261"/>
        <v>43957</v>
      </c>
      <c r="E2047" s="2" t="s">
        <v>33</v>
      </c>
      <c r="F2047" s="90" t="s">
        <v>194</v>
      </c>
      <c r="H2047" s="88" t="s">
        <v>125</v>
      </c>
      <c r="I2047" s="81"/>
      <c r="J2047" s="88"/>
      <c r="K2047" s="88"/>
      <c r="L2047" s="81">
        <v>72</v>
      </c>
      <c r="M2047" s="81">
        <v>6</v>
      </c>
    </row>
    <row r="2048" spans="1:13">
      <c r="A2048" s="10">
        <f t="shared" si="222"/>
        <v>43957</v>
      </c>
      <c r="C2048" s="2" t="str">
        <f t="shared" ref="C2048:D2048" si="262">C2047</f>
        <v>5:44PM</v>
      </c>
      <c r="D2048" s="11">
        <f t="shared" si="262"/>
        <v>43957</v>
      </c>
      <c r="E2048" s="2"/>
      <c r="F2048" s="80"/>
      <c r="H2048" s="79" t="s">
        <v>176</v>
      </c>
      <c r="I2048" s="86"/>
      <c r="J2048" s="86"/>
      <c r="K2048" s="86"/>
      <c r="M2048" s="86"/>
    </row>
    <row r="2049" spans="1:13">
      <c r="A2049" s="10">
        <f t="shared" si="222"/>
        <v>43957</v>
      </c>
      <c r="C2049" s="2" t="str">
        <f t="shared" ref="C2049:D2049" si="263">C2048</f>
        <v>5:44PM</v>
      </c>
      <c r="D2049" s="11">
        <f t="shared" si="263"/>
        <v>43957</v>
      </c>
      <c r="E2049" s="2"/>
      <c r="F2049" s="80"/>
      <c r="H2049" s="88" t="s">
        <v>177</v>
      </c>
      <c r="I2049" s="81" t="s">
        <v>174</v>
      </c>
      <c r="J2049" s="88"/>
      <c r="K2049" s="88"/>
      <c r="M2049" s="86"/>
    </row>
    <row r="2050" spans="1:13">
      <c r="A2050" s="10">
        <f t="shared" si="222"/>
        <v>43957</v>
      </c>
      <c r="C2050" s="2" t="str">
        <f t="shared" ref="C2050:D2050" si="264">C2049</f>
        <v>5:44PM</v>
      </c>
      <c r="D2050" s="11">
        <f t="shared" si="264"/>
        <v>43957</v>
      </c>
      <c r="E2050" s="2" t="s">
        <v>34</v>
      </c>
      <c r="F2050" s="72" t="s">
        <v>23</v>
      </c>
      <c r="H2050" s="88" t="s">
        <v>23</v>
      </c>
      <c r="I2050" s="81">
        <v>416</v>
      </c>
      <c r="J2050" s="88"/>
      <c r="K2050" s="88"/>
      <c r="M2050" s="81"/>
    </row>
    <row r="2051" spans="1:13">
      <c r="A2051" s="10">
        <f t="shared" si="222"/>
        <v>43957</v>
      </c>
      <c r="C2051" s="2" t="str">
        <f t="shared" ref="C2051:D2051" si="265">C2050</f>
        <v>5:44PM</v>
      </c>
      <c r="D2051" s="11">
        <f t="shared" si="265"/>
        <v>43957</v>
      </c>
      <c r="E2051" s="2" t="s">
        <v>34</v>
      </c>
      <c r="F2051" s="75" t="s">
        <v>52</v>
      </c>
      <c r="H2051" s="91">
        <v>44123</v>
      </c>
      <c r="I2051" s="81">
        <v>834</v>
      </c>
      <c r="J2051" s="88"/>
      <c r="K2051" s="88"/>
      <c r="M2051" s="81"/>
    </row>
    <row r="2052" spans="1:13">
      <c r="A2052" s="10">
        <f t="shared" si="222"/>
        <v>43957</v>
      </c>
      <c r="C2052" s="2" t="str">
        <f t="shared" ref="C2052:D2052" si="266">C2051</f>
        <v>5:44PM</v>
      </c>
      <c r="D2052" s="11">
        <f t="shared" si="266"/>
        <v>43957</v>
      </c>
      <c r="E2052" s="2" t="s">
        <v>34</v>
      </c>
      <c r="F2052" s="72" t="s">
        <v>24</v>
      </c>
      <c r="H2052" s="88" t="s">
        <v>24</v>
      </c>
      <c r="I2052" s="94">
        <v>3474</v>
      </c>
      <c r="J2052" s="88"/>
      <c r="K2052" s="88"/>
      <c r="L2052" s="81">
        <v>9</v>
      </c>
      <c r="M2052" s="81"/>
    </row>
    <row r="2053" spans="1:13">
      <c r="A2053" s="10">
        <f t="shared" si="222"/>
        <v>43957</v>
      </c>
      <c r="C2053" s="2" t="str">
        <f t="shared" ref="C2053:D2053" si="267">C2052</f>
        <v>5:44PM</v>
      </c>
      <c r="D2053" s="11">
        <f t="shared" si="267"/>
        <v>43957</v>
      </c>
      <c r="E2053" s="2" t="s">
        <v>34</v>
      </c>
      <c r="F2053" s="72" t="s">
        <v>25</v>
      </c>
      <c r="H2053" s="88" t="s">
        <v>25</v>
      </c>
      <c r="I2053" s="94">
        <v>4894</v>
      </c>
      <c r="J2053" s="88"/>
      <c r="K2053" s="88"/>
      <c r="L2053" s="81">
        <v>17</v>
      </c>
      <c r="M2053" s="81">
        <v>1</v>
      </c>
    </row>
    <row r="2054" spans="1:13">
      <c r="A2054" s="10">
        <f t="shared" si="222"/>
        <v>43957</v>
      </c>
      <c r="C2054" s="2" t="str">
        <f t="shared" ref="C2054:D2054" si="268">C2053</f>
        <v>5:44PM</v>
      </c>
      <c r="D2054" s="11">
        <f t="shared" si="268"/>
        <v>43957</v>
      </c>
      <c r="E2054" s="2" t="s">
        <v>34</v>
      </c>
      <c r="F2054" s="72" t="s">
        <v>26</v>
      </c>
      <c r="H2054" s="88" t="s">
        <v>26</v>
      </c>
      <c r="I2054" s="94">
        <v>5031</v>
      </c>
      <c r="J2054" s="88"/>
      <c r="K2054" s="88"/>
      <c r="L2054" s="81">
        <v>33</v>
      </c>
      <c r="M2054" s="81">
        <v>3</v>
      </c>
    </row>
    <row r="2055" spans="1:13">
      <c r="A2055" s="10">
        <f t="shared" si="222"/>
        <v>43957</v>
      </c>
      <c r="C2055" s="2" t="str">
        <f t="shared" ref="C2055:D2055" si="269">C2054</f>
        <v>5:44PM</v>
      </c>
      <c r="D2055" s="11">
        <f t="shared" si="269"/>
        <v>43957</v>
      </c>
      <c r="E2055" s="2" t="s">
        <v>34</v>
      </c>
      <c r="F2055" s="72" t="s">
        <v>27</v>
      </c>
      <c r="H2055" s="88" t="s">
        <v>27</v>
      </c>
      <c r="I2055" s="94">
        <v>4996</v>
      </c>
      <c r="J2055" s="88"/>
      <c r="K2055" s="88"/>
      <c r="L2055" s="81">
        <v>87</v>
      </c>
      <c r="M2055" s="81">
        <v>9</v>
      </c>
    </row>
    <row r="2056" spans="1:13">
      <c r="A2056" s="10">
        <f t="shared" si="222"/>
        <v>43957</v>
      </c>
      <c r="C2056" s="2" t="str">
        <f t="shared" ref="C2056:D2056" si="270">C2055</f>
        <v>5:44PM</v>
      </c>
      <c r="D2056" s="11">
        <f t="shared" si="270"/>
        <v>43957</v>
      </c>
      <c r="E2056" s="2" t="s">
        <v>34</v>
      </c>
      <c r="F2056" s="72" t="s">
        <v>28</v>
      </c>
      <c r="H2056" s="88" t="s">
        <v>28</v>
      </c>
      <c r="I2056" s="94">
        <v>3734</v>
      </c>
      <c r="J2056" s="88"/>
      <c r="K2056" s="88"/>
      <c r="L2056" s="81">
        <v>207</v>
      </c>
      <c r="M2056" s="81">
        <v>11</v>
      </c>
    </row>
    <row r="2057" spans="1:13">
      <c r="A2057" s="10">
        <f t="shared" si="222"/>
        <v>43957</v>
      </c>
      <c r="C2057" s="2" t="str">
        <f t="shared" ref="C2057:D2057" si="271">C2056</f>
        <v>5:44PM</v>
      </c>
      <c r="D2057" s="11">
        <f t="shared" si="271"/>
        <v>43957</v>
      </c>
      <c r="E2057" s="2" t="s">
        <v>34</v>
      </c>
      <c r="F2057" s="72" t="s">
        <v>29</v>
      </c>
      <c r="H2057" s="88" t="s">
        <v>29</v>
      </c>
      <c r="I2057" s="94">
        <v>2524</v>
      </c>
      <c r="J2057" s="88"/>
      <c r="K2057" s="88"/>
      <c r="L2057" s="81">
        <v>325</v>
      </c>
      <c r="M2057" s="81">
        <v>14</v>
      </c>
    </row>
    <row r="2058" spans="1:13">
      <c r="A2058" s="10">
        <f t="shared" si="222"/>
        <v>43957</v>
      </c>
      <c r="C2058" s="2" t="str">
        <f t="shared" ref="C2058:D2058" si="272">C2057</f>
        <v>5:44PM</v>
      </c>
      <c r="D2058" s="11">
        <f t="shared" si="272"/>
        <v>43957</v>
      </c>
      <c r="E2058" s="2" t="s">
        <v>34</v>
      </c>
      <c r="F2058" s="72" t="s">
        <v>30</v>
      </c>
      <c r="H2058" s="88" t="s">
        <v>30</v>
      </c>
      <c r="I2058" s="94">
        <v>2260</v>
      </c>
      <c r="J2058" s="88"/>
      <c r="K2058" s="88"/>
      <c r="L2058" s="81">
        <v>585</v>
      </c>
      <c r="M2058" s="81">
        <v>55</v>
      </c>
    </row>
    <row r="2059" spans="1:13">
      <c r="A2059" s="10">
        <f t="shared" si="222"/>
        <v>43957</v>
      </c>
      <c r="C2059" s="2" t="str">
        <f t="shared" ref="C2059:D2059" si="273">C2058</f>
        <v>5:44PM</v>
      </c>
      <c r="D2059" s="11">
        <f t="shared" si="273"/>
        <v>43957</v>
      </c>
      <c r="E2059" s="2" t="s">
        <v>34</v>
      </c>
      <c r="F2059" s="90" t="s">
        <v>194</v>
      </c>
      <c r="H2059" s="88" t="s">
        <v>125</v>
      </c>
      <c r="I2059" s="81"/>
      <c r="J2059" s="88"/>
      <c r="K2059" s="88"/>
      <c r="L2059" s="81">
        <v>75</v>
      </c>
      <c r="M2059" s="81">
        <v>6</v>
      </c>
    </row>
    <row r="2060" spans="1:13">
      <c r="A2060" s="10">
        <f t="shared" si="222"/>
        <v>43957</v>
      </c>
      <c r="C2060" s="2" t="str">
        <f t="shared" ref="C2060:D2060" si="274">C2059</f>
        <v>5:44PM</v>
      </c>
      <c r="D2060" s="11">
        <f t="shared" si="274"/>
        <v>43957</v>
      </c>
      <c r="E2060" s="2" t="s">
        <v>35</v>
      </c>
      <c r="F2060" s="72" t="s">
        <v>51</v>
      </c>
      <c r="H2060" s="88" t="s">
        <v>51</v>
      </c>
      <c r="I2060" s="94">
        <v>14848</v>
      </c>
      <c r="J2060" s="88"/>
      <c r="K2060" s="88"/>
      <c r="L2060" s="81">
        <v>648</v>
      </c>
      <c r="M2060" s="81">
        <v>55</v>
      </c>
    </row>
    <row r="2061" spans="1:13">
      <c r="A2061" s="10">
        <f t="shared" si="222"/>
        <v>43957</v>
      </c>
      <c r="C2061" s="2" t="str">
        <f t="shared" ref="C2061:D2061" si="275">C2060</f>
        <v>5:44PM</v>
      </c>
      <c r="D2061" s="11">
        <f t="shared" si="275"/>
        <v>43957</v>
      </c>
      <c r="E2061" s="2" t="s">
        <v>35</v>
      </c>
      <c r="F2061" s="72" t="s">
        <v>55</v>
      </c>
      <c r="H2061" s="88" t="s">
        <v>55</v>
      </c>
      <c r="I2061" s="94">
        <v>13315</v>
      </c>
      <c r="J2061" s="88"/>
      <c r="K2061" s="88"/>
      <c r="L2061" s="81">
        <v>690</v>
      </c>
      <c r="M2061" s="81">
        <v>44</v>
      </c>
    </row>
    <row r="2062" spans="1:13">
      <c r="A2062" s="10">
        <f t="shared" si="222"/>
        <v>43957</v>
      </c>
      <c r="C2062" s="2" t="str">
        <f t="shared" ref="C2062:D2062" si="276">C2061</f>
        <v>5:44PM</v>
      </c>
      <c r="D2062" s="11">
        <f t="shared" si="276"/>
        <v>43957</v>
      </c>
      <c r="E2062" s="2"/>
      <c r="F2062" s="72"/>
      <c r="H2062" s="79" t="s">
        <v>178</v>
      </c>
      <c r="I2062" s="86"/>
      <c r="J2062" s="86"/>
      <c r="K2062" s="86"/>
      <c r="M2062" s="86"/>
    </row>
    <row r="2063" spans="1:13">
      <c r="A2063" s="10">
        <f t="shared" si="222"/>
        <v>43957</v>
      </c>
      <c r="C2063" s="2" t="str">
        <f t="shared" ref="C2063:D2063" si="277">C2062</f>
        <v>5:44PM</v>
      </c>
      <c r="D2063" s="11">
        <f t="shared" si="277"/>
        <v>43957</v>
      </c>
      <c r="H2063" s="88" t="s">
        <v>179</v>
      </c>
      <c r="I2063" s="81" t="s">
        <v>174</v>
      </c>
      <c r="J2063" s="88"/>
      <c r="K2063" s="88"/>
      <c r="M2063" s="86"/>
    </row>
    <row r="2064" spans="1:13">
      <c r="A2064" s="10">
        <f t="shared" si="222"/>
        <v>43957</v>
      </c>
      <c r="C2064" s="2" t="str">
        <f t="shared" ref="C2064:D2064" si="278">C2063</f>
        <v>5:44PM</v>
      </c>
      <c r="D2064" s="11">
        <f t="shared" si="278"/>
        <v>43957</v>
      </c>
      <c r="E2064" s="2" t="s">
        <v>132</v>
      </c>
      <c r="F2064" s="81" t="s">
        <v>121</v>
      </c>
      <c r="H2064" s="88" t="s">
        <v>180</v>
      </c>
      <c r="I2064" s="94">
        <v>9648</v>
      </c>
      <c r="J2064" s="88"/>
      <c r="K2064" s="88"/>
      <c r="L2064" s="81">
        <v>542</v>
      </c>
      <c r="M2064" s="81">
        <v>34</v>
      </c>
    </row>
    <row r="2065" spans="1:18">
      <c r="A2065" s="10">
        <f t="shared" si="222"/>
        <v>43957</v>
      </c>
      <c r="C2065" s="2" t="str">
        <f t="shared" ref="C2065:D2065" si="279">C2064</f>
        <v>5:44PM</v>
      </c>
      <c r="D2065" s="11">
        <f t="shared" si="279"/>
        <v>43957</v>
      </c>
      <c r="E2065" s="2" t="s">
        <v>132</v>
      </c>
      <c r="F2065" s="81" t="s">
        <v>122</v>
      </c>
      <c r="H2065" s="88" t="s">
        <v>181</v>
      </c>
      <c r="I2065" s="81">
        <v>580</v>
      </c>
      <c r="J2065" s="88"/>
      <c r="K2065" s="88"/>
      <c r="L2065" s="81">
        <v>48</v>
      </c>
      <c r="M2065" s="81">
        <v>3</v>
      </c>
    </row>
    <row r="2066" spans="1:18">
      <c r="A2066" s="10">
        <f t="shared" si="222"/>
        <v>43957</v>
      </c>
      <c r="C2066" s="2" t="str">
        <f t="shared" ref="C2066:D2066" si="280">C2065</f>
        <v>5:44PM</v>
      </c>
      <c r="D2066" s="11">
        <f t="shared" si="280"/>
        <v>43957</v>
      </c>
      <c r="E2066" s="2" t="s">
        <v>132</v>
      </c>
      <c r="F2066" s="81" t="s">
        <v>123</v>
      </c>
      <c r="H2066" s="88" t="s">
        <v>182</v>
      </c>
      <c r="I2066" s="94">
        <v>6280</v>
      </c>
      <c r="J2066" s="88"/>
      <c r="K2066" s="88"/>
      <c r="L2066" s="81">
        <v>562</v>
      </c>
      <c r="M2066" s="81">
        <v>51</v>
      </c>
    </row>
    <row r="2067" spans="1:18">
      <c r="A2067" s="10">
        <f t="shared" si="222"/>
        <v>43957</v>
      </c>
      <c r="C2067" s="2" t="str">
        <f t="shared" ref="C2067:D2067" si="281">C2066</f>
        <v>5:44PM</v>
      </c>
      <c r="D2067" s="11">
        <f t="shared" si="281"/>
        <v>43957</v>
      </c>
      <c r="E2067" s="2" t="s">
        <v>132</v>
      </c>
      <c r="F2067" s="81" t="s">
        <v>183</v>
      </c>
      <c r="H2067" s="88" t="s">
        <v>183</v>
      </c>
      <c r="I2067" s="94">
        <v>5394</v>
      </c>
      <c r="J2067" s="88"/>
      <c r="K2067" s="88"/>
      <c r="L2067" s="81">
        <v>91</v>
      </c>
      <c r="M2067" s="81">
        <v>5</v>
      </c>
    </row>
    <row r="2068" spans="1:18">
      <c r="A2068" s="10">
        <f t="shared" si="222"/>
        <v>43957</v>
      </c>
      <c r="C2068" s="2" t="str">
        <f t="shared" ref="C2068:D2068" si="282">C2067</f>
        <v>5:44PM</v>
      </c>
      <c r="D2068" s="11">
        <f t="shared" si="282"/>
        <v>43957</v>
      </c>
      <c r="E2068" s="2" t="s">
        <v>132</v>
      </c>
      <c r="F2068" s="81" t="s">
        <v>124</v>
      </c>
      <c r="H2068" s="88" t="s">
        <v>184</v>
      </c>
      <c r="I2068" s="81">
        <v>986</v>
      </c>
      <c r="J2068" s="88"/>
      <c r="K2068" s="88"/>
      <c r="L2068" s="81">
        <v>17</v>
      </c>
      <c r="M2068" s="81"/>
    </row>
    <row r="2069" spans="1:18">
      <c r="A2069" s="10">
        <f t="shared" si="222"/>
        <v>43957</v>
      </c>
      <c r="C2069" s="2" t="str">
        <f t="shared" ref="C2069:D2069" si="283">C2068</f>
        <v>5:44PM</v>
      </c>
      <c r="D2069" s="11">
        <f t="shared" si="283"/>
        <v>43957</v>
      </c>
      <c r="E2069" s="2" t="s">
        <v>132</v>
      </c>
      <c r="F2069" s="93" t="s">
        <v>133</v>
      </c>
      <c r="H2069" s="88" t="s">
        <v>125</v>
      </c>
      <c r="I2069" s="94">
        <v>5275</v>
      </c>
      <c r="J2069" s="88"/>
      <c r="K2069" s="88"/>
      <c r="L2069" s="81">
        <v>78</v>
      </c>
      <c r="M2069" s="81">
        <v>6</v>
      </c>
    </row>
    <row r="2070" spans="1:18">
      <c r="A2070" s="9">
        <v>43958</v>
      </c>
      <c r="B2070" s="9"/>
      <c r="C2070" s="1" t="s">
        <v>469</v>
      </c>
      <c r="D2070" s="15">
        <f>A2070</f>
        <v>43958</v>
      </c>
      <c r="E2070" s="2" t="s">
        <v>46</v>
      </c>
      <c r="F2070" s="6" t="s">
        <v>46</v>
      </c>
      <c r="H2070" s="79" t="s">
        <v>403</v>
      </c>
      <c r="I2070" s="86" t="s">
        <v>470</v>
      </c>
      <c r="J2070" s="55" t="str">
        <f>I2071</f>
        <v> 119,226</v>
      </c>
      <c r="L2070" s="47" t="str">
        <f>I2072</f>
        <v> 1,401</v>
      </c>
      <c r="M2070" s="47" t="str">
        <f>I2073</f>
        <v> 102</v>
      </c>
      <c r="N2070" s="47" t="str">
        <f>I2074</f>
        <v> 1,683</v>
      </c>
      <c r="O2070" s="56" t="str">
        <f>I2075</f>
        <v> 1,099</v>
      </c>
      <c r="P2070" s="56" t="str">
        <f>I2076</f>
        <v> 584</v>
      </c>
      <c r="Q2070" s="57" t="str">
        <f>I2077</f>
        <v> 5,663</v>
      </c>
      <c r="R2070" s="56" t="str">
        <f>I2078</f>
        <v> 2,029</v>
      </c>
    </row>
    <row r="2071" spans="1:18">
      <c r="A2071" s="10">
        <f t="shared" si="222"/>
        <v>43958</v>
      </c>
      <c r="C2071" s="2" t="str">
        <f t="shared" ref="C2071:D2071" si="284">C2070</f>
        <v>5:44PM</v>
      </c>
      <c r="D2071" s="11">
        <f t="shared" si="284"/>
        <v>43958</v>
      </c>
      <c r="E2071" s="2"/>
      <c r="F2071" s="6"/>
      <c r="H2071" s="79" t="s">
        <v>405</v>
      </c>
      <c r="I2071" s="86" t="s">
        <v>471</v>
      </c>
      <c r="O2071" s="56"/>
      <c r="P2071" s="56"/>
      <c r="Q2071" s="56"/>
      <c r="R2071" s="56"/>
    </row>
    <row r="2072" spans="1:18">
      <c r="A2072" s="10">
        <f t="shared" si="222"/>
        <v>43958</v>
      </c>
      <c r="C2072" s="2" t="str">
        <f t="shared" ref="C2072:D2072" si="285">C2071</f>
        <v>5:44PM</v>
      </c>
      <c r="D2072" s="11">
        <f t="shared" si="285"/>
        <v>43958</v>
      </c>
      <c r="E2072" s="2"/>
      <c r="F2072" s="6"/>
      <c r="H2072" s="79" t="s">
        <v>407</v>
      </c>
      <c r="I2072" s="86" t="s">
        <v>472</v>
      </c>
      <c r="O2072" s="56"/>
      <c r="P2072" s="56"/>
      <c r="Q2072" s="56"/>
      <c r="R2072" s="56"/>
    </row>
    <row r="2073" spans="1:18">
      <c r="A2073" s="10">
        <f t="shared" ref="A2073:A2131" si="286">A2072</f>
        <v>43958</v>
      </c>
      <c r="C2073" s="2" t="str">
        <f t="shared" ref="C2073:D2073" si="287">C2072</f>
        <v>5:44PM</v>
      </c>
      <c r="D2073" s="11">
        <f t="shared" si="287"/>
        <v>43958</v>
      </c>
      <c r="E2073" s="2"/>
      <c r="F2073" s="6"/>
      <c r="H2073" s="79" t="s">
        <v>409</v>
      </c>
      <c r="I2073" s="86" t="s">
        <v>473</v>
      </c>
      <c r="O2073" s="56"/>
      <c r="P2073" s="56"/>
      <c r="Q2073" s="56"/>
      <c r="R2073" s="56"/>
    </row>
    <row r="2074" spans="1:18">
      <c r="A2074" s="10">
        <f t="shared" si="286"/>
        <v>43958</v>
      </c>
      <c r="C2074" s="2" t="str">
        <f t="shared" ref="C2074:D2074" si="288">C2073</f>
        <v>5:44PM</v>
      </c>
      <c r="D2074" s="11">
        <f t="shared" si="288"/>
        <v>43958</v>
      </c>
      <c r="E2074" s="2"/>
      <c r="F2074" s="6"/>
      <c r="H2074" s="79" t="s">
        <v>411</v>
      </c>
      <c r="I2074" s="86" t="s">
        <v>474</v>
      </c>
      <c r="O2074" s="56"/>
      <c r="P2074" s="56"/>
      <c r="Q2074" s="56"/>
      <c r="R2074" s="56"/>
    </row>
    <row r="2075" spans="1:18">
      <c r="A2075" s="10">
        <f t="shared" si="286"/>
        <v>43958</v>
      </c>
      <c r="C2075" s="2" t="str">
        <f t="shared" ref="C2075:D2075" si="289">C2074</f>
        <v>5:44PM</v>
      </c>
      <c r="D2075" s="11">
        <f t="shared" si="289"/>
        <v>43958</v>
      </c>
      <c r="E2075" s="2"/>
      <c r="F2075" s="6"/>
      <c r="H2075" s="79" t="s">
        <v>413</v>
      </c>
      <c r="I2075" s="86" t="s">
        <v>475</v>
      </c>
      <c r="J2075" s="86"/>
      <c r="K2075" s="86"/>
      <c r="L2075" s="86"/>
      <c r="M2075" s="86"/>
      <c r="N2075" s="86"/>
      <c r="O2075" s="87"/>
      <c r="P2075" s="87"/>
      <c r="Q2075" s="87"/>
      <c r="R2075" s="56"/>
    </row>
    <row r="2076" spans="1:18">
      <c r="A2076" s="10">
        <f t="shared" si="286"/>
        <v>43958</v>
      </c>
      <c r="C2076" s="2" t="str">
        <f t="shared" ref="C2076:D2076" si="290">C2075</f>
        <v>5:44PM</v>
      </c>
      <c r="D2076" s="11">
        <f t="shared" si="290"/>
        <v>43958</v>
      </c>
      <c r="E2076" s="2"/>
      <c r="F2076" s="6"/>
      <c r="H2076" s="79" t="s">
        <v>415</v>
      </c>
      <c r="I2076" s="86" t="s">
        <v>296</v>
      </c>
      <c r="J2076" s="86"/>
      <c r="K2076" s="86"/>
      <c r="L2076" s="86"/>
      <c r="M2076" s="86"/>
      <c r="N2076" s="86"/>
      <c r="O2076" s="87"/>
      <c r="P2076" s="87"/>
      <c r="Q2076" s="87"/>
      <c r="R2076" s="56"/>
    </row>
    <row r="2077" spans="1:18">
      <c r="A2077" s="10">
        <f t="shared" si="286"/>
        <v>43958</v>
      </c>
      <c r="C2077" s="2" t="str">
        <f t="shared" ref="C2077:D2077" si="291">C2076</f>
        <v>5:44PM</v>
      </c>
      <c r="D2077" s="11">
        <f t="shared" si="291"/>
        <v>43958</v>
      </c>
      <c r="E2077" s="2"/>
      <c r="F2077" s="6"/>
      <c r="H2077" s="79" t="s">
        <v>417</v>
      </c>
      <c r="I2077" s="86" t="s">
        <v>476</v>
      </c>
      <c r="J2077" s="86"/>
      <c r="K2077" s="86"/>
      <c r="L2077" s="86"/>
      <c r="M2077" s="86"/>
      <c r="N2077" s="86"/>
      <c r="O2077" s="87"/>
      <c r="P2077" s="87"/>
      <c r="Q2077" s="87"/>
      <c r="R2077" s="56"/>
    </row>
    <row r="2078" spans="1:18">
      <c r="A2078" s="10">
        <f t="shared" si="286"/>
        <v>43958</v>
      </c>
      <c r="C2078" s="2" t="str">
        <f t="shared" ref="C2078:D2078" si="292">C2077</f>
        <v>5:44PM</v>
      </c>
      <c r="D2078" s="11">
        <f t="shared" si="292"/>
        <v>43958</v>
      </c>
      <c r="E2078" s="2"/>
      <c r="F2078" s="6"/>
      <c r="H2078" s="79" t="s">
        <v>419</v>
      </c>
      <c r="I2078" s="86" t="s">
        <v>477</v>
      </c>
      <c r="J2078" s="86"/>
      <c r="K2078" s="86"/>
      <c r="L2078" s="86"/>
      <c r="M2078" s="86"/>
      <c r="N2078" s="86"/>
      <c r="O2078" s="87"/>
      <c r="P2078" s="87"/>
      <c r="Q2078" s="87"/>
      <c r="R2078" s="56"/>
    </row>
    <row r="2079" spans="1:18">
      <c r="A2079" s="10">
        <f t="shared" si="286"/>
        <v>43958</v>
      </c>
      <c r="C2079" s="2" t="str">
        <f t="shared" ref="C2079:D2079" si="293">C2078</f>
        <v>5:44PM</v>
      </c>
      <c r="D2079" s="11">
        <f t="shared" si="293"/>
        <v>43958</v>
      </c>
      <c r="E2079" s="2"/>
      <c r="F2079" s="6"/>
      <c r="H2079" s="79" t="s">
        <v>168</v>
      </c>
      <c r="I2079" s="86"/>
      <c r="J2079" s="86"/>
      <c r="K2079" s="86"/>
      <c r="L2079" s="86"/>
    </row>
    <row r="2080" spans="1:18">
      <c r="A2080" s="10">
        <f t="shared" si="286"/>
        <v>43958</v>
      </c>
      <c r="C2080" s="2" t="str">
        <f t="shared" ref="C2080:D2080" si="294">C2079</f>
        <v>5:44PM</v>
      </c>
      <c r="D2080" s="11">
        <f t="shared" si="294"/>
        <v>43958</v>
      </c>
      <c r="E2080" s="2"/>
      <c r="F2080" s="6"/>
      <c r="H2080" s="88" t="s">
        <v>283</v>
      </c>
      <c r="I2080" s="86"/>
      <c r="J2080" s="86"/>
      <c r="K2080" s="86"/>
      <c r="L2080" s="86"/>
    </row>
    <row r="2081" spans="1:13">
      <c r="A2081" s="10">
        <f t="shared" si="286"/>
        <v>43958</v>
      </c>
      <c r="C2081" s="2" t="str">
        <f t="shared" ref="C2081:D2081" si="295">C2080</f>
        <v>5:44PM</v>
      </c>
      <c r="D2081" s="11">
        <f t="shared" si="295"/>
        <v>43958</v>
      </c>
      <c r="E2081" s="2"/>
      <c r="F2081" s="6"/>
      <c r="H2081" s="88" t="s">
        <v>284</v>
      </c>
      <c r="I2081" s="86"/>
      <c r="J2081" s="86"/>
      <c r="K2081" s="86"/>
      <c r="L2081" s="86"/>
    </row>
    <row r="2082" spans="1:13">
      <c r="A2082" s="10">
        <f t="shared" si="286"/>
        <v>43958</v>
      </c>
      <c r="C2082" s="2" t="str">
        <f t="shared" ref="C2082:D2082" si="296">C2081</f>
        <v>5:44PM</v>
      </c>
      <c r="D2082" s="11">
        <f t="shared" si="296"/>
        <v>43958</v>
      </c>
      <c r="E2082" s="2"/>
      <c r="F2082" s="6"/>
      <c r="H2082" s="88" t="s">
        <v>171</v>
      </c>
      <c r="I2082" s="86"/>
      <c r="J2082" s="86"/>
      <c r="K2082" s="86"/>
      <c r="L2082" s="86"/>
    </row>
    <row r="2083" spans="1:13">
      <c r="A2083" s="10">
        <f t="shared" si="286"/>
        <v>43958</v>
      </c>
      <c r="C2083" s="2" t="str">
        <f t="shared" ref="C2083:D2083" si="297">C2082</f>
        <v>5:44PM</v>
      </c>
      <c r="D2083" s="11">
        <f t="shared" si="297"/>
        <v>43958</v>
      </c>
      <c r="E2083" s="2"/>
      <c r="F2083" s="6"/>
      <c r="H2083" s="79" t="s">
        <v>172</v>
      </c>
      <c r="I2083" s="86"/>
      <c r="J2083" s="86"/>
      <c r="K2083" s="86"/>
      <c r="L2083" s="86"/>
    </row>
    <row r="2084" spans="1:13">
      <c r="A2084" s="10">
        <f t="shared" si="286"/>
        <v>43958</v>
      </c>
      <c r="C2084" s="2" t="str">
        <f t="shared" ref="C2084:D2084" si="298">C2083</f>
        <v>5:44PM</v>
      </c>
      <c r="D2084" s="11">
        <f t="shared" si="298"/>
        <v>43958</v>
      </c>
      <c r="E2084" s="2"/>
      <c r="F2084" s="6"/>
      <c r="H2084" s="88" t="s">
        <v>173</v>
      </c>
      <c r="I2084" s="81" t="s">
        <v>174</v>
      </c>
      <c r="J2084" s="88"/>
      <c r="K2084" s="88"/>
      <c r="L2084" s="86"/>
    </row>
    <row r="2085" spans="1:13">
      <c r="A2085" s="10">
        <f t="shared" si="286"/>
        <v>43958</v>
      </c>
      <c r="C2085" s="2" t="str">
        <f t="shared" ref="C2085:D2085" si="299">C2084</f>
        <v>5:44PM</v>
      </c>
      <c r="D2085" s="11">
        <f t="shared" si="299"/>
        <v>43958</v>
      </c>
      <c r="E2085" s="2" t="s">
        <v>33</v>
      </c>
      <c r="F2085" s="80" t="s">
        <v>65</v>
      </c>
      <c r="H2085" s="88" t="s">
        <v>65</v>
      </c>
      <c r="I2085" s="81">
        <v>143</v>
      </c>
      <c r="J2085" s="88"/>
      <c r="K2085" s="88"/>
      <c r="L2085" s="81">
        <v>12</v>
      </c>
    </row>
    <row r="2086" spans="1:13">
      <c r="A2086" s="10">
        <f t="shared" si="286"/>
        <v>43958</v>
      </c>
      <c r="C2086" s="2" t="str">
        <f t="shared" ref="C2086:D2086" si="300">C2085</f>
        <v>5:44PM</v>
      </c>
      <c r="D2086" s="11">
        <f t="shared" si="300"/>
        <v>43958</v>
      </c>
      <c r="E2086" s="2" t="s">
        <v>33</v>
      </c>
      <c r="F2086" s="80" t="s">
        <v>0</v>
      </c>
      <c r="H2086" s="88" t="s">
        <v>0</v>
      </c>
      <c r="I2086" s="94">
        <v>2194</v>
      </c>
      <c r="J2086" s="88"/>
      <c r="K2086" s="88"/>
      <c r="L2086" s="81">
        <v>102</v>
      </c>
      <c r="M2086" s="81">
        <v>9</v>
      </c>
    </row>
    <row r="2087" spans="1:13">
      <c r="A2087" s="10">
        <f t="shared" si="286"/>
        <v>43958</v>
      </c>
      <c r="C2087" s="2" t="str">
        <f t="shared" ref="C2087:D2087" si="301">C2086</f>
        <v>5:44PM</v>
      </c>
      <c r="D2087" s="11">
        <f t="shared" si="301"/>
        <v>43958</v>
      </c>
      <c r="E2087" s="2" t="s">
        <v>33</v>
      </c>
      <c r="F2087" s="80" t="s">
        <v>1</v>
      </c>
      <c r="H2087" s="88" t="s">
        <v>1</v>
      </c>
      <c r="I2087" s="94">
        <v>2856</v>
      </c>
      <c r="J2087" s="88"/>
      <c r="K2087" s="88"/>
      <c r="L2087" s="81">
        <v>140</v>
      </c>
      <c r="M2087" s="81">
        <v>9</v>
      </c>
    </row>
    <row r="2088" spans="1:13">
      <c r="A2088" s="10">
        <f t="shared" si="286"/>
        <v>43958</v>
      </c>
      <c r="C2088" s="2" t="str">
        <f t="shared" ref="C2088:D2088" si="302">C2087</f>
        <v>5:44PM</v>
      </c>
      <c r="D2088" s="11">
        <f t="shared" si="302"/>
        <v>43958</v>
      </c>
      <c r="E2088" s="2" t="s">
        <v>33</v>
      </c>
      <c r="F2088" s="80" t="s">
        <v>2</v>
      </c>
      <c r="H2088" s="88" t="s">
        <v>2</v>
      </c>
      <c r="I2088" s="94">
        <v>3662</v>
      </c>
      <c r="J2088" s="88"/>
      <c r="K2088" s="88"/>
      <c r="L2088" s="81">
        <v>155</v>
      </c>
      <c r="M2088" s="81">
        <v>14</v>
      </c>
    </row>
    <row r="2089" spans="1:13">
      <c r="A2089" s="10">
        <f t="shared" si="286"/>
        <v>43958</v>
      </c>
      <c r="C2089" s="2" t="str">
        <f t="shared" ref="C2089:D2089" si="303">C2088</f>
        <v>5:44PM</v>
      </c>
      <c r="D2089" s="11">
        <f t="shared" si="303"/>
        <v>43958</v>
      </c>
      <c r="E2089" s="2" t="s">
        <v>33</v>
      </c>
      <c r="F2089" s="80" t="s">
        <v>3</v>
      </c>
      <c r="H2089" s="88" t="s">
        <v>3</v>
      </c>
      <c r="I2089" s="81">
        <v>188</v>
      </c>
      <c r="J2089" s="88"/>
      <c r="K2089" s="88"/>
      <c r="L2089" s="81">
        <v>10</v>
      </c>
      <c r="M2089" s="81">
        <v>1</v>
      </c>
    </row>
    <row r="2090" spans="1:13">
      <c r="A2090" s="10">
        <f t="shared" si="286"/>
        <v>43958</v>
      </c>
      <c r="C2090" s="2" t="str">
        <f t="shared" ref="C2090:D2090" si="304">C2089</f>
        <v>5:44PM</v>
      </c>
      <c r="D2090" s="11">
        <f t="shared" si="304"/>
        <v>43958</v>
      </c>
      <c r="E2090" s="2" t="s">
        <v>33</v>
      </c>
      <c r="F2090" s="80" t="s">
        <v>4</v>
      </c>
      <c r="H2090" s="88" t="s">
        <v>4</v>
      </c>
      <c r="I2090" s="81">
        <v>105</v>
      </c>
      <c r="J2090" s="88"/>
      <c r="K2090" s="88"/>
      <c r="L2090" s="81"/>
      <c r="M2090" s="81"/>
    </row>
    <row r="2091" spans="1:13">
      <c r="A2091" s="10">
        <f t="shared" si="286"/>
        <v>43958</v>
      </c>
      <c r="C2091" s="2" t="str">
        <f t="shared" ref="C2091:D2091" si="305">C2090</f>
        <v>5:44PM</v>
      </c>
      <c r="D2091" s="11">
        <f t="shared" si="305"/>
        <v>43958</v>
      </c>
      <c r="E2091" s="2" t="s">
        <v>33</v>
      </c>
      <c r="F2091" s="80" t="s">
        <v>5</v>
      </c>
      <c r="H2091" s="88" t="s">
        <v>5</v>
      </c>
      <c r="I2091" s="81">
        <v>534</v>
      </c>
      <c r="J2091" s="88"/>
      <c r="K2091" s="88"/>
      <c r="L2091" s="81">
        <v>54</v>
      </c>
      <c r="M2091" s="81"/>
    </row>
    <row r="2092" spans="1:13">
      <c r="A2092" s="10">
        <f t="shared" si="286"/>
        <v>43958</v>
      </c>
      <c r="C2092" s="2" t="str">
        <f t="shared" ref="C2092:D2092" si="306">C2091</f>
        <v>5:44PM</v>
      </c>
      <c r="D2092" s="11">
        <f t="shared" si="306"/>
        <v>43958</v>
      </c>
      <c r="E2092" s="2" t="s">
        <v>33</v>
      </c>
      <c r="F2092" s="80" t="s">
        <v>6</v>
      </c>
      <c r="H2092" s="88" t="s">
        <v>6</v>
      </c>
      <c r="I2092" s="81">
        <v>208</v>
      </c>
      <c r="J2092" s="88"/>
      <c r="K2092" s="88"/>
      <c r="L2092" s="81">
        <v>13</v>
      </c>
      <c r="M2092" s="81"/>
    </row>
    <row r="2093" spans="1:13">
      <c r="A2093" s="10">
        <f t="shared" si="286"/>
        <v>43958</v>
      </c>
      <c r="C2093" s="2" t="str">
        <f t="shared" ref="C2093:D2093" si="307">C2092</f>
        <v>5:44PM</v>
      </c>
      <c r="D2093" s="11">
        <f t="shared" si="307"/>
        <v>43958</v>
      </c>
      <c r="E2093" s="2" t="s">
        <v>33</v>
      </c>
      <c r="F2093" s="80" t="s">
        <v>7</v>
      </c>
      <c r="H2093" s="88" t="s">
        <v>7</v>
      </c>
      <c r="I2093" s="81">
        <v>698</v>
      </c>
      <c r="J2093" s="88"/>
      <c r="K2093" s="88"/>
      <c r="L2093" s="81">
        <v>48</v>
      </c>
      <c r="M2093" s="81">
        <v>3</v>
      </c>
    </row>
    <row r="2094" spans="1:13">
      <c r="A2094" s="10">
        <f t="shared" si="286"/>
        <v>43958</v>
      </c>
      <c r="C2094" s="2" t="str">
        <f t="shared" ref="C2094:D2094" si="308">C2093</f>
        <v>5:44PM</v>
      </c>
      <c r="D2094" s="11">
        <f t="shared" si="308"/>
        <v>43958</v>
      </c>
      <c r="E2094" s="2" t="s">
        <v>33</v>
      </c>
      <c r="F2094" s="80" t="s">
        <v>58</v>
      </c>
      <c r="H2094" s="88" t="s">
        <v>58</v>
      </c>
      <c r="I2094" s="81">
        <v>85</v>
      </c>
      <c r="J2094" s="88"/>
      <c r="K2094" s="88"/>
      <c r="L2094" s="81">
        <v>2</v>
      </c>
      <c r="M2094" s="81"/>
    </row>
    <row r="2095" spans="1:13">
      <c r="A2095" s="10">
        <f t="shared" si="286"/>
        <v>43958</v>
      </c>
      <c r="C2095" s="2" t="str">
        <f t="shared" ref="C2095:D2095" si="309">C2094</f>
        <v>5:44PM</v>
      </c>
      <c r="D2095" s="11">
        <f t="shared" si="309"/>
        <v>43958</v>
      </c>
      <c r="E2095" s="2" t="s">
        <v>33</v>
      </c>
      <c r="F2095" s="80" t="s">
        <v>8</v>
      </c>
      <c r="H2095" s="88" t="s">
        <v>8</v>
      </c>
      <c r="I2095" s="94">
        <v>1151</v>
      </c>
      <c r="J2095" s="88"/>
      <c r="K2095" s="88"/>
      <c r="L2095" s="81">
        <v>63</v>
      </c>
      <c r="M2095" s="81">
        <v>7</v>
      </c>
    </row>
    <row r="2096" spans="1:13">
      <c r="A2096" s="10">
        <f t="shared" si="286"/>
        <v>43958</v>
      </c>
      <c r="C2096" s="2" t="str">
        <f t="shared" ref="C2096:D2096" si="310">C2095</f>
        <v>5:44PM</v>
      </c>
      <c r="D2096" s="11">
        <f t="shared" si="310"/>
        <v>43958</v>
      </c>
      <c r="E2096" s="2" t="s">
        <v>33</v>
      </c>
      <c r="F2096" s="80" t="s">
        <v>9</v>
      </c>
      <c r="H2096" s="88" t="s">
        <v>9</v>
      </c>
      <c r="I2096" s="81">
        <v>4</v>
      </c>
      <c r="J2096" s="88"/>
      <c r="K2096" s="88"/>
      <c r="L2096" s="81"/>
      <c r="M2096" s="81"/>
    </row>
    <row r="2097" spans="1:13">
      <c r="A2097" s="10">
        <f t="shared" si="286"/>
        <v>43958</v>
      </c>
      <c r="C2097" s="2" t="str">
        <f t="shared" ref="C2097:D2097" si="311">C2096</f>
        <v>5:44PM</v>
      </c>
      <c r="D2097" s="11">
        <f t="shared" si="311"/>
        <v>43958</v>
      </c>
      <c r="E2097" s="2" t="s">
        <v>33</v>
      </c>
      <c r="F2097" s="80" t="s">
        <v>10</v>
      </c>
      <c r="H2097" s="88" t="s">
        <v>10</v>
      </c>
      <c r="I2097" s="81">
        <v>552</v>
      </c>
      <c r="J2097" s="88"/>
      <c r="K2097" s="88"/>
      <c r="L2097" s="81">
        <v>18</v>
      </c>
      <c r="M2097" s="81">
        <v>4</v>
      </c>
    </row>
    <row r="2098" spans="1:13">
      <c r="A2098" s="10">
        <f t="shared" si="286"/>
        <v>43958</v>
      </c>
      <c r="C2098" s="2" t="str">
        <f t="shared" ref="C2098:D2098" si="312">C2097</f>
        <v>5:44PM</v>
      </c>
      <c r="D2098" s="11">
        <f t="shared" si="312"/>
        <v>43958</v>
      </c>
      <c r="E2098" s="2" t="s">
        <v>33</v>
      </c>
      <c r="F2098" s="80" t="s">
        <v>11</v>
      </c>
      <c r="H2098" s="88" t="s">
        <v>11</v>
      </c>
      <c r="I2098" s="94">
        <v>1098</v>
      </c>
      <c r="J2098" s="88"/>
      <c r="K2098" s="88"/>
      <c r="L2098" s="81">
        <v>26</v>
      </c>
      <c r="M2098" s="81">
        <v>1</v>
      </c>
    </row>
    <row r="2099" spans="1:13">
      <c r="A2099" s="10">
        <f t="shared" si="286"/>
        <v>43958</v>
      </c>
      <c r="C2099" s="2" t="str">
        <f t="shared" ref="C2099:D2099" si="313">C2098</f>
        <v>5:44PM</v>
      </c>
      <c r="D2099" s="11">
        <f t="shared" si="313"/>
        <v>43958</v>
      </c>
      <c r="E2099" s="2" t="s">
        <v>33</v>
      </c>
      <c r="F2099" s="80" t="s">
        <v>12</v>
      </c>
      <c r="H2099" s="88" t="s">
        <v>12</v>
      </c>
      <c r="I2099" s="81">
        <v>98</v>
      </c>
      <c r="J2099" s="88"/>
      <c r="K2099" s="88"/>
      <c r="L2099" s="81">
        <v>8</v>
      </c>
      <c r="M2099" s="81"/>
    </row>
    <row r="2100" spans="1:13">
      <c r="A2100" s="10">
        <f t="shared" si="286"/>
        <v>43958</v>
      </c>
      <c r="C2100" s="2" t="str">
        <f t="shared" ref="C2100:D2100" si="314">C2099</f>
        <v>5:44PM</v>
      </c>
      <c r="D2100" s="11">
        <f t="shared" si="314"/>
        <v>43958</v>
      </c>
      <c r="E2100" s="2" t="s">
        <v>33</v>
      </c>
      <c r="F2100" s="80" t="s">
        <v>13</v>
      </c>
      <c r="H2100" s="88" t="s">
        <v>13</v>
      </c>
      <c r="I2100" s="94">
        <v>6032</v>
      </c>
      <c r="J2100" s="88"/>
      <c r="K2100" s="88"/>
      <c r="L2100" s="81">
        <v>315</v>
      </c>
      <c r="M2100" s="81">
        <v>30</v>
      </c>
    </row>
    <row r="2101" spans="1:13">
      <c r="A2101" s="10">
        <f t="shared" si="286"/>
        <v>43958</v>
      </c>
      <c r="C2101" s="2" t="str">
        <f t="shared" ref="C2101:D2101" si="315">C2100</f>
        <v>5:44PM</v>
      </c>
      <c r="D2101" s="11">
        <f t="shared" si="315"/>
        <v>43958</v>
      </c>
      <c r="E2101" s="2" t="s">
        <v>33</v>
      </c>
      <c r="F2101" s="80" t="s">
        <v>14</v>
      </c>
      <c r="H2101" s="88" t="s">
        <v>14</v>
      </c>
      <c r="I2101" s="94">
        <v>8516</v>
      </c>
      <c r="J2101" s="88"/>
      <c r="K2101" s="88"/>
      <c r="L2101" s="81">
        <v>309</v>
      </c>
      <c r="M2101" s="81">
        <v>15</v>
      </c>
    </row>
    <row r="2102" spans="1:13">
      <c r="A2102" s="10">
        <f t="shared" si="286"/>
        <v>43958</v>
      </c>
      <c r="C2102" s="2" t="str">
        <f t="shared" ref="C2102:D2102" si="316">C2101</f>
        <v>5:44PM</v>
      </c>
      <c r="D2102" s="11">
        <f t="shared" si="316"/>
        <v>43958</v>
      </c>
      <c r="E2102" s="2" t="s">
        <v>33</v>
      </c>
      <c r="F2102" s="80" t="s">
        <v>15</v>
      </c>
      <c r="H2102" s="88" t="s">
        <v>15</v>
      </c>
      <c r="I2102" s="81">
        <v>68</v>
      </c>
      <c r="J2102" s="88"/>
      <c r="K2102" s="88"/>
      <c r="L2102" s="81">
        <v>8</v>
      </c>
      <c r="M2102" s="81"/>
    </row>
    <row r="2103" spans="1:13">
      <c r="A2103" s="10">
        <f t="shared" si="286"/>
        <v>43958</v>
      </c>
      <c r="C2103" s="2" t="str">
        <f t="shared" ref="C2103:D2103" si="317">C2102</f>
        <v>5:44PM</v>
      </c>
      <c r="D2103" s="11">
        <f t="shared" si="317"/>
        <v>43958</v>
      </c>
      <c r="E2103" s="2" t="s">
        <v>33</v>
      </c>
      <c r="F2103" s="80" t="s">
        <v>16</v>
      </c>
      <c r="H2103" s="88" t="s">
        <v>16</v>
      </c>
      <c r="I2103" s="81">
        <v>193</v>
      </c>
      <c r="J2103" s="88"/>
      <c r="K2103" s="88"/>
      <c r="L2103" s="81">
        <v>8</v>
      </c>
      <c r="M2103" s="81"/>
    </row>
    <row r="2104" spans="1:13">
      <c r="A2104" s="10">
        <f t="shared" si="286"/>
        <v>43958</v>
      </c>
      <c r="C2104" s="2" t="str">
        <f t="shared" ref="C2104:D2104" si="318">C2103</f>
        <v>5:44PM</v>
      </c>
      <c r="D2104" s="11">
        <f t="shared" si="318"/>
        <v>43958</v>
      </c>
      <c r="E2104" s="2" t="s">
        <v>33</v>
      </c>
      <c r="F2104" s="80" t="s">
        <v>17</v>
      </c>
      <c r="H2104" s="88" t="s">
        <v>17</v>
      </c>
      <c r="I2104" s="81">
        <v>40</v>
      </c>
      <c r="J2104" s="88"/>
      <c r="K2104" s="88"/>
      <c r="L2104" s="81"/>
      <c r="M2104" s="81"/>
    </row>
    <row r="2105" spans="1:13">
      <c r="A2105" s="10">
        <f t="shared" si="286"/>
        <v>43958</v>
      </c>
      <c r="C2105" s="2" t="str">
        <f t="shared" ref="C2105:D2105" si="319">C2104</f>
        <v>5:44PM</v>
      </c>
      <c r="D2105" s="11">
        <f t="shared" si="319"/>
        <v>43958</v>
      </c>
      <c r="E2105" s="2" t="s">
        <v>33</v>
      </c>
      <c r="F2105" s="80" t="s">
        <v>18</v>
      </c>
      <c r="H2105" s="88" t="s">
        <v>18</v>
      </c>
      <c r="I2105" s="81">
        <v>52</v>
      </c>
      <c r="J2105" s="88"/>
      <c r="K2105" s="88"/>
      <c r="L2105" s="81">
        <v>1</v>
      </c>
      <c r="M2105" s="81"/>
    </row>
    <row r="2106" spans="1:13">
      <c r="A2106" s="10">
        <f t="shared" si="286"/>
        <v>43958</v>
      </c>
      <c r="C2106" s="2" t="str">
        <f t="shared" ref="C2106:D2106" si="320">C2105</f>
        <v>5:44PM</v>
      </c>
      <c r="D2106" s="11">
        <f t="shared" si="320"/>
        <v>43958</v>
      </c>
      <c r="E2106" s="2" t="s">
        <v>33</v>
      </c>
      <c r="F2106" s="80" t="s">
        <v>19</v>
      </c>
      <c r="H2106" s="88" t="s">
        <v>19</v>
      </c>
      <c r="I2106" s="81">
        <v>260</v>
      </c>
      <c r="J2106" s="88"/>
      <c r="K2106" s="88"/>
      <c r="L2106" s="81">
        <v>7</v>
      </c>
      <c r="M2106" s="81"/>
    </row>
    <row r="2107" spans="1:13">
      <c r="A2107" s="10">
        <f t="shared" si="286"/>
        <v>43958</v>
      </c>
      <c r="C2107" s="2" t="str">
        <f t="shared" ref="C2107:D2107" si="321">C2106</f>
        <v>5:44PM</v>
      </c>
      <c r="D2107" s="11">
        <f t="shared" si="321"/>
        <v>43958</v>
      </c>
      <c r="E2107" s="2" t="s">
        <v>33</v>
      </c>
      <c r="F2107" s="80" t="s">
        <v>20</v>
      </c>
      <c r="H2107" s="88" t="s">
        <v>20</v>
      </c>
      <c r="I2107" s="81">
        <v>541</v>
      </c>
      <c r="J2107" s="88"/>
      <c r="K2107" s="88"/>
      <c r="L2107" s="81">
        <v>13</v>
      </c>
      <c r="M2107" s="81"/>
    </row>
    <row r="2108" spans="1:13">
      <c r="A2108" s="10">
        <f t="shared" si="286"/>
        <v>43958</v>
      </c>
      <c r="C2108" s="2" t="str">
        <f t="shared" ref="C2108:D2108" si="322">C2107</f>
        <v>5:44PM</v>
      </c>
      <c r="D2108" s="11">
        <f t="shared" si="322"/>
        <v>43958</v>
      </c>
      <c r="E2108" s="2" t="s">
        <v>33</v>
      </c>
      <c r="F2108" s="80" t="s">
        <v>21</v>
      </c>
      <c r="H2108" s="88" t="s">
        <v>21</v>
      </c>
      <c r="I2108" s="81">
        <v>96</v>
      </c>
      <c r="J2108" s="88"/>
      <c r="K2108" s="88"/>
      <c r="L2108" s="81">
        <v>2</v>
      </c>
      <c r="M2108" s="81">
        <v>1</v>
      </c>
    </row>
    <row r="2109" spans="1:13">
      <c r="A2109" s="10">
        <f t="shared" si="286"/>
        <v>43958</v>
      </c>
      <c r="C2109" s="2" t="str">
        <f t="shared" ref="C2109:D2109" si="323">C2108</f>
        <v>5:44PM</v>
      </c>
      <c r="D2109" s="11">
        <f t="shared" si="323"/>
        <v>43958</v>
      </c>
      <c r="E2109" s="2" t="s">
        <v>33</v>
      </c>
      <c r="F2109" s="90" t="s">
        <v>194</v>
      </c>
      <c r="H2109" s="88" t="s">
        <v>125</v>
      </c>
      <c r="I2109" s="81"/>
      <c r="J2109" s="88"/>
      <c r="K2109" s="88"/>
      <c r="L2109" s="81">
        <v>87</v>
      </c>
      <c r="M2109" s="81">
        <v>8</v>
      </c>
    </row>
    <row r="2110" spans="1:13">
      <c r="A2110" s="10">
        <f t="shared" si="286"/>
        <v>43958</v>
      </c>
      <c r="C2110" s="2" t="str">
        <f t="shared" ref="C2110:D2110" si="324">C2109</f>
        <v>5:44PM</v>
      </c>
      <c r="D2110" s="11">
        <f t="shared" si="324"/>
        <v>43958</v>
      </c>
      <c r="E2110" s="2"/>
      <c r="F2110" s="80"/>
      <c r="H2110" s="79" t="s">
        <v>176</v>
      </c>
      <c r="I2110" s="86"/>
      <c r="J2110" s="86"/>
      <c r="K2110" s="86"/>
      <c r="M2110" s="86"/>
    </row>
    <row r="2111" spans="1:13">
      <c r="A2111" s="10">
        <f t="shared" si="286"/>
        <v>43958</v>
      </c>
      <c r="C2111" s="2" t="str">
        <f t="shared" ref="C2111:D2111" si="325">C2110</f>
        <v>5:44PM</v>
      </c>
      <c r="D2111" s="11">
        <f t="shared" si="325"/>
        <v>43958</v>
      </c>
      <c r="E2111" s="2"/>
      <c r="F2111" s="80"/>
      <c r="H2111" s="88" t="s">
        <v>177</v>
      </c>
      <c r="I2111" s="81" t="s">
        <v>174</v>
      </c>
      <c r="J2111" s="88"/>
      <c r="K2111" s="88"/>
      <c r="M2111" s="86"/>
    </row>
    <row r="2112" spans="1:13">
      <c r="A2112" s="10">
        <f t="shared" si="286"/>
        <v>43958</v>
      </c>
      <c r="C2112" s="2" t="str">
        <f t="shared" ref="C2112:D2112" si="326">C2111</f>
        <v>5:44PM</v>
      </c>
      <c r="D2112" s="11">
        <f t="shared" si="326"/>
        <v>43958</v>
      </c>
      <c r="E2112" s="2" t="s">
        <v>34</v>
      </c>
      <c r="F2112" s="72" t="s">
        <v>23</v>
      </c>
      <c r="H2112" s="88" t="s">
        <v>23</v>
      </c>
      <c r="I2112" s="81">
        <v>435</v>
      </c>
      <c r="J2112" s="88"/>
      <c r="K2112" s="88"/>
      <c r="M2112" s="81"/>
    </row>
    <row r="2113" spans="1:13">
      <c r="A2113" s="10">
        <f t="shared" si="286"/>
        <v>43958</v>
      </c>
      <c r="C2113" s="2" t="str">
        <f t="shared" ref="C2113:D2113" si="327">C2112</f>
        <v>5:44PM</v>
      </c>
      <c r="D2113" s="11">
        <f t="shared" si="327"/>
        <v>43958</v>
      </c>
      <c r="E2113" s="2" t="s">
        <v>34</v>
      </c>
      <c r="F2113" s="75" t="s">
        <v>52</v>
      </c>
      <c r="H2113" s="91">
        <v>44123</v>
      </c>
      <c r="I2113" s="81">
        <v>898</v>
      </c>
      <c r="J2113" s="88"/>
      <c r="K2113" s="88"/>
      <c r="M2113" s="81"/>
    </row>
    <row r="2114" spans="1:13">
      <c r="A2114" s="10">
        <f t="shared" si="286"/>
        <v>43958</v>
      </c>
      <c r="C2114" s="2" t="str">
        <f t="shared" ref="C2114:D2114" si="328">C2113</f>
        <v>5:44PM</v>
      </c>
      <c r="D2114" s="11">
        <f t="shared" si="328"/>
        <v>43958</v>
      </c>
      <c r="E2114" s="2" t="s">
        <v>34</v>
      </c>
      <c r="F2114" s="72" t="s">
        <v>24</v>
      </c>
      <c r="H2114" s="88" t="s">
        <v>24</v>
      </c>
      <c r="I2114" s="94">
        <v>3681</v>
      </c>
      <c r="J2114" s="88"/>
      <c r="K2114" s="88"/>
      <c r="L2114" s="81">
        <v>9</v>
      </c>
      <c r="M2114" s="81"/>
    </row>
    <row r="2115" spans="1:13">
      <c r="A2115" s="10">
        <f t="shared" si="286"/>
        <v>43958</v>
      </c>
      <c r="C2115" s="2" t="str">
        <f t="shared" ref="C2115:D2115" si="329">C2114</f>
        <v>5:44PM</v>
      </c>
      <c r="D2115" s="11">
        <f t="shared" si="329"/>
        <v>43958</v>
      </c>
      <c r="E2115" s="2" t="s">
        <v>34</v>
      </c>
      <c r="F2115" s="72" t="s">
        <v>25</v>
      </c>
      <c r="H2115" s="88" t="s">
        <v>25</v>
      </c>
      <c r="I2115" s="94">
        <v>5161</v>
      </c>
      <c r="J2115" s="88"/>
      <c r="K2115" s="88"/>
      <c r="L2115" s="81">
        <v>17</v>
      </c>
      <c r="M2115" s="81">
        <v>1</v>
      </c>
    </row>
    <row r="2116" spans="1:13">
      <c r="A2116" s="10">
        <f t="shared" si="286"/>
        <v>43958</v>
      </c>
      <c r="C2116" s="2" t="str">
        <f t="shared" ref="C2116:D2116" si="330">C2115</f>
        <v>5:44PM</v>
      </c>
      <c r="D2116" s="11">
        <f t="shared" si="330"/>
        <v>43958</v>
      </c>
      <c r="E2116" s="2" t="s">
        <v>34</v>
      </c>
      <c r="F2116" s="72" t="s">
        <v>26</v>
      </c>
      <c r="H2116" s="88" t="s">
        <v>26</v>
      </c>
      <c r="I2116" s="94">
        <v>5269</v>
      </c>
      <c r="J2116" s="88"/>
      <c r="K2116" s="88"/>
      <c r="L2116" s="81">
        <v>35</v>
      </c>
      <c r="M2116" s="81">
        <v>3</v>
      </c>
    </row>
    <row r="2117" spans="1:13">
      <c r="A2117" s="10">
        <f t="shared" si="286"/>
        <v>43958</v>
      </c>
      <c r="C2117" s="2" t="str">
        <f t="shared" ref="C2117:D2117" si="331">C2116</f>
        <v>5:44PM</v>
      </c>
      <c r="D2117" s="11">
        <f t="shared" si="331"/>
        <v>43958</v>
      </c>
      <c r="E2117" s="2" t="s">
        <v>34</v>
      </c>
      <c r="F2117" s="72" t="s">
        <v>27</v>
      </c>
      <c r="H2117" s="88" t="s">
        <v>27</v>
      </c>
      <c r="I2117" s="94">
        <v>5161</v>
      </c>
      <c r="J2117" s="88"/>
      <c r="K2117" s="88"/>
      <c r="L2117" s="81">
        <v>89</v>
      </c>
      <c r="M2117" s="81">
        <v>9</v>
      </c>
    </row>
    <row r="2118" spans="1:13">
      <c r="A2118" s="10">
        <f t="shared" si="286"/>
        <v>43958</v>
      </c>
      <c r="C2118" s="2" t="str">
        <f t="shared" ref="C2118:D2118" si="332">C2117</f>
        <v>5:44PM</v>
      </c>
      <c r="D2118" s="11">
        <f t="shared" si="332"/>
        <v>43958</v>
      </c>
      <c r="E2118" s="2" t="s">
        <v>34</v>
      </c>
      <c r="F2118" s="72" t="s">
        <v>28</v>
      </c>
      <c r="H2118" s="88" t="s">
        <v>28</v>
      </c>
      <c r="I2118" s="94">
        <v>3860</v>
      </c>
      <c r="J2118" s="88"/>
      <c r="K2118" s="88"/>
      <c r="L2118" s="81">
        <v>215</v>
      </c>
      <c r="M2118" s="81">
        <v>12</v>
      </c>
    </row>
    <row r="2119" spans="1:13">
      <c r="A2119" s="10">
        <f t="shared" si="286"/>
        <v>43958</v>
      </c>
      <c r="C2119" s="2" t="str">
        <f t="shared" ref="C2119:D2119" si="333">C2118</f>
        <v>5:44PM</v>
      </c>
      <c r="D2119" s="11">
        <f t="shared" si="333"/>
        <v>43958</v>
      </c>
      <c r="E2119" s="2" t="s">
        <v>34</v>
      </c>
      <c r="F2119" s="72" t="s">
        <v>29</v>
      </c>
      <c r="H2119" s="88" t="s">
        <v>29</v>
      </c>
      <c r="I2119" s="94">
        <v>2592</v>
      </c>
      <c r="J2119" s="88"/>
      <c r="K2119" s="88"/>
      <c r="L2119" s="81">
        <v>336</v>
      </c>
      <c r="M2119" s="81">
        <v>14</v>
      </c>
    </row>
    <row r="2120" spans="1:13">
      <c r="A2120" s="10">
        <f t="shared" si="286"/>
        <v>43958</v>
      </c>
      <c r="C2120" s="2" t="str">
        <f t="shared" ref="C2120:D2120" si="334">C2119</f>
        <v>5:44PM</v>
      </c>
      <c r="D2120" s="11">
        <f t="shared" si="334"/>
        <v>43958</v>
      </c>
      <c r="E2120" s="2" t="s">
        <v>34</v>
      </c>
      <c r="F2120" s="72" t="s">
        <v>30</v>
      </c>
      <c r="H2120" s="88" t="s">
        <v>30</v>
      </c>
      <c r="I2120" s="94">
        <v>2317</v>
      </c>
      <c r="J2120" s="88"/>
      <c r="K2120" s="88"/>
      <c r="L2120" s="81">
        <v>610</v>
      </c>
      <c r="M2120" s="81">
        <v>55</v>
      </c>
    </row>
    <row r="2121" spans="1:13">
      <c r="A2121" s="10">
        <f t="shared" si="286"/>
        <v>43958</v>
      </c>
      <c r="C2121" s="2" t="str">
        <f t="shared" ref="C2121:D2121" si="335">C2120</f>
        <v>5:44PM</v>
      </c>
      <c r="D2121" s="11">
        <f t="shared" si="335"/>
        <v>43958</v>
      </c>
      <c r="E2121" s="2" t="s">
        <v>34</v>
      </c>
      <c r="F2121" s="90" t="s">
        <v>194</v>
      </c>
      <c r="H2121" s="88" t="s">
        <v>125</v>
      </c>
      <c r="I2121" s="81"/>
      <c r="J2121" s="88"/>
      <c r="K2121" s="88"/>
      <c r="L2121" s="81">
        <v>90</v>
      </c>
      <c r="M2121" s="81">
        <v>8</v>
      </c>
    </row>
    <row r="2122" spans="1:13">
      <c r="A2122" s="10">
        <f t="shared" si="286"/>
        <v>43958</v>
      </c>
      <c r="C2122" s="2" t="str">
        <f t="shared" ref="C2122:D2122" si="336">C2121</f>
        <v>5:44PM</v>
      </c>
      <c r="D2122" s="11">
        <f t="shared" si="336"/>
        <v>43958</v>
      </c>
      <c r="E2122" s="2" t="s">
        <v>35</v>
      </c>
      <c r="F2122" s="72" t="s">
        <v>51</v>
      </c>
      <c r="H2122" s="88" t="s">
        <v>51</v>
      </c>
      <c r="I2122" s="94">
        <v>15472</v>
      </c>
      <c r="J2122" s="88"/>
      <c r="K2122" s="88"/>
      <c r="L2122" s="81">
        <v>679</v>
      </c>
      <c r="M2122" s="81">
        <v>55</v>
      </c>
    </row>
    <row r="2123" spans="1:13">
      <c r="A2123" s="10">
        <f t="shared" si="286"/>
        <v>43958</v>
      </c>
      <c r="C2123" s="2" t="str">
        <f t="shared" ref="C2123:D2123" si="337">C2122</f>
        <v>5:44PM</v>
      </c>
      <c r="D2123" s="11">
        <f t="shared" si="337"/>
        <v>43958</v>
      </c>
      <c r="E2123" s="2" t="s">
        <v>35</v>
      </c>
      <c r="F2123" s="72" t="s">
        <v>55</v>
      </c>
      <c r="H2123" s="88" t="s">
        <v>55</v>
      </c>
      <c r="I2123" s="94">
        <v>13902</v>
      </c>
      <c r="J2123" s="88"/>
      <c r="K2123" s="88"/>
      <c r="L2123" s="81">
        <v>722</v>
      </c>
      <c r="M2123" s="81">
        <v>47</v>
      </c>
    </row>
    <row r="2124" spans="1:13">
      <c r="A2124" s="10">
        <f t="shared" si="286"/>
        <v>43958</v>
      </c>
      <c r="C2124" s="2" t="str">
        <f t="shared" ref="C2124:D2124" si="338">C2123</f>
        <v>5:44PM</v>
      </c>
      <c r="D2124" s="11">
        <f t="shared" si="338"/>
        <v>43958</v>
      </c>
      <c r="E2124" s="2"/>
      <c r="F2124" s="72"/>
      <c r="H2124" s="79" t="s">
        <v>178</v>
      </c>
      <c r="I2124" s="86"/>
      <c r="J2124" s="86"/>
      <c r="K2124" s="86"/>
      <c r="M2124" s="86"/>
    </row>
    <row r="2125" spans="1:13">
      <c r="A2125" s="10">
        <f t="shared" si="286"/>
        <v>43958</v>
      </c>
      <c r="C2125" s="2" t="str">
        <f t="shared" ref="C2125:D2125" si="339">C2124</f>
        <v>5:44PM</v>
      </c>
      <c r="D2125" s="11">
        <f t="shared" si="339"/>
        <v>43958</v>
      </c>
      <c r="H2125" s="88" t="s">
        <v>179</v>
      </c>
      <c r="I2125" s="81" t="s">
        <v>174</v>
      </c>
      <c r="J2125" s="88"/>
      <c r="K2125" s="88"/>
      <c r="M2125" s="86"/>
    </row>
    <row r="2126" spans="1:13">
      <c r="A2126" s="10">
        <f t="shared" si="286"/>
        <v>43958</v>
      </c>
      <c r="C2126" s="2" t="str">
        <f t="shared" ref="C2126:D2126" si="340">C2125</f>
        <v>5:44PM</v>
      </c>
      <c r="D2126" s="11">
        <f t="shared" si="340"/>
        <v>43958</v>
      </c>
      <c r="E2126" s="2" t="s">
        <v>132</v>
      </c>
      <c r="F2126" s="81" t="s">
        <v>121</v>
      </c>
      <c r="H2126" s="88" t="s">
        <v>180</v>
      </c>
      <c r="I2126" s="94">
        <v>9892</v>
      </c>
      <c r="J2126" s="88"/>
      <c r="K2126" s="88"/>
      <c r="L2126" s="81">
        <v>567</v>
      </c>
      <c r="M2126" s="81">
        <v>34</v>
      </c>
    </row>
    <row r="2127" spans="1:13">
      <c r="A2127" s="10">
        <f t="shared" si="286"/>
        <v>43958</v>
      </c>
      <c r="C2127" s="2" t="str">
        <f t="shared" ref="C2127:D2127" si="341">C2126</f>
        <v>5:44PM</v>
      </c>
      <c r="D2127" s="11">
        <f t="shared" si="341"/>
        <v>43958</v>
      </c>
      <c r="E2127" s="2" t="s">
        <v>132</v>
      </c>
      <c r="F2127" s="81" t="s">
        <v>122</v>
      </c>
      <c r="H2127" s="88" t="s">
        <v>181</v>
      </c>
      <c r="I2127" s="81">
        <v>603</v>
      </c>
      <c r="J2127" s="88"/>
      <c r="K2127" s="88"/>
      <c r="L2127" s="81">
        <v>48</v>
      </c>
      <c r="M2127" s="81">
        <v>3</v>
      </c>
    </row>
    <row r="2128" spans="1:13">
      <c r="A2128" s="10">
        <f t="shared" si="286"/>
        <v>43958</v>
      </c>
      <c r="C2128" s="2" t="str">
        <f t="shared" ref="C2128:D2128" si="342">C2127</f>
        <v>5:44PM</v>
      </c>
      <c r="D2128" s="11">
        <f t="shared" si="342"/>
        <v>43958</v>
      </c>
      <c r="E2128" s="2" t="s">
        <v>132</v>
      </c>
      <c r="F2128" s="81" t="s">
        <v>123</v>
      </c>
      <c r="H2128" s="88" t="s">
        <v>182</v>
      </c>
      <c r="I2128" s="94">
        <v>6468</v>
      </c>
      <c r="J2128" s="88"/>
      <c r="K2128" s="88"/>
      <c r="L2128" s="81">
        <v>580</v>
      </c>
      <c r="M2128" s="81">
        <v>52</v>
      </c>
    </row>
    <row r="2129" spans="1:18">
      <c r="A2129" s="10">
        <f t="shared" si="286"/>
        <v>43958</v>
      </c>
      <c r="C2129" s="2" t="str">
        <f t="shared" ref="C2129:D2129" si="343">C2128</f>
        <v>5:44PM</v>
      </c>
      <c r="D2129" s="11">
        <f t="shared" si="343"/>
        <v>43958</v>
      </c>
      <c r="E2129" s="2" t="s">
        <v>132</v>
      </c>
      <c r="F2129" s="81" t="s">
        <v>183</v>
      </c>
      <c r="H2129" s="88" t="s">
        <v>183</v>
      </c>
      <c r="I2129" s="94">
        <v>5726</v>
      </c>
      <c r="J2129" s="88"/>
      <c r="K2129" s="88"/>
      <c r="L2129" s="81">
        <v>96</v>
      </c>
      <c r="M2129" s="81">
        <v>5</v>
      </c>
    </row>
    <row r="2130" spans="1:18">
      <c r="A2130" s="10">
        <f t="shared" si="286"/>
        <v>43958</v>
      </c>
      <c r="C2130" s="2" t="str">
        <f t="shared" ref="C2130:D2130" si="344">C2129</f>
        <v>5:44PM</v>
      </c>
      <c r="D2130" s="11">
        <f t="shared" si="344"/>
        <v>43958</v>
      </c>
      <c r="E2130" s="2" t="s">
        <v>132</v>
      </c>
      <c r="F2130" s="81" t="s">
        <v>124</v>
      </c>
      <c r="H2130" s="88" t="s">
        <v>184</v>
      </c>
      <c r="I2130" s="94">
        <v>1032</v>
      </c>
      <c r="J2130" s="88"/>
      <c r="K2130" s="88"/>
      <c r="L2130" s="81">
        <v>17</v>
      </c>
      <c r="M2130" s="81"/>
    </row>
    <row r="2131" spans="1:18">
      <c r="A2131" s="10">
        <f t="shared" si="286"/>
        <v>43958</v>
      </c>
      <c r="C2131" s="2" t="str">
        <f t="shared" ref="C2131:D2131" si="345">C2130</f>
        <v>5:44PM</v>
      </c>
      <c r="D2131" s="11">
        <f t="shared" si="345"/>
        <v>43958</v>
      </c>
      <c r="E2131" s="2" t="s">
        <v>132</v>
      </c>
      <c r="F2131" s="93" t="s">
        <v>133</v>
      </c>
      <c r="H2131" s="88" t="s">
        <v>125</v>
      </c>
      <c r="I2131" s="94">
        <v>5653</v>
      </c>
      <c r="J2131" s="88"/>
      <c r="K2131" s="88"/>
      <c r="L2131" s="81">
        <v>93</v>
      </c>
      <c r="M2131" s="81">
        <v>8</v>
      </c>
    </row>
    <row r="2132" spans="1:18">
      <c r="A2132" s="9">
        <v>43959</v>
      </c>
      <c r="B2132" s="9"/>
      <c r="C2132" s="1" t="s">
        <v>487</v>
      </c>
      <c r="D2132" s="15">
        <f>A2132</f>
        <v>43959</v>
      </c>
      <c r="E2132" s="2" t="s">
        <v>46</v>
      </c>
      <c r="F2132" s="6" t="s">
        <v>46</v>
      </c>
      <c r="H2132" s="79" t="s">
        <v>403</v>
      </c>
      <c r="I2132" s="86" t="s">
        <v>478</v>
      </c>
      <c r="J2132" s="55" t="str">
        <f>I2133</f>
        <v> 121,702</v>
      </c>
      <c r="L2132" s="47" t="str">
        <f>I2134</f>
        <v> 1,453</v>
      </c>
      <c r="M2132" s="47" t="str">
        <f>I2135</f>
        <v> 107</v>
      </c>
      <c r="N2132" s="47" t="str">
        <f>I2136</f>
        <v> 1,674</v>
      </c>
      <c r="O2132" s="56" t="str">
        <f>I2137</f>
        <v> 1,103</v>
      </c>
      <c r="P2132" s="56" t="str">
        <f>I2138</f>
        <v> 571</v>
      </c>
      <c r="Q2132" s="57" t="str">
        <f>I2139</f>
        <v> 5,811</v>
      </c>
      <c r="R2132" s="56" t="str">
        <f>I2140</f>
        <v> 2,041</v>
      </c>
    </row>
    <row r="2133" spans="1:18">
      <c r="A2133" s="10">
        <f t="shared" ref="A2133:A2258" si="346">A2132</f>
        <v>43959</v>
      </c>
      <c r="C2133" s="2" t="str">
        <f t="shared" ref="C2133:D2133" si="347">C2132</f>
        <v>12:44PM</v>
      </c>
      <c r="D2133" s="11">
        <f t="shared" si="347"/>
        <v>43959</v>
      </c>
      <c r="E2133" s="2"/>
      <c r="F2133" s="6"/>
      <c r="H2133" s="79" t="s">
        <v>405</v>
      </c>
      <c r="I2133" s="86" t="s">
        <v>479</v>
      </c>
      <c r="O2133" s="56"/>
      <c r="P2133" s="56"/>
      <c r="Q2133" s="56"/>
      <c r="R2133" s="56"/>
    </row>
    <row r="2134" spans="1:18">
      <c r="A2134" s="10">
        <f t="shared" si="346"/>
        <v>43959</v>
      </c>
      <c r="C2134" s="2" t="str">
        <f t="shared" ref="C2134:D2134" si="348">C2133</f>
        <v>12:44PM</v>
      </c>
      <c r="D2134" s="11">
        <f t="shared" si="348"/>
        <v>43959</v>
      </c>
      <c r="E2134" s="2"/>
      <c r="F2134" s="6"/>
      <c r="H2134" s="79" t="s">
        <v>407</v>
      </c>
      <c r="I2134" s="86" t="s">
        <v>480</v>
      </c>
      <c r="O2134" s="56"/>
      <c r="P2134" s="56"/>
      <c r="Q2134" s="56"/>
      <c r="R2134" s="56"/>
    </row>
    <row r="2135" spans="1:18">
      <c r="A2135" s="10">
        <f t="shared" si="346"/>
        <v>43959</v>
      </c>
      <c r="C2135" s="2" t="str">
        <f t="shared" ref="C2135:D2135" si="349">C2134</f>
        <v>12:44PM</v>
      </c>
      <c r="D2135" s="11">
        <f t="shared" si="349"/>
        <v>43959</v>
      </c>
      <c r="E2135" s="2"/>
      <c r="F2135" s="6"/>
      <c r="H2135" s="79" t="s">
        <v>409</v>
      </c>
      <c r="I2135" s="86" t="s">
        <v>481</v>
      </c>
      <c r="O2135" s="56"/>
      <c r="P2135" s="56"/>
      <c r="Q2135" s="56"/>
      <c r="R2135" s="56"/>
    </row>
    <row r="2136" spans="1:18">
      <c r="A2136" s="10">
        <f t="shared" si="346"/>
        <v>43959</v>
      </c>
      <c r="C2136" s="2" t="str">
        <f t="shared" ref="C2136:D2136" si="350">C2135</f>
        <v>12:44PM</v>
      </c>
      <c r="D2136" s="11">
        <f t="shared" si="350"/>
        <v>43959</v>
      </c>
      <c r="E2136" s="2"/>
      <c r="F2136" s="6"/>
      <c r="H2136" s="79" t="s">
        <v>411</v>
      </c>
      <c r="I2136" s="86" t="s">
        <v>482</v>
      </c>
      <c r="O2136" s="56"/>
      <c r="P2136" s="56"/>
      <c r="Q2136" s="56"/>
      <c r="R2136" s="56"/>
    </row>
    <row r="2137" spans="1:18">
      <c r="A2137" s="10">
        <f t="shared" si="346"/>
        <v>43959</v>
      </c>
      <c r="C2137" s="2" t="str">
        <f t="shared" ref="C2137:D2137" si="351">C2136</f>
        <v>12:44PM</v>
      </c>
      <c r="D2137" s="11">
        <f t="shared" si="351"/>
        <v>43959</v>
      </c>
      <c r="E2137" s="2"/>
      <c r="F2137" s="6"/>
      <c r="H2137" s="79" t="s">
        <v>413</v>
      </c>
      <c r="I2137" s="86" t="s">
        <v>483</v>
      </c>
      <c r="J2137" s="86"/>
      <c r="K2137" s="86"/>
      <c r="L2137" s="86"/>
      <c r="M2137" s="86"/>
      <c r="N2137" s="86"/>
      <c r="O2137" s="87"/>
      <c r="P2137" s="87"/>
      <c r="Q2137" s="87"/>
      <c r="R2137" s="56"/>
    </row>
    <row r="2138" spans="1:18">
      <c r="A2138" s="10">
        <f t="shared" si="346"/>
        <v>43959</v>
      </c>
      <c r="C2138" s="2" t="str">
        <f t="shared" ref="C2138:D2138" si="352">C2137</f>
        <v>12:44PM</v>
      </c>
      <c r="D2138" s="11">
        <f t="shared" si="352"/>
        <v>43959</v>
      </c>
      <c r="E2138" s="2"/>
      <c r="F2138" s="6"/>
      <c r="H2138" s="79" t="s">
        <v>415</v>
      </c>
      <c r="I2138" s="86" t="s">
        <v>484</v>
      </c>
      <c r="J2138" s="86"/>
      <c r="K2138" s="86"/>
      <c r="L2138" s="86"/>
      <c r="M2138" s="86"/>
      <c r="N2138" s="86"/>
      <c r="O2138" s="87"/>
      <c r="P2138" s="87"/>
      <c r="Q2138" s="87"/>
      <c r="R2138" s="56"/>
    </row>
    <row r="2139" spans="1:18">
      <c r="A2139" s="10">
        <f t="shared" si="346"/>
        <v>43959</v>
      </c>
      <c r="C2139" s="2" t="str">
        <f t="shared" ref="C2139:D2139" si="353">C2138</f>
        <v>12:44PM</v>
      </c>
      <c r="D2139" s="11">
        <f t="shared" si="353"/>
        <v>43959</v>
      </c>
      <c r="E2139" s="2"/>
      <c r="F2139" s="6"/>
      <c r="H2139" s="79" t="s">
        <v>417</v>
      </c>
      <c r="I2139" s="86" t="s">
        <v>485</v>
      </c>
      <c r="J2139" s="86"/>
      <c r="K2139" s="86"/>
      <c r="L2139" s="86"/>
      <c r="M2139" s="86"/>
      <c r="N2139" s="86"/>
      <c r="O2139" s="87"/>
      <c r="P2139" s="87"/>
      <c r="Q2139" s="87"/>
      <c r="R2139" s="56"/>
    </row>
    <row r="2140" spans="1:18">
      <c r="A2140" s="10">
        <f t="shared" si="346"/>
        <v>43959</v>
      </c>
      <c r="C2140" s="2" t="str">
        <f t="shared" ref="C2140:D2140" si="354">C2139</f>
        <v>12:44PM</v>
      </c>
      <c r="D2140" s="11">
        <f t="shared" si="354"/>
        <v>43959</v>
      </c>
      <c r="E2140" s="2"/>
      <c r="F2140" s="6"/>
      <c r="H2140" s="79" t="s">
        <v>419</v>
      </c>
      <c r="I2140" s="86" t="s">
        <v>486</v>
      </c>
      <c r="J2140" s="86"/>
      <c r="K2140" s="86"/>
      <c r="L2140" s="86"/>
      <c r="M2140" s="86"/>
      <c r="N2140" s="86"/>
      <c r="O2140" s="87"/>
      <c r="P2140" s="87"/>
      <c r="Q2140" s="87"/>
      <c r="R2140" s="56"/>
    </row>
    <row r="2141" spans="1:18">
      <c r="A2141" s="10">
        <f t="shared" si="346"/>
        <v>43959</v>
      </c>
      <c r="C2141" s="2" t="str">
        <f t="shared" ref="C2141:D2141" si="355">C2140</f>
        <v>12:44PM</v>
      </c>
      <c r="D2141" s="11">
        <f t="shared" si="355"/>
        <v>43959</v>
      </c>
      <c r="E2141" s="2"/>
      <c r="F2141" s="6"/>
      <c r="H2141" s="79" t="s">
        <v>168</v>
      </c>
      <c r="I2141" s="86"/>
      <c r="J2141" s="86"/>
      <c r="K2141" s="86"/>
      <c r="L2141" s="86"/>
    </row>
    <row r="2142" spans="1:18">
      <c r="A2142" s="10">
        <f t="shared" si="346"/>
        <v>43959</v>
      </c>
      <c r="C2142" s="2" t="str">
        <f t="shared" ref="C2142:D2142" si="356">C2141</f>
        <v>12:44PM</v>
      </c>
      <c r="D2142" s="11">
        <f t="shared" si="356"/>
        <v>43959</v>
      </c>
      <c r="E2142" s="2"/>
      <c r="F2142" s="6"/>
      <c r="H2142" s="88" t="s">
        <v>283</v>
      </c>
      <c r="I2142" s="86"/>
      <c r="J2142" s="86"/>
      <c r="K2142" s="86"/>
      <c r="L2142" s="86"/>
    </row>
    <row r="2143" spans="1:18">
      <c r="A2143" s="10">
        <f t="shared" si="346"/>
        <v>43959</v>
      </c>
      <c r="C2143" s="2" t="str">
        <f t="shared" ref="C2143:D2143" si="357">C2142</f>
        <v>12:44PM</v>
      </c>
      <c r="D2143" s="11">
        <f t="shared" si="357"/>
        <v>43959</v>
      </c>
      <c r="E2143" s="2"/>
      <c r="F2143" s="6"/>
      <c r="H2143" s="88" t="s">
        <v>284</v>
      </c>
      <c r="I2143" s="86"/>
      <c r="J2143" s="86"/>
      <c r="K2143" s="86"/>
      <c r="L2143" s="86"/>
    </row>
    <row r="2144" spans="1:18">
      <c r="A2144" s="10">
        <f t="shared" si="346"/>
        <v>43959</v>
      </c>
      <c r="C2144" s="2" t="str">
        <f t="shared" ref="C2144:D2146" si="358">C2143</f>
        <v>12:44PM</v>
      </c>
      <c r="D2144" s="11">
        <f t="shared" si="358"/>
        <v>43959</v>
      </c>
      <c r="E2144" s="2"/>
      <c r="F2144" s="6"/>
      <c r="H2144" s="88" t="s">
        <v>171</v>
      </c>
      <c r="I2144" s="86"/>
      <c r="J2144" s="86"/>
      <c r="K2144" s="86"/>
      <c r="L2144" s="86"/>
    </row>
    <row r="2145" spans="1:13">
      <c r="A2145" s="10">
        <f t="shared" si="346"/>
        <v>43959</v>
      </c>
      <c r="C2145" s="2" t="str">
        <f t="shared" si="358"/>
        <v>12:44PM</v>
      </c>
      <c r="D2145" s="11">
        <f t="shared" si="358"/>
        <v>43959</v>
      </c>
      <c r="E2145" s="2"/>
      <c r="F2145" s="6"/>
      <c r="H2145" s="79" t="s">
        <v>172</v>
      </c>
      <c r="I2145" s="86"/>
      <c r="J2145" s="86"/>
      <c r="K2145" s="86"/>
      <c r="L2145" s="86"/>
    </row>
    <row r="2146" spans="1:13">
      <c r="A2146" s="10">
        <f t="shared" si="346"/>
        <v>43959</v>
      </c>
      <c r="C2146" s="2" t="str">
        <f t="shared" si="358"/>
        <v>12:44PM</v>
      </c>
      <c r="D2146" s="11">
        <f t="shared" si="358"/>
        <v>43959</v>
      </c>
      <c r="E2146" s="2"/>
      <c r="F2146" s="6"/>
      <c r="H2146" s="88" t="s">
        <v>173</v>
      </c>
      <c r="I2146" s="81" t="s">
        <v>174</v>
      </c>
      <c r="J2146" s="88"/>
      <c r="K2146" s="88"/>
      <c r="L2146" s="86"/>
    </row>
    <row r="2147" spans="1:13">
      <c r="A2147" s="41">
        <f t="shared" si="346"/>
        <v>43959</v>
      </c>
      <c r="B2147" s="41"/>
      <c r="C2147" s="42" t="str">
        <f t="shared" ref="C2147:D2147" si="359">C2146</f>
        <v>12:44PM</v>
      </c>
      <c r="D2147" s="43">
        <f t="shared" si="359"/>
        <v>43959</v>
      </c>
      <c r="E2147" s="2" t="s">
        <v>33</v>
      </c>
      <c r="F2147" s="80" t="s">
        <v>65</v>
      </c>
      <c r="H2147" s="88" t="s">
        <v>65</v>
      </c>
      <c r="I2147" s="81">
        <v>143</v>
      </c>
      <c r="J2147" s="88"/>
      <c r="K2147" s="88"/>
      <c r="L2147" s="81">
        <v>12</v>
      </c>
    </row>
    <row r="2148" spans="1:13">
      <c r="A2148" s="10">
        <f t="shared" si="346"/>
        <v>43959</v>
      </c>
      <c r="C2148" s="2" t="str">
        <f t="shared" ref="C2148:D2148" si="360">C2147</f>
        <v>12:44PM</v>
      </c>
      <c r="D2148" s="11">
        <f t="shared" si="360"/>
        <v>43959</v>
      </c>
      <c r="E2148" s="2" t="s">
        <v>33</v>
      </c>
      <c r="F2148" s="80" t="s">
        <v>0</v>
      </c>
      <c r="H2148" s="88" t="s">
        <v>0</v>
      </c>
      <c r="I2148" s="94">
        <v>2290</v>
      </c>
      <c r="J2148" s="88"/>
      <c r="K2148" s="88"/>
      <c r="L2148" s="81">
        <v>105</v>
      </c>
      <c r="M2148" s="81">
        <v>10</v>
      </c>
    </row>
    <row r="2149" spans="1:13">
      <c r="A2149" s="10">
        <f t="shared" si="346"/>
        <v>43959</v>
      </c>
      <c r="C2149" s="2" t="str">
        <f t="shared" ref="C2149:D2149" si="361">C2148</f>
        <v>12:44PM</v>
      </c>
      <c r="D2149" s="11">
        <f t="shared" si="361"/>
        <v>43959</v>
      </c>
      <c r="E2149" s="2" t="s">
        <v>33</v>
      </c>
      <c r="F2149" s="80" t="s">
        <v>1</v>
      </c>
      <c r="H2149" s="88" t="s">
        <v>1</v>
      </c>
      <c r="I2149" s="94">
        <v>2941</v>
      </c>
      <c r="J2149" s="88"/>
      <c r="K2149" s="88"/>
      <c r="L2149" s="81">
        <v>146</v>
      </c>
      <c r="M2149" s="81">
        <v>9</v>
      </c>
    </row>
    <row r="2150" spans="1:13">
      <c r="A2150" s="10">
        <f t="shared" si="346"/>
        <v>43959</v>
      </c>
      <c r="C2150" s="2" t="str">
        <f t="shared" ref="C2150:D2150" si="362">C2149</f>
        <v>12:44PM</v>
      </c>
      <c r="D2150" s="11">
        <f t="shared" si="362"/>
        <v>43959</v>
      </c>
      <c r="E2150" s="2" t="s">
        <v>33</v>
      </c>
      <c r="F2150" s="80" t="s">
        <v>2</v>
      </c>
      <c r="H2150" s="88" t="s">
        <v>2</v>
      </c>
      <c r="I2150" s="94">
        <v>3763</v>
      </c>
      <c r="J2150" s="88"/>
      <c r="K2150" s="88"/>
      <c r="L2150" s="81">
        <v>162</v>
      </c>
      <c r="M2150" s="81">
        <v>15</v>
      </c>
    </row>
    <row r="2151" spans="1:13">
      <c r="A2151" s="10">
        <f t="shared" si="346"/>
        <v>43959</v>
      </c>
      <c r="C2151" s="2" t="str">
        <f t="shared" ref="C2151:D2151" si="363">C2150</f>
        <v>12:44PM</v>
      </c>
      <c r="D2151" s="11">
        <f t="shared" si="363"/>
        <v>43959</v>
      </c>
      <c r="E2151" s="2" t="s">
        <v>33</v>
      </c>
      <c r="F2151" s="80" t="s">
        <v>3</v>
      </c>
      <c r="H2151" s="88" t="s">
        <v>3</v>
      </c>
      <c r="I2151" s="81">
        <v>191</v>
      </c>
      <c r="J2151" s="88"/>
      <c r="K2151" s="88"/>
      <c r="L2151" s="81">
        <v>10</v>
      </c>
      <c r="M2151" s="81">
        <v>1</v>
      </c>
    </row>
    <row r="2152" spans="1:13">
      <c r="A2152" s="10">
        <f t="shared" si="346"/>
        <v>43959</v>
      </c>
      <c r="C2152" s="2" t="str">
        <f t="shared" ref="C2152:D2152" si="364">C2151</f>
        <v>12:44PM</v>
      </c>
      <c r="D2152" s="11">
        <f t="shared" si="364"/>
        <v>43959</v>
      </c>
      <c r="E2152" s="2" t="s">
        <v>33</v>
      </c>
      <c r="F2152" s="80" t="s">
        <v>4</v>
      </c>
      <c r="H2152" s="88" t="s">
        <v>4</v>
      </c>
      <c r="I2152" s="81">
        <v>107</v>
      </c>
      <c r="J2152" s="88"/>
      <c r="K2152" s="88"/>
      <c r="M2152" s="81"/>
    </row>
    <row r="2153" spans="1:13">
      <c r="A2153" s="10">
        <f t="shared" si="346"/>
        <v>43959</v>
      </c>
      <c r="C2153" s="2" t="str">
        <f t="shared" ref="C2153:D2153" si="365">C2152</f>
        <v>12:44PM</v>
      </c>
      <c r="D2153" s="11">
        <f t="shared" si="365"/>
        <v>43959</v>
      </c>
      <c r="E2153" s="2" t="s">
        <v>33</v>
      </c>
      <c r="F2153" s="80" t="s">
        <v>5</v>
      </c>
      <c r="H2153" s="88" t="s">
        <v>5</v>
      </c>
      <c r="I2153" s="81">
        <v>542</v>
      </c>
      <c r="J2153" s="88"/>
      <c r="K2153" s="88"/>
      <c r="L2153" s="81">
        <v>56</v>
      </c>
      <c r="M2153" s="81"/>
    </row>
    <row r="2154" spans="1:13">
      <c r="A2154" s="10">
        <f t="shared" si="346"/>
        <v>43959</v>
      </c>
      <c r="C2154" s="2" t="str">
        <f t="shared" ref="C2154:D2154" si="366">C2153</f>
        <v>12:44PM</v>
      </c>
      <c r="D2154" s="11">
        <f t="shared" si="366"/>
        <v>43959</v>
      </c>
      <c r="E2154" s="2" t="s">
        <v>33</v>
      </c>
      <c r="F2154" s="80" t="s">
        <v>6</v>
      </c>
      <c r="H2154" s="88" t="s">
        <v>6</v>
      </c>
      <c r="I2154" s="81">
        <v>211</v>
      </c>
      <c r="J2154" s="88"/>
      <c r="K2154" s="88"/>
      <c r="L2154" s="81">
        <v>13</v>
      </c>
      <c r="M2154" s="81"/>
    </row>
    <row r="2155" spans="1:13">
      <c r="A2155" s="10">
        <f t="shared" si="346"/>
        <v>43959</v>
      </c>
      <c r="C2155" s="2" t="str">
        <f t="shared" ref="C2155:D2155" si="367">C2154</f>
        <v>12:44PM</v>
      </c>
      <c r="D2155" s="11">
        <f t="shared" si="367"/>
        <v>43959</v>
      </c>
      <c r="E2155" s="2" t="s">
        <v>33</v>
      </c>
      <c r="F2155" s="80" t="s">
        <v>7</v>
      </c>
      <c r="H2155" s="88" t="s">
        <v>7</v>
      </c>
      <c r="I2155" s="81">
        <v>716</v>
      </c>
      <c r="J2155" s="88"/>
      <c r="K2155" s="88"/>
      <c r="L2155" s="81">
        <v>51</v>
      </c>
      <c r="M2155" s="81">
        <v>3</v>
      </c>
    </row>
    <row r="2156" spans="1:13">
      <c r="A2156" s="10">
        <f t="shared" si="346"/>
        <v>43959</v>
      </c>
      <c r="C2156" s="2" t="str">
        <f t="shared" ref="C2156:D2156" si="368">C2155</f>
        <v>12:44PM</v>
      </c>
      <c r="D2156" s="11">
        <f t="shared" si="368"/>
        <v>43959</v>
      </c>
      <c r="E2156" s="2" t="s">
        <v>33</v>
      </c>
      <c r="F2156" s="80" t="s">
        <v>58</v>
      </c>
      <c r="H2156" s="88" t="s">
        <v>58</v>
      </c>
      <c r="I2156" s="81">
        <v>86</v>
      </c>
      <c r="J2156" s="88"/>
      <c r="K2156" s="88"/>
      <c r="L2156" s="81">
        <v>2</v>
      </c>
      <c r="M2156" s="81"/>
    </row>
    <row r="2157" spans="1:13">
      <c r="A2157" s="10">
        <f t="shared" si="346"/>
        <v>43959</v>
      </c>
      <c r="C2157" s="2" t="str">
        <f t="shared" ref="C2157:D2157" si="369">C2156</f>
        <v>12:44PM</v>
      </c>
      <c r="D2157" s="11">
        <f t="shared" si="369"/>
        <v>43959</v>
      </c>
      <c r="E2157" s="2" t="s">
        <v>33</v>
      </c>
      <c r="F2157" s="80" t="s">
        <v>8</v>
      </c>
      <c r="H2157" s="88" t="s">
        <v>8</v>
      </c>
      <c r="I2157" s="94">
        <v>1182</v>
      </c>
      <c r="J2157" s="88"/>
      <c r="K2157" s="88"/>
      <c r="L2157" s="81">
        <v>64</v>
      </c>
      <c r="M2157" s="81">
        <v>6</v>
      </c>
    </row>
    <row r="2158" spans="1:13">
      <c r="A2158" s="10">
        <f t="shared" si="346"/>
        <v>43959</v>
      </c>
      <c r="C2158" s="2" t="str">
        <f t="shared" ref="C2158:D2158" si="370">C2157</f>
        <v>12:44PM</v>
      </c>
      <c r="D2158" s="11">
        <f t="shared" si="370"/>
        <v>43959</v>
      </c>
      <c r="E2158" s="2" t="s">
        <v>33</v>
      </c>
      <c r="F2158" s="80" t="s">
        <v>9</v>
      </c>
      <c r="H2158" s="88" t="s">
        <v>9</v>
      </c>
      <c r="I2158" s="81">
        <v>5</v>
      </c>
      <c r="J2158" s="88"/>
      <c r="K2158" s="88"/>
      <c r="M2158" s="81"/>
    </row>
    <row r="2159" spans="1:13">
      <c r="A2159" s="10">
        <f t="shared" si="346"/>
        <v>43959</v>
      </c>
      <c r="C2159" s="2" t="str">
        <f t="shared" ref="C2159:D2159" si="371">C2158</f>
        <v>12:44PM</v>
      </c>
      <c r="D2159" s="11">
        <f t="shared" si="371"/>
        <v>43959</v>
      </c>
      <c r="E2159" s="2" t="s">
        <v>33</v>
      </c>
      <c r="F2159" s="80" t="s">
        <v>10</v>
      </c>
      <c r="H2159" s="88" t="s">
        <v>10</v>
      </c>
      <c r="I2159" s="81">
        <v>572</v>
      </c>
      <c r="J2159" s="88"/>
      <c r="K2159" s="88"/>
      <c r="L2159" s="81">
        <v>20</v>
      </c>
      <c r="M2159" s="81">
        <v>4</v>
      </c>
    </row>
    <row r="2160" spans="1:13">
      <c r="A2160" s="10">
        <f t="shared" si="346"/>
        <v>43959</v>
      </c>
      <c r="C2160" s="2" t="str">
        <f t="shared" ref="C2160:D2160" si="372">C2159</f>
        <v>12:44PM</v>
      </c>
      <c r="D2160" s="11">
        <f t="shared" si="372"/>
        <v>43959</v>
      </c>
      <c r="E2160" s="2" t="s">
        <v>33</v>
      </c>
      <c r="F2160" s="80" t="s">
        <v>11</v>
      </c>
      <c r="H2160" s="88" t="s">
        <v>11</v>
      </c>
      <c r="I2160" s="94">
        <v>1138</v>
      </c>
      <c r="J2160" s="88"/>
      <c r="K2160" s="88"/>
      <c r="L2160" s="81">
        <v>26</v>
      </c>
      <c r="M2160" s="81">
        <v>1</v>
      </c>
    </row>
    <row r="2161" spans="1:13">
      <c r="A2161" s="10">
        <f t="shared" si="346"/>
        <v>43959</v>
      </c>
      <c r="C2161" s="2" t="str">
        <f t="shared" ref="C2161:D2161" si="373">C2160</f>
        <v>12:44PM</v>
      </c>
      <c r="D2161" s="11">
        <f t="shared" si="373"/>
        <v>43959</v>
      </c>
      <c r="E2161" s="2" t="s">
        <v>33</v>
      </c>
      <c r="F2161" s="80" t="s">
        <v>12</v>
      </c>
      <c r="H2161" s="88" t="s">
        <v>12</v>
      </c>
      <c r="I2161" s="81">
        <v>98</v>
      </c>
      <c r="J2161" s="88"/>
      <c r="K2161" s="88"/>
      <c r="L2161" s="81">
        <v>8</v>
      </c>
      <c r="M2161" s="81"/>
    </row>
    <row r="2162" spans="1:13">
      <c r="A2162" s="10">
        <f t="shared" si="346"/>
        <v>43959</v>
      </c>
      <c r="C2162" s="2" t="str">
        <f t="shared" ref="C2162:D2162" si="374">C2161</f>
        <v>12:44PM</v>
      </c>
      <c r="D2162" s="11">
        <f t="shared" si="374"/>
        <v>43959</v>
      </c>
      <c r="E2162" s="2" t="s">
        <v>33</v>
      </c>
      <c r="F2162" s="80" t="s">
        <v>13</v>
      </c>
      <c r="H2162" s="88" t="s">
        <v>13</v>
      </c>
      <c r="I2162" s="94">
        <v>6316</v>
      </c>
      <c r="J2162" s="88"/>
      <c r="K2162" s="88"/>
      <c r="L2162" s="81">
        <v>324</v>
      </c>
      <c r="M2162" s="81">
        <v>31</v>
      </c>
    </row>
    <row r="2163" spans="1:13">
      <c r="A2163" s="10">
        <f t="shared" si="346"/>
        <v>43959</v>
      </c>
      <c r="C2163" s="2" t="str">
        <f t="shared" ref="C2163:D2163" si="375">C2162</f>
        <v>12:44PM</v>
      </c>
      <c r="D2163" s="11">
        <f t="shared" si="375"/>
        <v>43959</v>
      </c>
      <c r="E2163" s="2" t="s">
        <v>33</v>
      </c>
      <c r="F2163" s="80" t="s">
        <v>14</v>
      </c>
      <c r="H2163" s="88" t="s">
        <v>14</v>
      </c>
      <c r="I2163" s="94">
        <v>8901</v>
      </c>
      <c r="J2163" s="88"/>
      <c r="K2163" s="88"/>
      <c r="L2163" s="81">
        <v>323</v>
      </c>
      <c r="M2163" s="81">
        <v>16</v>
      </c>
    </row>
    <row r="2164" spans="1:13">
      <c r="A2164" s="10">
        <f t="shared" si="346"/>
        <v>43959</v>
      </c>
      <c r="C2164" s="2" t="str">
        <f t="shared" ref="C2164:D2164" si="376">C2163</f>
        <v>12:44PM</v>
      </c>
      <c r="D2164" s="11">
        <f t="shared" si="376"/>
        <v>43959</v>
      </c>
      <c r="E2164" s="2" t="s">
        <v>33</v>
      </c>
      <c r="F2164" s="80" t="s">
        <v>15</v>
      </c>
      <c r="H2164" s="88" t="s">
        <v>15</v>
      </c>
      <c r="I2164" s="81">
        <v>70</v>
      </c>
      <c r="J2164" s="88"/>
      <c r="K2164" s="88"/>
      <c r="L2164" s="81">
        <v>9</v>
      </c>
      <c r="M2164" s="81"/>
    </row>
    <row r="2165" spans="1:13">
      <c r="A2165" s="10">
        <f t="shared" si="346"/>
        <v>43959</v>
      </c>
      <c r="C2165" s="2" t="str">
        <f t="shared" ref="C2165:D2165" si="377">C2164</f>
        <v>12:44PM</v>
      </c>
      <c r="D2165" s="11">
        <f t="shared" si="377"/>
        <v>43959</v>
      </c>
      <c r="E2165" s="2" t="s">
        <v>33</v>
      </c>
      <c r="F2165" s="80" t="s">
        <v>16</v>
      </c>
      <c r="H2165" s="88" t="s">
        <v>16</v>
      </c>
      <c r="I2165" s="81">
        <v>207</v>
      </c>
      <c r="J2165" s="88"/>
      <c r="K2165" s="88"/>
      <c r="L2165" s="81">
        <v>8</v>
      </c>
      <c r="M2165" s="81"/>
    </row>
    <row r="2166" spans="1:13">
      <c r="A2166" s="10">
        <f t="shared" si="346"/>
        <v>43959</v>
      </c>
      <c r="C2166" s="2" t="str">
        <f t="shared" ref="C2166:D2166" si="378">C2165</f>
        <v>12:44PM</v>
      </c>
      <c r="D2166" s="11">
        <f t="shared" si="378"/>
        <v>43959</v>
      </c>
      <c r="E2166" s="2" t="s">
        <v>33</v>
      </c>
      <c r="F2166" s="80" t="s">
        <v>17</v>
      </c>
      <c r="H2166" s="88" t="s">
        <v>17</v>
      </c>
      <c r="I2166" s="81">
        <v>41</v>
      </c>
      <c r="J2166" s="88"/>
      <c r="K2166" s="88"/>
      <c r="M2166" s="81"/>
    </row>
    <row r="2167" spans="1:13">
      <c r="A2167" s="10">
        <f t="shared" si="346"/>
        <v>43959</v>
      </c>
      <c r="C2167" s="2" t="str">
        <f t="shared" ref="C2167:D2167" si="379">C2166</f>
        <v>12:44PM</v>
      </c>
      <c r="D2167" s="11">
        <f t="shared" si="379"/>
        <v>43959</v>
      </c>
      <c r="E2167" s="2" t="s">
        <v>33</v>
      </c>
      <c r="F2167" s="80" t="s">
        <v>18</v>
      </c>
      <c r="H2167" s="88" t="s">
        <v>18</v>
      </c>
      <c r="I2167" s="81">
        <v>55</v>
      </c>
      <c r="J2167" s="88"/>
      <c r="K2167" s="88"/>
      <c r="L2167" s="81">
        <v>1</v>
      </c>
      <c r="M2167" s="81"/>
    </row>
    <row r="2168" spans="1:13">
      <c r="A2168" s="10">
        <f t="shared" si="346"/>
        <v>43959</v>
      </c>
      <c r="C2168" s="2" t="str">
        <f t="shared" ref="C2168:D2168" si="380">C2167</f>
        <v>12:44PM</v>
      </c>
      <c r="D2168" s="11">
        <f t="shared" si="380"/>
        <v>43959</v>
      </c>
      <c r="E2168" s="2" t="s">
        <v>33</v>
      </c>
      <c r="F2168" s="80" t="s">
        <v>19</v>
      </c>
      <c r="H2168" s="88" t="s">
        <v>19</v>
      </c>
      <c r="I2168" s="81">
        <v>259</v>
      </c>
      <c r="J2168" s="88"/>
      <c r="K2168" s="88"/>
      <c r="L2168" s="81">
        <v>7</v>
      </c>
      <c r="M2168" s="81"/>
    </row>
    <row r="2169" spans="1:13">
      <c r="A2169" s="10">
        <f t="shared" si="346"/>
        <v>43959</v>
      </c>
      <c r="C2169" s="2" t="str">
        <f t="shared" ref="C2169:D2169" si="381">C2168</f>
        <v>12:44PM</v>
      </c>
      <c r="D2169" s="11">
        <f t="shared" si="381"/>
        <v>43959</v>
      </c>
      <c r="E2169" s="2" t="s">
        <v>33</v>
      </c>
      <c r="F2169" s="80" t="s">
        <v>20</v>
      </c>
      <c r="H2169" s="88" t="s">
        <v>20</v>
      </c>
      <c r="I2169" s="81">
        <v>553</v>
      </c>
      <c r="J2169" s="88"/>
      <c r="K2169" s="88"/>
      <c r="L2169" s="81">
        <v>15</v>
      </c>
      <c r="M2169" s="81"/>
    </row>
    <row r="2170" spans="1:13">
      <c r="A2170" s="10">
        <f t="shared" si="346"/>
        <v>43959</v>
      </c>
      <c r="C2170" s="2" t="str">
        <f t="shared" ref="C2170:D2170" si="382">C2169</f>
        <v>12:44PM</v>
      </c>
      <c r="D2170" s="11">
        <f t="shared" si="382"/>
        <v>43959</v>
      </c>
      <c r="E2170" s="2" t="s">
        <v>33</v>
      </c>
      <c r="F2170" s="80" t="s">
        <v>21</v>
      </c>
      <c r="H2170" s="88" t="s">
        <v>21</v>
      </c>
      <c r="I2170" s="81">
        <v>98</v>
      </c>
      <c r="J2170" s="88"/>
      <c r="K2170" s="88"/>
      <c r="L2170" s="81">
        <v>2</v>
      </c>
      <c r="M2170" s="81">
        <v>1</v>
      </c>
    </row>
    <row r="2171" spans="1:13">
      <c r="A2171" s="10">
        <f t="shared" si="346"/>
        <v>43959</v>
      </c>
      <c r="C2171" s="2" t="str">
        <f t="shared" ref="C2171:D2171" si="383">C2170</f>
        <v>12:44PM</v>
      </c>
      <c r="D2171" s="11">
        <f t="shared" si="383"/>
        <v>43959</v>
      </c>
      <c r="E2171" s="2" t="s">
        <v>33</v>
      </c>
      <c r="F2171" s="90" t="s">
        <v>194</v>
      </c>
      <c r="H2171" s="88" t="s">
        <v>125</v>
      </c>
      <c r="I2171" s="81"/>
      <c r="J2171" s="88"/>
      <c r="K2171" s="88"/>
      <c r="L2171" s="81">
        <v>89</v>
      </c>
      <c r="M2171" s="81">
        <v>10</v>
      </c>
    </row>
    <row r="2172" spans="1:13">
      <c r="A2172" s="10">
        <f t="shared" si="346"/>
        <v>43959</v>
      </c>
      <c r="C2172" s="2" t="str">
        <f t="shared" ref="C2172:D2172" si="384">C2171</f>
        <v>12:44PM</v>
      </c>
      <c r="D2172" s="11">
        <f t="shared" si="384"/>
        <v>43959</v>
      </c>
      <c r="E2172" s="2"/>
      <c r="F2172" s="80"/>
      <c r="H2172" s="79" t="s">
        <v>176</v>
      </c>
      <c r="I2172" s="86"/>
      <c r="J2172" s="86"/>
      <c r="K2172" s="86"/>
      <c r="M2172" s="86"/>
    </row>
    <row r="2173" spans="1:13">
      <c r="A2173" s="10">
        <f t="shared" si="346"/>
        <v>43959</v>
      </c>
      <c r="C2173" s="2" t="str">
        <f t="shared" ref="C2173:D2173" si="385">C2172</f>
        <v>12:44PM</v>
      </c>
      <c r="D2173" s="11">
        <f t="shared" si="385"/>
        <v>43959</v>
      </c>
      <c r="E2173" s="2"/>
      <c r="F2173" s="80"/>
      <c r="H2173" s="88" t="s">
        <v>177</v>
      </c>
      <c r="I2173" s="81" t="s">
        <v>174</v>
      </c>
      <c r="J2173" s="88"/>
      <c r="K2173" s="88"/>
      <c r="M2173" s="86"/>
    </row>
    <row r="2174" spans="1:13">
      <c r="A2174" s="10">
        <f t="shared" si="346"/>
        <v>43959</v>
      </c>
      <c r="C2174" s="2" t="str">
        <f t="shared" ref="C2174:D2174" si="386">C2173</f>
        <v>12:44PM</v>
      </c>
      <c r="D2174" s="11">
        <f t="shared" si="386"/>
        <v>43959</v>
      </c>
      <c r="E2174" s="2" t="s">
        <v>34</v>
      </c>
      <c r="F2174" s="72" t="s">
        <v>23</v>
      </c>
      <c r="H2174" s="88" t="s">
        <v>23</v>
      </c>
      <c r="I2174" s="81">
        <v>486</v>
      </c>
      <c r="J2174" s="88"/>
      <c r="K2174" s="88"/>
      <c r="M2174" s="81"/>
    </row>
    <row r="2175" spans="1:13">
      <c r="A2175" s="10">
        <f t="shared" si="346"/>
        <v>43959</v>
      </c>
      <c r="C2175" s="2" t="str">
        <f t="shared" ref="C2175:D2175" si="387">C2174</f>
        <v>12:44PM</v>
      </c>
      <c r="D2175" s="11">
        <f t="shared" si="387"/>
        <v>43959</v>
      </c>
      <c r="E2175" s="2" t="s">
        <v>34</v>
      </c>
      <c r="F2175" s="75" t="s">
        <v>52</v>
      </c>
      <c r="H2175" s="91">
        <v>44123</v>
      </c>
      <c r="I2175" s="81">
        <v>969</v>
      </c>
      <c r="J2175" s="88"/>
      <c r="K2175" s="88"/>
      <c r="M2175" s="81"/>
    </row>
    <row r="2176" spans="1:13">
      <c r="A2176" s="10">
        <f t="shared" si="346"/>
        <v>43959</v>
      </c>
      <c r="C2176" s="2" t="str">
        <f t="shared" ref="C2176:D2176" si="388">C2175</f>
        <v>12:44PM</v>
      </c>
      <c r="D2176" s="11">
        <f t="shared" si="388"/>
        <v>43959</v>
      </c>
      <c r="E2176" s="2" t="s">
        <v>34</v>
      </c>
      <c r="F2176" s="72" t="s">
        <v>24</v>
      </c>
      <c r="H2176" s="88" t="s">
        <v>24</v>
      </c>
      <c r="I2176" s="94">
        <v>3848</v>
      </c>
      <c r="J2176" s="88"/>
      <c r="K2176" s="88"/>
      <c r="L2176" s="81">
        <v>10</v>
      </c>
      <c r="M2176" s="81">
        <v>1</v>
      </c>
    </row>
    <row r="2177" spans="1:13">
      <c r="A2177" s="10">
        <f t="shared" si="346"/>
        <v>43959</v>
      </c>
      <c r="C2177" s="2" t="str">
        <f t="shared" ref="C2177:D2177" si="389">C2176</f>
        <v>12:44PM</v>
      </c>
      <c r="D2177" s="11">
        <f t="shared" si="389"/>
        <v>43959</v>
      </c>
      <c r="E2177" s="2" t="s">
        <v>34</v>
      </c>
      <c r="F2177" s="72" t="s">
        <v>25</v>
      </c>
      <c r="H2177" s="88" t="s">
        <v>25</v>
      </c>
      <c r="I2177" s="94">
        <v>5376</v>
      </c>
      <c r="J2177" s="88"/>
      <c r="K2177" s="88"/>
      <c r="L2177" s="81">
        <v>17</v>
      </c>
      <c r="M2177" s="81">
        <v>2</v>
      </c>
    </row>
    <row r="2178" spans="1:13">
      <c r="A2178" s="10">
        <f t="shared" si="346"/>
        <v>43959</v>
      </c>
      <c r="C2178" s="2" t="str">
        <f t="shared" ref="C2178:D2178" si="390">C2177</f>
        <v>12:44PM</v>
      </c>
      <c r="D2178" s="11">
        <f t="shared" si="390"/>
        <v>43959</v>
      </c>
      <c r="E2178" s="2" t="s">
        <v>34</v>
      </c>
      <c r="F2178" s="72" t="s">
        <v>26</v>
      </c>
      <c r="H2178" s="88" t="s">
        <v>26</v>
      </c>
      <c r="I2178" s="94">
        <v>5468</v>
      </c>
      <c r="J2178" s="88"/>
      <c r="K2178" s="88"/>
      <c r="L2178" s="81">
        <v>35</v>
      </c>
      <c r="M2178" s="81">
        <v>3</v>
      </c>
    </row>
    <row r="2179" spans="1:13">
      <c r="A2179" s="10">
        <f t="shared" si="346"/>
        <v>43959</v>
      </c>
      <c r="C2179" s="2" t="str">
        <f t="shared" ref="C2179:D2179" si="391">C2178</f>
        <v>12:44PM</v>
      </c>
      <c r="D2179" s="11">
        <f t="shared" si="391"/>
        <v>43959</v>
      </c>
      <c r="E2179" s="2" t="s">
        <v>34</v>
      </c>
      <c r="F2179" s="72" t="s">
        <v>27</v>
      </c>
      <c r="H2179" s="88" t="s">
        <v>27</v>
      </c>
      <c r="I2179" s="94">
        <v>5311</v>
      </c>
      <c r="J2179" s="88"/>
      <c r="K2179" s="88"/>
      <c r="L2179" s="81">
        <v>90</v>
      </c>
      <c r="M2179" s="81">
        <v>8</v>
      </c>
    </row>
    <row r="2180" spans="1:13">
      <c r="A2180" s="10">
        <f t="shared" si="346"/>
        <v>43959</v>
      </c>
      <c r="C2180" s="2" t="str">
        <f t="shared" ref="C2180:D2180" si="392">C2179</f>
        <v>12:44PM</v>
      </c>
      <c r="D2180" s="11">
        <f t="shared" si="392"/>
        <v>43959</v>
      </c>
      <c r="E2180" s="2" t="s">
        <v>34</v>
      </c>
      <c r="F2180" s="72" t="s">
        <v>28</v>
      </c>
      <c r="H2180" s="88" t="s">
        <v>28</v>
      </c>
      <c r="I2180" s="94">
        <v>3972</v>
      </c>
      <c r="J2180" s="88"/>
      <c r="K2180" s="88"/>
      <c r="L2180" s="81">
        <v>220</v>
      </c>
      <c r="M2180" s="81">
        <v>12</v>
      </c>
    </row>
    <row r="2181" spans="1:13">
      <c r="A2181" s="10">
        <f t="shared" si="346"/>
        <v>43959</v>
      </c>
      <c r="C2181" s="2" t="str">
        <f t="shared" ref="C2181:D2181" si="393">C2180</f>
        <v>12:44PM</v>
      </c>
      <c r="D2181" s="11">
        <f t="shared" si="393"/>
        <v>43959</v>
      </c>
      <c r="E2181" s="2" t="s">
        <v>34</v>
      </c>
      <c r="F2181" s="72" t="s">
        <v>29</v>
      </c>
      <c r="H2181" s="88" t="s">
        <v>29</v>
      </c>
      <c r="I2181" s="94">
        <v>2666</v>
      </c>
      <c r="J2181" s="88"/>
      <c r="K2181" s="88"/>
      <c r="L2181" s="81">
        <v>356</v>
      </c>
      <c r="M2181" s="81">
        <v>15</v>
      </c>
    </row>
    <row r="2182" spans="1:13">
      <c r="A2182" s="10">
        <f t="shared" si="346"/>
        <v>43959</v>
      </c>
      <c r="C2182" s="2" t="str">
        <f t="shared" ref="C2182:D2182" si="394">C2181</f>
        <v>12:44PM</v>
      </c>
      <c r="D2182" s="11">
        <f t="shared" si="394"/>
        <v>43959</v>
      </c>
      <c r="E2182" s="2" t="s">
        <v>34</v>
      </c>
      <c r="F2182" s="72" t="s">
        <v>30</v>
      </c>
      <c r="H2182" s="88" t="s">
        <v>30</v>
      </c>
      <c r="I2182" s="94">
        <v>2389</v>
      </c>
      <c r="J2182" s="88"/>
      <c r="K2182" s="88"/>
      <c r="L2182" s="81">
        <v>635</v>
      </c>
      <c r="M2182" s="81">
        <v>56</v>
      </c>
    </row>
    <row r="2183" spans="1:13">
      <c r="A2183" s="10">
        <f t="shared" si="346"/>
        <v>43959</v>
      </c>
      <c r="C2183" s="2" t="str">
        <f t="shared" ref="C2183:D2183" si="395">C2182</f>
        <v>12:44PM</v>
      </c>
      <c r="D2183" s="11">
        <f t="shared" si="395"/>
        <v>43959</v>
      </c>
      <c r="E2183" s="2" t="s">
        <v>34</v>
      </c>
      <c r="F2183" s="90" t="s">
        <v>194</v>
      </c>
      <c r="H2183" s="88" t="s">
        <v>125</v>
      </c>
      <c r="I2183" s="81"/>
      <c r="J2183" s="88"/>
      <c r="K2183" s="88"/>
      <c r="L2183" s="81">
        <v>90</v>
      </c>
      <c r="M2183" s="81">
        <v>10</v>
      </c>
    </row>
    <row r="2184" spans="1:13">
      <c r="A2184" s="10">
        <f t="shared" si="346"/>
        <v>43959</v>
      </c>
      <c r="C2184" s="2" t="str">
        <f t="shared" ref="C2184:D2184" si="396">C2183</f>
        <v>12:44PM</v>
      </c>
      <c r="D2184" s="11">
        <f t="shared" si="396"/>
        <v>43959</v>
      </c>
      <c r="E2184" s="2" t="s">
        <v>35</v>
      </c>
      <c r="F2184" s="72" t="s">
        <v>51</v>
      </c>
      <c r="H2184" s="88" t="s">
        <v>51</v>
      </c>
      <c r="I2184" s="94">
        <v>16038</v>
      </c>
      <c r="J2184" s="88"/>
      <c r="K2184" s="88"/>
      <c r="L2184" s="81">
        <v>706</v>
      </c>
      <c r="M2184" s="81">
        <v>58</v>
      </c>
    </row>
    <row r="2185" spans="1:13">
      <c r="A2185" s="10">
        <f t="shared" si="346"/>
        <v>43959</v>
      </c>
      <c r="C2185" s="2" t="str">
        <f t="shared" ref="C2185:D2185" si="397">C2184</f>
        <v>12:44PM</v>
      </c>
      <c r="D2185" s="11">
        <f t="shared" si="397"/>
        <v>43959</v>
      </c>
      <c r="E2185" s="2" t="s">
        <v>35</v>
      </c>
      <c r="F2185" s="72" t="s">
        <v>55</v>
      </c>
      <c r="H2185" s="88" t="s">
        <v>55</v>
      </c>
      <c r="I2185" s="94">
        <v>14447</v>
      </c>
      <c r="J2185" s="88"/>
      <c r="K2185" s="88"/>
      <c r="L2185" s="81">
        <v>747</v>
      </c>
      <c r="M2185" s="81">
        <v>49</v>
      </c>
    </row>
    <row r="2186" spans="1:13">
      <c r="A2186" s="10">
        <f t="shared" si="346"/>
        <v>43959</v>
      </c>
      <c r="C2186" s="2" t="str">
        <f t="shared" ref="C2186:D2186" si="398">C2185</f>
        <v>12:44PM</v>
      </c>
      <c r="D2186" s="11">
        <f t="shared" si="398"/>
        <v>43959</v>
      </c>
      <c r="E2186" s="2"/>
      <c r="F2186" s="72"/>
      <c r="H2186" s="79" t="s">
        <v>178</v>
      </c>
      <c r="I2186" s="86"/>
      <c r="J2186" s="86"/>
      <c r="K2186" s="86"/>
      <c r="M2186" s="86"/>
    </row>
    <row r="2187" spans="1:13">
      <c r="A2187" s="10">
        <f t="shared" si="346"/>
        <v>43959</v>
      </c>
      <c r="C2187" s="2" t="str">
        <f t="shared" ref="C2187:D2187" si="399">C2186</f>
        <v>12:44PM</v>
      </c>
      <c r="D2187" s="11">
        <f t="shared" si="399"/>
        <v>43959</v>
      </c>
      <c r="H2187" s="88" t="s">
        <v>179</v>
      </c>
      <c r="I2187" s="81" t="s">
        <v>174</v>
      </c>
      <c r="J2187" s="88"/>
      <c r="K2187" s="88"/>
      <c r="M2187" s="86"/>
    </row>
    <row r="2188" spans="1:13">
      <c r="A2188" s="10">
        <f t="shared" si="346"/>
        <v>43959</v>
      </c>
      <c r="C2188" s="2" t="str">
        <f t="shared" ref="C2188:D2188" si="400">C2187</f>
        <v>12:44PM</v>
      </c>
      <c r="D2188" s="11">
        <f t="shared" si="400"/>
        <v>43959</v>
      </c>
      <c r="E2188" s="2" t="s">
        <v>132</v>
      </c>
      <c r="F2188" s="81" t="s">
        <v>121</v>
      </c>
      <c r="H2188" s="88" t="s">
        <v>180</v>
      </c>
      <c r="I2188" s="94">
        <v>10165</v>
      </c>
      <c r="J2188" s="88"/>
      <c r="K2188" s="88"/>
      <c r="L2188" s="81">
        <v>595</v>
      </c>
      <c r="M2188" s="81">
        <v>38</v>
      </c>
    </row>
    <row r="2189" spans="1:13">
      <c r="A2189" s="10">
        <f t="shared" si="346"/>
        <v>43959</v>
      </c>
      <c r="C2189" s="2" t="str">
        <f t="shared" ref="C2189:D2189" si="401">C2188</f>
        <v>12:44PM</v>
      </c>
      <c r="D2189" s="11">
        <f t="shared" si="401"/>
        <v>43959</v>
      </c>
      <c r="E2189" s="2" t="s">
        <v>132</v>
      </c>
      <c r="F2189" s="81" t="s">
        <v>122</v>
      </c>
      <c r="H2189" s="88" t="s">
        <v>181</v>
      </c>
      <c r="I2189" s="81">
        <v>631</v>
      </c>
      <c r="J2189" s="88"/>
      <c r="K2189" s="88"/>
      <c r="L2189" s="81">
        <v>48</v>
      </c>
      <c r="M2189" s="81">
        <v>3</v>
      </c>
    </row>
    <row r="2190" spans="1:13">
      <c r="A2190" s="10">
        <f t="shared" si="346"/>
        <v>43959</v>
      </c>
      <c r="C2190" s="2" t="str">
        <f t="shared" ref="C2190:D2190" si="402">C2189</f>
        <v>12:44PM</v>
      </c>
      <c r="D2190" s="11">
        <f t="shared" si="402"/>
        <v>43959</v>
      </c>
      <c r="E2190" s="2" t="s">
        <v>132</v>
      </c>
      <c r="F2190" s="81" t="s">
        <v>123</v>
      </c>
      <c r="H2190" s="88" t="s">
        <v>182</v>
      </c>
      <c r="I2190" s="94">
        <v>6695</v>
      </c>
      <c r="J2190" s="88"/>
      <c r="K2190" s="88"/>
      <c r="L2190" s="81">
        <v>598</v>
      </c>
      <c r="M2190" s="81">
        <v>51</v>
      </c>
    </row>
    <row r="2191" spans="1:13">
      <c r="A2191" s="10">
        <f t="shared" si="346"/>
        <v>43959</v>
      </c>
      <c r="C2191" s="2" t="str">
        <f t="shared" ref="C2191:D2191" si="403">C2190</f>
        <v>12:44PM</v>
      </c>
      <c r="D2191" s="11">
        <f t="shared" si="403"/>
        <v>43959</v>
      </c>
      <c r="E2191" s="2" t="s">
        <v>132</v>
      </c>
      <c r="F2191" s="81" t="s">
        <v>183</v>
      </c>
      <c r="H2191" s="88" t="s">
        <v>183</v>
      </c>
      <c r="I2191" s="94">
        <v>6067</v>
      </c>
      <c r="J2191" s="88"/>
      <c r="K2191" s="88"/>
      <c r="L2191" s="81">
        <v>101</v>
      </c>
      <c r="M2191" s="81">
        <v>5</v>
      </c>
    </row>
    <row r="2192" spans="1:13">
      <c r="A2192" s="10">
        <f t="shared" si="346"/>
        <v>43959</v>
      </c>
      <c r="C2192" s="2" t="str">
        <f t="shared" ref="C2192:D2192" si="404">C2191</f>
        <v>12:44PM</v>
      </c>
      <c r="D2192" s="11">
        <f t="shared" si="404"/>
        <v>43959</v>
      </c>
      <c r="E2192" s="2" t="s">
        <v>132</v>
      </c>
      <c r="F2192" s="81" t="s">
        <v>124</v>
      </c>
      <c r="H2192" s="88" t="s">
        <v>184</v>
      </c>
      <c r="I2192" s="94">
        <v>1107</v>
      </c>
      <c r="J2192" s="88"/>
      <c r="K2192" s="88"/>
      <c r="L2192" s="81">
        <v>17</v>
      </c>
      <c r="M2192" s="81"/>
    </row>
    <row r="2193" spans="1:18">
      <c r="A2193" s="10">
        <f t="shared" si="346"/>
        <v>43959</v>
      </c>
      <c r="C2193" s="2" t="str">
        <f t="shared" ref="C2193:D2193" si="405">C2192</f>
        <v>12:44PM</v>
      </c>
      <c r="D2193" s="11">
        <f t="shared" si="405"/>
        <v>43959</v>
      </c>
      <c r="E2193" s="2" t="s">
        <v>132</v>
      </c>
      <c r="F2193" s="93" t="s">
        <v>133</v>
      </c>
      <c r="H2193" s="88" t="s">
        <v>125</v>
      </c>
      <c r="I2193" s="94">
        <v>5820</v>
      </c>
      <c r="J2193" s="88"/>
      <c r="K2193" s="88"/>
      <c r="L2193" s="81">
        <v>94</v>
      </c>
      <c r="M2193" s="81">
        <v>10</v>
      </c>
    </row>
    <row r="2194" spans="1:18">
      <c r="A2194" s="9">
        <v>43960</v>
      </c>
      <c r="B2194" s="9"/>
      <c r="C2194" s="1" t="s">
        <v>498</v>
      </c>
      <c r="D2194" s="15">
        <f>A2194</f>
        <v>43960</v>
      </c>
      <c r="E2194" s="2" t="s">
        <v>46</v>
      </c>
      <c r="F2194" s="6" t="s">
        <v>46</v>
      </c>
      <c r="H2194" s="79" t="s">
        <v>403</v>
      </c>
      <c r="I2194" s="86">
        <v>31534</v>
      </c>
      <c r="J2194" s="55">
        <f>I2195</f>
        <v>124494</v>
      </c>
      <c r="L2194" s="47">
        <f>I2196</f>
        <v>1510</v>
      </c>
      <c r="M2194" s="47">
        <f>I2197</f>
        <v>104</v>
      </c>
      <c r="N2194" s="47">
        <f>I2198</f>
        <v>1665</v>
      </c>
      <c r="O2194" s="56">
        <f>I2199</f>
        <v>1090</v>
      </c>
      <c r="P2194" s="56">
        <f>I2200</f>
        <v>575</v>
      </c>
      <c r="Q2194" s="57">
        <f>I2201</f>
        <v>5932</v>
      </c>
      <c r="R2194" s="56">
        <f>I2202</f>
        <v>2159</v>
      </c>
    </row>
    <row r="2195" spans="1:18">
      <c r="A2195" s="10">
        <f t="shared" si="346"/>
        <v>43960</v>
      </c>
      <c r="C2195" s="2" t="str">
        <f t="shared" ref="C2195:D2195" si="406">C2194</f>
        <v>6:12PM</v>
      </c>
      <c r="D2195" s="11">
        <f t="shared" si="406"/>
        <v>43960</v>
      </c>
      <c r="E2195" s="2"/>
      <c r="F2195" s="6"/>
      <c r="H2195" s="79" t="s">
        <v>405</v>
      </c>
      <c r="I2195" s="86">
        <v>124494</v>
      </c>
      <c r="O2195" s="56"/>
      <c r="P2195" s="56"/>
      <c r="Q2195" s="56"/>
      <c r="R2195" s="56"/>
    </row>
    <row r="2196" spans="1:18">
      <c r="A2196" s="10">
        <f t="shared" si="346"/>
        <v>43960</v>
      </c>
      <c r="C2196" s="2" t="str">
        <f t="shared" ref="C2196:D2196" si="407">C2195</f>
        <v>6:12PM</v>
      </c>
      <c r="D2196" s="11">
        <f t="shared" si="407"/>
        <v>43960</v>
      </c>
      <c r="E2196" s="2"/>
      <c r="F2196" s="6"/>
      <c r="H2196" s="79" t="s">
        <v>407</v>
      </c>
      <c r="I2196" s="86">
        <v>1510</v>
      </c>
      <c r="O2196" s="56"/>
      <c r="P2196" s="56"/>
      <c r="Q2196" s="56"/>
      <c r="R2196" s="56"/>
    </row>
    <row r="2197" spans="1:18">
      <c r="A2197" s="10">
        <f t="shared" si="346"/>
        <v>43960</v>
      </c>
      <c r="C2197" s="2" t="str">
        <f t="shared" ref="C2197:D2197" si="408">C2196</f>
        <v>6:12PM</v>
      </c>
      <c r="D2197" s="11">
        <f t="shared" si="408"/>
        <v>43960</v>
      </c>
      <c r="E2197" s="2"/>
      <c r="F2197" s="6"/>
      <c r="H2197" s="79" t="s">
        <v>409</v>
      </c>
      <c r="I2197" s="86">
        <v>104</v>
      </c>
      <c r="O2197" s="56"/>
      <c r="P2197" s="56"/>
      <c r="Q2197" s="56"/>
      <c r="R2197" s="56"/>
    </row>
    <row r="2198" spans="1:18">
      <c r="A2198" s="10">
        <f t="shared" si="346"/>
        <v>43960</v>
      </c>
      <c r="C2198" s="2" t="str">
        <f t="shared" ref="C2198:D2198" si="409">C2197</f>
        <v>6:12PM</v>
      </c>
      <c r="D2198" s="11">
        <f t="shared" si="409"/>
        <v>43960</v>
      </c>
      <c r="E2198" s="2"/>
      <c r="F2198" s="6"/>
      <c r="H2198" s="79" t="s">
        <v>411</v>
      </c>
      <c r="I2198" s="86">
        <v>1665</v>
      </c>
      <c r="O2198" s="56"/>
      <c r="P2198" s="56"/>
      <c r="Q2198" s="56"/>
      <c r="R2198" s="56"/>
    </row>
    <row r="2199" spans="1:18">
      <c r="A2199" s="10">
        <f t="shared" si="346"/>
        <v>43960</v>
      </c>
      <c r="C2199" s="2" t="str">
        <f t="shared" ref="C2199:D2199" si="410">C2198</f>
        <v>6:12PM</v>
      </c>
      <c r="D2199" s="11">
        <f t="shared" si="410"/>
        <v>43960</v>
      </c>
      <c r="E2199" s="2"/>
      <c r="F2199" s="6"/>
      <c r="H2199" s="79" t="s">
        <v>413</v>
      </c>
      <c r="I2199" s="86">
        <v>1090</v>
      </c>
      <c r="J2199" s="86"/>
      <c r="K2199" s="86"/>
      <c r="L2199" s="86"/>
      <c r="M2199" s="86"/>
      <c r="N2199" s="86"/>
      <c r="O2199" s="87"/>
      <c r="P2199" s="87"/>
      <c r="Q2199" s="87"/>
      <c r="R2199" s="56"/>
    </row>
    <row r="2200" spans="1:18">
      <c r="A2200" s="10">
        <f t="shared" si="346"/>
        <v>43960</v>
      </c>
      <c r="C2200" s="2" t="str">
        <f t="shared" ref="C2200:D2200" si="411">C2199</f>
        <v>6:12PM</v>
      </c>
      <c r="D2200" s="11">
        <f t="shared" si="411"/>
        <v>43960</v>
      </c>
      <c r="E2200" s="2"/>
      <c r="F2200" s="6"/>
      <c r="H2200" s="79" t="s">
        <v>415</v>
      </c>
      <c r="I2200" s="86">
        <v>575</v>
      </c>
      <c r="J2200" s="86"/>
      <c r="K2200" s="86"/>
      <c r="L2200" s="86"/>
      <c r="M2200" s="86"/>
      <c r="N2200" s="86"/>
      <c r="O2200" s="87"/>
      <c r="P2200" s="87"/>
      <c r="Q2200" s="87"/>
      <c r="R2200" s="56"/>
    </row>
    <row r="2201" spans="1:18">
      <c r="A2201" s="10">
        <f t="shared" si="346"/>
        <v>43960</v>
      </c>
      <c r="C2201" s="2" t="str">
        <f t="shared" ref="C2201:D2201" si="412">C2200</f>
        <v>6:12PM</v>
      </c>
      <c r="D2201" s="11">
        <f t="shared" si="412"/>
        <v>43960</v>
      </c>
      <c r="E2201" s="2"/>
      <c r="F2201" s="6"/>
      <c r="H2201" s="79" t="s">
        <v>417</v>
      </c>
      <c r="I2201" s="86">
        <v>5932</v>
      </c>
      <c r="J2201" s="86"/>
      <c r="K2201" s="86"/>
      <c r="L2201" s="86"/>
      <c r="M2201" s="86"/>
      <c r="N2201" s="86"/>
      <c r="O2201" s="87"/>
      <c r="P2201" s="87"/>
      <c r="Q2201" s="87"/>
      <c r="R2201" s="56"/>
    </row>
    <row r="2202" spans="1:18">
      <c r="A2202" s="10">
        <f t="shared" si="346"/>
        <v>43960</v>
      </c>
      <c r="C2202" s="2" t="str">
        <f t="shared" ref="C2202:D2202" si="413">C2201</f>
        <v>6:12PM</v>
      </c>
      <c r="D2202" s="11">
        <f t="shared" si="413"/>
        <v>43960</v>
      </c>
      <c r="E2202" s="2"/>
      <c r="F2202" s="6"/>
      <c r="H2202" s="79" t="s">
        <v>419</v>
      </c>
      <c r="I2202" s="86">
        <v>2159</v>
      </c>
      <c r="J2202" s="86"/>
      <c r="K2202" s="86"/>
      <c r="L2202" s="86"/>
      <c r="M2202" s="86"/>
      <c r="N2202" s="86"/>
      <c r="O2202" s="87"/>
      <c r="P2202" s="87"/>
      <c r="Q2202" s="87"/>
      <c r="R2202" s="56"/>
    </row>
    <row r="2203" spans="1:18">
      <c r="A2203" s="10">
        <f t="shared" si="346"/>
        <v>43960</v>
      </c>
      <c r="C2203" s="2" t="str">
        <f t="shared" ref="C2203:D2203" si="414">C2202</f>
        <v>6:12PM</v>
      </c>
      <c r="D2203" s="11">
        <f t="shared" si="414"/>
        <v>43960</v>
      </c>
      <c r="E2203" s="2"/>
      <c r="F2203" s="6"/>
      <c r="H2203" s="79" t="s">
        <v>168</v>
      </c>
      <c r="I2203" s="86"/>
      <c r="J2203" s="86"/>
      <c r="K2203" s="86"/>
      <c r="L2203" s="86"/>
    </row>
    <row r="2204" spans="1:18">
      <c r="A2204" s="10">
        <f t="shared" si="346"/>
        <v>43960</v>
      </c>
      <c r="C2204" s="2" t="str">
        <f t="shared" ref="C2204:D2204" si="415">C2203</f>
        <v>6:12PM</v>
      </c>
      <c r="D2204" s="11">
        <f t="shared" si="415"/>
        <v>43960</v>
      </c>
      <c r="E2204" s="2"/>
      <c r="F2204" s="6"/>
      <c r="H2204" s="88" t="s">
        <v>283</v>
      </c>
      <c r="I2204" s="86"/>
      <c r="J2204" s="86"/>
      <c r="K2204" s="86"/>
      <c r="L2204" s="86"/>
    </row>
    <row r="2205" spans="1:18">
      <c r="A2205" s="10">
        <f t="shared" si="346"/>
        <v>43960</v>
      </c>
      <c r="C2205" s="2" t="str">
        <f t="shared" ref="C2205:D2205" si="416">C2204</f>
        <v>6:12PM</v>
      </c>
      <c r="D2205" s="11">
        <f t="shared" si="416"/>
        <v>43960</v>
      </c>
      <c r="E2205" s="2"/>
      <c r="F2205" s="6"/>
      <c r="H2205" s="88" t="s">
        <v>284</v>
      </c>
      <c r="I2205" s="86"/>
      <c r="J2205" s="86"/>
      <c r="K2205" s="86"/>
      <c r="L2205" s="86"/>
    </row>
    <row r="2206" spans="1:18">
      <c r="A2206" s="10">
        <f t="shared" si="346"/>
        <v>43960</v>
      </c>
      <c r="C2206" s="2" t="str">
        <f t="shared" ref="C2206:D2206" si="417">C2205</f>
        <v>6:12PM</v>
      </c>
      <c r="D2206" s="11">
        <f t="shared" si="417"/>
        <v>43960</v>
      </c>
      <c r="E2206" s="2"/>
      <c r="F2206" s="6"/>
      <c r="H2206" s="88" t="s">
        <v>171</v>
      </c>
      <c r="I2206" s="86"/>
      <c r="J2206" s="86"/>
      <c r="K2206" s="86"/>
      <c r="L2206" s="86"/>
    </row>
    <row r="2207" spans="1:18">
      <c r="A2207" s="10">
        <f t="shared" si="346"/>
        <v>43960</v>
      </c>
      <c r="C2207" s="2" t="str">
        <f t="shared" ref="C2207:D2207" si="418">C2206</f>
        <v>6:12PM</v>
      </c>
      <c r="D2207" s="11">
        <f t="shared" si="418"/>
        <v>43960</v>
      </c>
      <c r="E2207" s="2"/>
      <c r="F2207" s="6"/>
      <c r="H2207" s="79" t="s">
        <v>172</v>
      </c>
      <c r="I2207" s="86"/>
      <c r="J2207" s="86"/>
      <c r="K2207" s="86"/>
      <c r="L2207" s="86"/>
    </row>
    <row r="2208" spans="1:18">
      <c r="A2208" s="10">
        <f t="shared" si="346"/>
        <v>43960</v>
      </c>
      <c r="C2208" s="2" t="str">
        <f t="shared" ref="C2208:D2208" si="419">C2207</f>
        <v>6:12PM</v>
      </c>
      <c r="D2208" s="11">
        <f t="shared" si="419"/>
        <v>43960</v>
      </c>
      <c r="E2208" s="2"/>
      <c r="F2208" s="6"/>
      <c r="H2208" s="88" t="s">
        <v>173</v>
      </c>
      <c r="I2208" s="81" t="s">
        <v>174</v>
      </c>
      <c r="J2208" s="88"/>
      <c r="K2208" s="88"/>
      <c r="L2208" s="86"/>
    </row>
    <row r="2209" spans="1:13">
      <c r="A2209" s="41">
        <f t="shared" si="346"/>
        <v>43960</v>
      </c>
      <c r="B2209" s="41"/>
      <c r="C2209" s="42" t="str">
        <f t="shared" ref="C2209:D2209" si="420">C2208</f>
        <v>6:12PM</v>
      </c>
      <c r="D2209" s="43">
        <f t="shared" si="420"/>
        <v>43960</v>
      </c>
      <c r="E2209" s="2" t="s">
        <v>33</v>
      </c>
      <c r="F2209" s="80" t="s">
        <v>65</v>
      </c>
      <c r="H2209" s="88" t="s">
        <v>65</v>
      </c>
      <c r="I2209" s="81"/>
      <c r="J2209" s="88"/>
      <c r="K2209" s="88"/>
      <c r="L2209" s="81"/>
    </row>
    <row r="2210" spans="1:13">
      <c r="A2210" s="10">
        <f t="shared" si="346"/>
        <v>43960</v>
      </c>
      <c r="C2210" s="2" t="str">
        <f t="shared" ref="C2210:D2210" si="421">C2209</f>
        <v>6:12PM</v>
      </c>
      <c r="D2210" s="11">
        <f t="shared" si="421"/>
        <v>43960</v>
      </c>
      <c r="E2210" s="2" t="s">
        <v>33</v>
      </c>
      <c r="F2210" s="80" t="s">
        <v>0</v>
      </c>
      <c r="H2210" s="88" t="s">
        <v>0</v>
      </c>
      <c r="I2210" s="94"/>
      <c r="J2210" s="88"/>
      <c r="K2210" s="88"/>
      <c r="L2210" s="81"/>
      <c r="M2210" s="81"/>
    </row>
    <row r="2211" spans="1:13">
      <c r="A2211" s="10">
        <f t="shared" si="346"/>
        <v>43960</v>
      </c>
      <c r="C2211" s="2" t="str">
        <f t="shared" ref="C2211:D2211" si="422">C2210</f>
        <v>6:12PM</v>
      </c>
      <c r="D2211" s="11">
        <f t="shared" si="422"/>
        <v>43960</v>
      </c>
      <c r="E2211" s="2" t="s">
        <v>33</v>
      </c>
      <c r="F2211" s="80" t="s">
        <v>1</v>
      </c>
      <c r="H2211" s="88" t="s">
        <v>1</v>
      </c>
      <c r="I2211" s="94"/>
      <c r="J2211" s="88"/>
      <c r="K2211" s="88"/>
      <c r="L2211" s="81"/>
      <c r="M2211" s="81"/>
    </row>
    <row r="2212" spans="1:13">
      <c r="A2212" s="10">
        <f t="shared" si="346"/>
        <v>43960</v>
      </c>
      <c r="C2212" s="2" t="str">
        <f t="shared" ref="C2212:D2212" si="423">C2211</f>
        <v>6:12PM</v>
      </c>
      <c r="D2212" s="11">
        <f t="shared" si="423"/>
        <v>43960</v>
      </c>
      <c r="E2212" s="2" t="s">
        <v>33</v>
      </c>
      <c r="F2212" s="80" t="s">
        <v>2</v>
      </c>
      <c r="H2212" s="88" t="s">
        <v>2</v>
      </c>
      <c r="I2212" s="94"/>
      <c r="J2212" s="88"/>
      <c r="K2212" s="88"/>
      <c r="L2212" s="81"/>
      <c r="M2212" s="81"/>
    </row>
    <row r="2213" spans="1:13">
      <c r="A2213" s="10">
        <f t="shared" si="346"/>
        <v>43960</v>
      </c>
      <c r="C2213" s="2" t="str">
        <f t="shared" ref="C2213:D2213" si="424">C2212</f>
        <v>6:12PM</v>
      </c>
      <c r="D2213" s="11">
        <f t="shared" si="424"/>
        <v>43960</v>
      </c>
      <c r="E2213" s="2" t="s">
        <v>33</v>
      </c>
      <c r="F2213" s="80" t="s">
        <v>3</v>
      </c>
      <c r="H2213" s="88" t="s">
        <v>3</v>
      </c>
      <c r="I2213" s="81"/>
      <c r="J2213" s="88"/>
      <c r="K2213" s="88"/>
      <c r="L2213" s="81"/>
      <c r="M2213" s="81"/>
    </row>
    <row r="2214" spans="1:13">
      <c r="A2214" s="10">
        <f t="shared" si="346"/>
        <v>43960</v>
      </c>
      <c r="C2214" s="2" t="str">
        <f t="shared" ref="C2214:D2214" si="425">C2213</f>
        <v>6:12PM</v>
      </c>
      <c r="D2214" s="11">
        <f t="shared" si="425"/>
        <v>43960</v>
      </c>
      <c r="E2214" s="2" t="s">
        <v>33</v>
      </c>
      <c r="F2214" s="80" t="s">
        <v>4</v>
      </c>
      <c r="H2214" s="88" t="s">
        <v>4</v>
      </c>
      <c r="I2214" s="81"/>
      <c r="J2214" s="88"/>
      <c r="K2214" s="88"/>
      <c r="M2214" s="81"/>
    </row>
    <row r="2215" spans="1:13">
      <c r="A2215" s="10">
        <f t="shared" si="346"/>
        <v>43960</v>
      </c>
      <c r="C2215" s="2" t="str">
        <f t="shared" ref="C2215:D2215" si="426">C2214</f>
        <v>6:12PM</v>
      </c>
      <c r="D2215" s="11">
        <f t="shared" si="426"/>
        <v>43960</v>
      </c>
      <c r="E2215" s="2" t="s">
        <v>33</v>
      </c>
      <c r="F2215" s="80" t="s">
        <v>5</v>
      </c>
      <c r="H2215" s="88" t="s">
        <v>5</v>
      </c>
      <c r="I2215" s="81"/>
      <c r="J2215" s="88"/>
      <c r="K2215" s="88"/>
      <c r="L2215" s="81"/>
      <c r="M2215" s="81"/>
    </row>
    <row r="2216" spans="1:13">
      <c r="A2216" s="10">
        <f t="shared" si="346"/>
        <v>43960</v>
      </c>
      <c r="C2216" s="2" t="str">
        <f t="shared" ref="C2216:D2216" si="427">C2215</f>
        <v>6:12PM</v>
      </c>
      <c r="D2216" s="11">
        <f t="shared" si="427"/>
        <v>43960</v>
      </c>
      <c r="E2216" s="2" t="s">
        <v>33</v>
      </c>
      <c r="F2216" s="80" t="s">
        <v>6</v>
      </c>
      <c r="H2216" s="88" t="s">
        <v>6</v>
      </c>
      <c r="I2216" s="81"/>
      <c r="J2216" s="88"/>
      <c r="K2216" s="88"/>
      <c r="L2216" s="81"/>
      <c r="M2216" s="81"/>
    </row>
    <row r="2217" spans="1:13">
      <c r="A2217" s="10">
        <f t="shared" si="346"/>
        <v>43960</v>
      </c>
      <c r="C2217" s="2" t="str">
        <f t="shared" ref="C2217:D2217" si="428">C2216</f>
        <v>6:12PM</v>
      </c>
      <c r="D2217" s="11">
        <f t="shared" si="428"/>
        <v>43960</v>
      </c>
      <c r="E2217" s="2" t="s">
        <v>33</v>
      </c>
      <c r="F2217" s="80" t="s">
        <v>7</v>
      </c>
      <c r="H2217" s="88" t="s">
        <v>7</v>
      </c>
      <c r="I2217" s="81"/>
      <c r="J2217" s="88"/>
      <c r="K2217" s="88"/>
      <c r="L2217" s="81"/>
      <c r="M2217" s="81"/>
    </row>
    <row r="2218" spans="1:13">
      <c r="A2218" s="10">
        <f t="shared" si="346"/>
        <v>43960</v>
      </c>
      <c r="C2218" s="2" t="str">
        <f t="shared" ref="C2218:D2218" si="429">C2217</f>
        <v>6:12PM</v>
      </c>
      <c r="D2218" s="11">
        <f t="shared" si="429"/>
        <v>43960</v>
      </c>
      <c r="E2218" s="2" t="s">
        <v>33</v>
      </c>
      <c r="F2218" s="80" t="s">
        <v>58</v>
      </c>
      <c r="H2218" s="88" t="s">
        <v>58</v>
      </c>
      <c r="I2218" s="81"/>
      <c r="J2218" s="88"/>
      <c r="K2218" s="88"/>
      <c r="L2218" s="81"/>
      <c r="M2218" s="81"/>
    </row>
    <row r="2219" spans="1:13">
      <c r="A2219" s="10">
        <f t="shared" si="346"/>
        <v>43960</v>
      </c>
      <c r="C2219" s="2" t="str">
        <f t="shared" ref="C2219:D2219" si="430">C2218</f>
        <v>6:12PM</v>
      </c>
      <c r="D2219" s="11">
        <f t="shared" si="430"/>
        <v>43960</v>
      </c>
      <c r="E2219" s="2" t="s">
        <v>33</v>
      </c>
      <c r="F2219" s="80" t="s">
        <v>8</v>
      </c>
      <c r="H2219" s="88" t="s">
        <v>8</v>
      </c>
      <c r="I2219" s="94"/>
      <c r="J2219" s="88"/>
      <c r="K2219" s="88"/>
      <c r="L2219" s="81"/>
      <c r="M2219" s="81"/>
    </row>
    <row r="2220" spans="1:13">
      <c r="A2220" s="10">
        <f t="shared" si="346"/>
        <v>43960</v>
      </c>
      <c r="C2220" s="2" t="str">
        <f t="shared" ref="C2220:D2220" si="431">C2219</f>
        <v>6:12PM</v>
      </c>
      <c r="D2220" s="11">
        <f t="shared" si="431"/>
        <v>43960</v>
      </c>
      <c r="E2220" s="2" t="s">
        <v>33</v>
      </c>
      <c r="F2220" s="80" t="s">
        <v>9</v>
      </c>
      <c r="H2220" s="88" t="s">
        <v>9</v>
      </c>
      <c r="I2220" s="81"/>
      <c r="J2220" s="88"/>
      <c r="K2220" s="88"/>
      <c r="M2220" s="81"/>
    </row>
    <row r="2221" spans="1:13">
      <c r="A2221" s="10">
        <f t="shared" si="346"/>
        <v>43960</v>
      </c>
      <c r="C2221" s="2" t="str">
        <f t="shared" ref="C2221:D2221" si="432">C2220</f>
        <v>6:12PM</v>
      </c>
      <c r="D2221" s="11">
        <f t="shared" si="432"/>
        <v>43960</v>
      </c>
      <c r="E2221" s="2" t="s">
        <v>33</v>
      </c>
      <c r="F2221" s="80" t="s">
        <v>10</v>
      </c>
      <c r="H2221" s="88" t="s">
        <v>10</v>
      </c>
      <c r="I2221" s="81"/>
      <c r="J2221" s="88"/>
      <c r="K2221" s="88"/>
      <c r="L2221" s="81"/>
      <c r="M2221" s="81"/>
    </row>
    <row r="2222" spans="1:13">
      <c r="A2222" s="10">
        <f t="shared" si="346"/>
        <v>43960</v>
      </c>
      <c r="C2222" s="2" t="str">
        <f t="shared" ref="C2222:D2222" si="433">C2221</f>
        <v>6:12PM</v>
      </c>
      <c r="D2222" s="11">
        <f t="shared" si="433"/>
        <v>43960</v>
      </c>
      <c r="E2222" s="2" t="s">
        <v>33</v>
      </c>
      <c r="F2222" s="80" t="s">
        <v>11</v>
      </c>
      <c r="H2222" s="88" t="s">
        <v>11</v>
      </c>
      <c r="I2222" s="94"/>
      <c r="J2222" s="88"/>
      <c r="K2222" s="88"/>
      <c r="L2222" s="81"/>
      <c r="M2222" s="81"/>
    </row>
    <row r="2223" spans="1:13">
      <c r="A2223" s="10">
        <f t="shared" si="346"/>
        <v>43960</v>
      </c>
      <c r="C2223" s="2" t="str">
        <f t="shared" ref="C2223:D2223" si="434">C2222</f>
        <v>6:12PM</v>
      </c>
      <c r="D2223" s="11">
        <f t="shared" si="434"/>
        <v>43960</v>
      </c>
      <c r="E2223" s="2" t="s">
        <v>33</v>
      </c>
      <c r="F2223" s="80" t="s">
        <v>12</v>
      </c>
      <c r="H2223" s="88" t="s">
        <v>12</v>
      </c>
      <c r="I2223" s="81"/>
      <c r="J2223" s="88"/>
      <c r="K2223" s="88"/>
      <c r="L2223" s="81"/>
      <c r="M2223" s="81"/>
    </row>
    <row r="2224" spans="1:13">
      <c r="A2224" s="10">
        <f t="shared" si="346"/>
        <v>43960</v>
      </c>
      <c r="C2224" s="2" t="str">
        <f t="shared" ref="C2224:D2224" si="435">C2223</f>
        <v>6:12PM</v>
      </c>
      <c r="D2224" s="11">
        <f t="shared" si="435"/>
        <v>43960</v>
      </c>
      <c r="E2224" s="2" t="s">
        <v>33</v>
      </c>
      <c r="F2224" s="80" t="s">
        <v>13</v>
      </c>
      <c r="H2224" s="88" t="s">
        <v>13</v>
      </c>
      <c r="I2224" s="94"/>
      <c r="J2224" s="88"/>
      <c r="K2224" s="88"/>
      <c r="L2224" s="81"/>
      <c r="M2224" s="81"/>
    </row>
    <row r="2225" spans="1:13">
      <c r="A2225" s="10">
        <f t="shared" si="346"/>
        <v>43960</v>
      </c>
      <c r="C2225" s="2" t="str">
        <f t="shared" ref="C2225:D2225" si="436">C2224</f>
        <v>6:12PM</v>
      </c>
      <c r="D2225" s="11">
        <f t="shared" si="436"/>
        <v>43960</v>
      </c>
      <c r="E2225" s="2" t="s">
        <v>33</v>
      </c>
      <c r="F2225" s="80" t="s">
        <v>14</v>
      </c>
      <c r="H2225" s="88" t="s">
        <v>14</v>
      </c>
      <c r="I2225" s="94"/>
      <c r="J2225" s="88"/>
      <c r="K2225" s="88"/>
      <c r="L2225" s="81"/>
      <c r="M2225" s="81"/>
    </row>
    <row r="2226" spans="1:13">
      <c r="A2226" s="10">
        <f t="shared" si="346"/>
        <v>43960</v>
      </c>
      <c r="C2226" s="2" t="str">
        <f t="shared" ref="C2226:D2226" si="437">C2225</f>
        <v>6:12PM</v>
      </c>
      <c r="D2226" s="11">
        <f t="shared" si="437"/>
        <v>43960</v>
      </c>
      <c r="E2226" s="2" t="s">
        <v>33</v>
      </c>
      <c r="F2226" s="80" t="s">
        <v>15</v>
      </c>
      <c r="H2226" s="88" t="s">
        <v>15</v>
      </c>
      <c r="I2226" s="81"/>
      <c r="J2226" s="88"/>
      <c r="K2226" s="88"/>
      <c r="L2226" s="81"/>
      <c r="M2226" s="81"/>
    </row>
    <row r="2227" spans="1:13">
      <c r="A2227" s="10">
        <f t="shared" si="346"/>
        <v>43960</v>
      </c>
      <c r="C2227" s="2" t="str">
        <f t="shared" ref="C2227:D2227" si="438">C2226</f>
        <v>6:12PM</v>
      </c>
      <c r="D2227" s="11">
        <f t="shared" si="438"/>
        <v>43960</v>
      </c>
      <c r="E2227" s="2" t="s">
        <v>33</v>
      </c>
      <c r="F2227" s="80" t="s">
        <v>16</v>
      </c>
      <c r="H2227" s="88" t="s">
        <v>16</v>
      </c>
      <c r="I2227" s="81"/>
      <c r="J2227" s="88"/>
      <c r="K2227" s="88"/>
      <c r="L2227" s="81"/>
      <c r="M2227" s="81"/>
    </row>
    <row r="2228" spans="1:13">
      <c r="A2228" s="10">
        <f t="shared" si="346"/>
        <v>43960</v>
      </c>
      <c r="C2228" s="2" t="str">
        <f t="shared" ref="C2228:D2228" si="439">C2227</f>
        <v>6:12PM</v>
      </c>
      <c r="D2228" s="11">
        <f t="shared" si="439"/>
        <v>43960</v>
      </c>
      <c r="E2228" s="2" t="s">
        <v>33</v>
      </c>
      <c r="F2228" s="80" t="s">
        <v>17</v>
      </c>
      <c r="H2228" s="88" t="s">
        <v>17</v>
      </c>
      <c r="I2228" s="81"/>
      <c r="J2228" s="88"/>
      <c r="K2228" s="88"/>
      <c r="M2228" s="81"/>
    </row>
    <row r="2229" spans="1:13">
      <c r="A2229" s="10">
        <f t="shared" si="346"/>
        <v>43960</v>
      </c>
      <c r="C2229" s="2" t="str">
        <f t="shared" ref="C2229:D2229" si="440">C2228</f>
        <v>6:12PM</v>
      </c>
      <c r="D2229" s="11">
        <f t="shared" si="440"/>
        <v>43960</v>
      </c>
      <c r="E2229" s="2" t="s">
        <v>33</v>
      </c>
      <c r="F2229" s="80" t="s">
        <v>18</v>
      </c>
      <c r="H2229" s="88" t="s">
        <v>18</v>
      </c>
      <c r="I2229" s="81"/>
      <c r="J2229" s="88"/>
      <c r="K2229" s="88"/>
      <c r="L2229" s="81"/>
      <c r="M2229" s="81"/>
    </row>
    <row r="2230" spans="1:13">
      <c r="A2230" s="10">
        <f t="shared" si="346"/>
        <v>43960</v>
      </c>
      <c r="C2230" s="2" t="str">
        <f t="shared" ref="C2230:D2230" si="441">C2229</f>
        <v>6:12PM</v>
      </c>
      <c r="D2230" s="11">
        <f t="shared" si="441"/>
        <v>43960</v>
      </c>
      <c r="E2230" s="2" t="s">
        <v>33</v>
      </c>
      <c r="F2230" s="80" t="s">
        <v>19</v>
      </c>
      <c r="H2230" s="88" t="s">
        <v>19</v>
      </c>
      <c r="I2230" s="81"/>
      <c r="J2230" s="88"/>
      <c r="K2230" s="88"/>
      <c r="L2230" s="81"/>
      <c r="M2230" s="81"/>
    </row>
    <row r="2231" spans="1:13">
      <c r="A2231" s="10">
        <f t="shared" si="346"/>
        <v>43960</v>
      </c>
      <c r="C2231" s="2" t="str">
        <f t="shared" ref="C2231:D2231" si="442">C2230</f>
        <v>6:12PM</v>
      </c>
      <c r="D2231" s="11">
        <f t="shared" si="442"/>
        <v>43960</v>
      </c>
      <c r="E2231" s="2" t="s">
        <v>33</v>
      </c>
      <c r="F2231" s="80" t="s">
        <v>20</v>
      </c>
      <c r="H2231" s="88" t="s">
        <v>20</v>
      </c>
      <c r="I2231" s="81"/>
      <c r="J2231" s="88"/>
      <c r="K2231" s="88"/>
      <c r="L2231" s="81"/>
      <c r="M2231" s="81"/>
    </row>
    <row r="2232" spans="1:13">
      <c r="A2232" s="10">
        <f t="shared" si="346"/>
        <v>43960</v>
      </c>
      <c r="C2232" s="2" t="str">
        <f t="shared" ref="C2232:D2232" si="443">C2231</f>
        <v>6:12PM</v>
      </c>
      <c r="D2232" s="11">
        <f t="shared" si="443"/>
        <v>43960</v>
      </c>
      <c r="E2232" s="2" t="s">
        <v>33</v>
      </c>
      <c r="F2232" s="80" t="s">
        <v>21</v>
      </c>
      <c r="H2232" s="88" t="s">
        <v>21</v>
      </c>
      <c r="I2232" s="81"/>
      <c r="J2232" s="88"/>
      <c r="K2232" s="88"/>
      <c r="L2232" s="81"/>
      <c r="M2232" s="81"/>
    </row>
    <row r="2233" spans="1:13">
      <c r="A2233" s="10">
        <f t="shared" si="346"/>
        <v>43960</v>
      </c>
      <c r="C2233" s="2" t="str">
        <f t="shared" ref="C2233:D2233" si="444">C2232</f>
        <v>6:12PM</v>
      </c>
      <c r="D2233" s="11">
        <f t="shared" si="444"/>
        <v>43960</v>
      </c>
      <c r="E2233" s="2" t="s">
        <v>33</v>
      </c>
      <c r="F2233" s="90" t="s">
        <v>194</v>
      </c>
      <c r="H2233" s="88" t="s">
        <v>125</v>
      </c>
      <c r="I2233" s="81"/>
      <c r="J2233" s="88"/>
      <c r="K2233" s="88"/>
      <c r="L2233" s="81"/>
      <c r="M2233" s="81"/>
    </row>
    <row r="2234" spans="1:13">
      <c r="A2234" s="10">
        <f t="shared" si="346"/>
        <v>43960</v>
      </c>
      <c r="C2234" s="2" t="str">
        <f t="shared" ref="C2234:D2234" si="445">C2233</f>
        <v>6:12PM</v>
      </c>
      <c r="D2234" s="11">
        <f t="shared" si="445"/>
        <v>43960</v>
      </c>
      <c r="E2234" s="2"/>
      <c r="F2234" s="80"/>
      <c r="H2234" s="79" t="s">
        <v>176</v>
      </c>
      <c r="I2234" s="86"/>
      <c r="J2234" s="86"/>
      <c r="K2234" s="86"/>
      <c r="M2234" s="86"/>
    </row>
    <row r="2235" spans="1:13">
      <c r="A2235" s="10">
        <f t="shared" si="346"/>
        <v>43960</v>
      </c>
      <c r="C2235" s="2" t="str">
        <f t="shared" ref="C2235:D2235" si="446">C2234</f>
        <v>6:12PM</v>
      </c>
      <c r="D2235" s="11">
        <f t="shared" si="446"/>
        <v>43960</v>
      </c>
      <c r="E2235" s="2"/>
      <c r="F2235" s="80"/>
      <c r="H2235" s="88" t="s">
        <v>177</v>
      </c>
      <c r="I2235" s="81"/>
      <c r="J2235" s="88"/>
      <c r="K2235" s="88"/>
      <c r="M2235" s="86"/>
    </row>
    <row r="2236" spans="1:13">
      <c r="A2236" s="10">
        <f t="shared" si="346"/>
        <v>43960</v>
      </c>
      <c r="C2236" s="2" t="str">
        <f t="shared" ref="C2236:D2236" si="447">C2235</f>
        <v>6:12PM</v>
      </c>
      <c r="D2236" s="11">
        <f t="shared" si="447"/>
        <v>43960</v>
      </c>
      <c r="E2236" s="2" t="s">
        <v>34</v>
      </c>
      <c r="F2236" s="72" t="s">
        <v>23</v>
      </c>
      <c r="H2236" s="88" t="s">
        <v>23</v>
      </c>
      <c r="I2236" s="81">
        <v>516</v>
      </c>
      <c r="J2236" s="88"/>
      <c r="K2236" s="88"/>
      <c r="M2236" s="81"/>
    </row>
    <row r="2237" spans="1:13">
      <c r="A2237" s="10">
        <f t="shared" si="346"/>
        <v>43960</v>
      </c>
      <c r="C2237" s="2" t="str">
        <f t="shared" ref="C2237:D2237" si="448">C2236</f>
        <v>6:12PM</v>
      </c>
      <c r="D2237" s="11">
        <f t="shared" si="448"/>
        <v>43960</v>
      </c>
      <c r="E2237" s="2" t="s">
        <v>34</v>
      </c>
      <c r="F2237" s="75" t="s">
        <v>52</v>
      </c>
      <c r="H2237" s="91">
        <v>44123</v>
      </c>
      <c r="I2237" s="94">
        <v>1015</v>
      </c>
      <c r="J2237" s="88"/>
      <c r="K2237" s="88"/>
      <c r="M2237" s="81"/>
    </row>
    <row r="2238" spans="1:13">
      <c r="A2238" s="10">
        <f t="shared" si="346"/>
        <v>43960</v>
      </c>
      <c r="C2238" s="2" t="str">
        <f t="shared" ref="C2238:D2238" si="449">C2237</f>
        <v>6:12PM</v>
      </c>
      <c r="D2238" s="11">
        <f t="shared" si="449"/>
        <v>43960</v>
      </c>
      <c r="E2238" s="2" t="s">
        <v>34</v>
      </c>
      <c r="F2238" s="72" t="s">
        <v>24</v>
      </c>
      <c r="H2238" s="88" t="s">
        <v>24</v>
      </c>
      <c r="I2238" s="94">
        <v>3993</v>
      </c>
      <c r="J2238" s="88"/>
      <c r="K2238" s="88"/>
      <c r="L2238" s="47">
        <v>10</v>
      </c>
      <c r="M2238" s="81">
        <v>1</v>
      </c>
    </row>
    <row r="2239" spans="1:13">
      <c r="A2239" s="10">
        <f t="shared" si="346"/>
        <v>43960</v>
      </c>
      <c r="C2239" s="2" t="str">
        <f t="shared" ref="C2239:D2239" si="450">C2238</f>
        <v>6:12PM</v>
      </c>
      <c r="D2239" s="11">
        <f t="shared" si="450"/>
        <v>43960</v>
      </c>
      <c r="E2239" s="2" t="s">
        <v>34</v>
      </c>
      <c r="F2239" s="72" t="s">
        <v>25</v>
      </c>
      <c r="H2239" s="88" t="s">
        <v>25</v>
      </c>
      <c r="I2239" s="94">
        <v>5575</v>
      </c>
      <c r="J2239" s="88"/>
      <c r="K2239" s="88"/>
      <c r="L2239" s="47">
        <v>19</v>
      </c>
      <c r="M2239" s="81">
        <v>2</v>
      </c>
    </row>
    <row r="2240" spans="1:13">
      <c r="A2240" s="10">
        <f t="shared" si="346"/>
        <v>43960</v>
      </c>
      <c r="C2240" s="2" t="str">
        <f t="shared" ref="C2240:D2240" si="451">C2239</f>
        <v>6:12PM</v>
      </c>
      <c r="D2240" s="11">
        <f t="shared" si="451"/>
        <v>43960</v>
      </c>
      <c r="E2240" s="2" t="s">
        <v>34</v>
      </c>
      <c r="F2240" s="72" t="s">
        <v>26</v>
      </c>
      <c r="H2240" s="88" t="s">
        <v>26</v>
      </c>
      <c r="I2240" s="94">
        <v>5675</v>
      </c>
      <c r="J2240" s="88"/>
      <c r="K2240" s="88"/>
      <c r="L2240" s="47">
        <v>37</v>
      </c>
      <c r="M2240" s="81">
        <v>3</v>
      </c>
    </row>
    <row r="2241" spans="1:18">
      <c r="A2241" s="10">
        <f t="shared" si="346"/>
        <v>43960</v>
      </c>
      <c r="C2241" s="2" t="str">
        <f t="shared" ref="C2241:D2241" si="452">C2240</f>
        <v>6:12PM</v>
      </c>
      <c r="D2241" s="11">
        <f t="shared" si="452"/>
        <v>43960</v>
      </c>
      <c r="E2241" s="2" t="s">
        <v>34</v>
      </c>
      <c r="F2241" s="72" t="s">
        <v>27</v>
      </c>
      <c r="H2241" s="88" t="s">
        <v>27</v>
      </c>
      <c r="I2241" s="94">
        <v>5464</v>
      </c>
      <c r="J2241" s="88"/>
      <c r="K2241" s="88"/>
      <c r="L2241" s="47">
        <v>98</v>
      </c>
      <c r="M2241" s="81">
        <v>8</v>
      </c>
    </row>
    <row r="2242" spans="1:18">
      <c r="A2242" s="10">
        <f t="shared" si="346"/>
        <v>43960</v>
      </c>
      <c r="C2242" s="2" t="str">
        <f t="shared" ref="C2242:D2242" si="453">C2241</f>
        <v>6:12PM</v>
      </c>
      <c r="D2242" s="11">
        <f t="shared" si="453"/>
        <v>43960</v>
      </c>
      <c r="E2242" s="2" t="s">
        <v>34</v>
      </c>
      <c r="F2242" s="72" t="s">
        <v>28</v>
      </c>
      <c r="H2242" s="88" t="s">
        <v>28</v>
      </c>
      <c r="I2242" s="94">
        <v>4077</v>
      </c>
      <c r="J2242" s="88"/>
      <c r="K2242" s="88"/>
      <c r="L2242" s="47">
        <v>230</v>
      </c>
      <c r="M2242" s="81">
        <v>11</v>
      </c>
    </row>
    <row r="2243" spans="1:18">
      <c r="A2243" s="10">
        <f t="shared" si="346"/>
        <v>43960</v>
      </c>
      <c r="C2243" s="2" t="str">
        <f t="shared" ref="C2243:D2243" si="454">C2242</f>
        <v>6:12PM</v>
      </c>
      <c r="D2243" s="11">
        <f t="shared" si="454"/>
        <v>43960</v>
      </c>
      <c r="E2243" s="2" t="s">
        <v>34</v>
      </c>
      <c r="F2243" s="72" t="s">
        <v>29</v>
      </c>
      <c r="H2243" s="88" t="s">
        <v>29</v>
      </c>
      <c r="I2243" s="94">
        <v>2738</v>
      </c>
      <c r="J2243" s="88"/>
      <c r="K2243" s="88"/>
      <c r="L2243" s="47">
        <v>363</v>
      </c>
      <c r="M2243" s="81">
        <v>15</v>
      </c>
    </row>
    <row r="2244" spans="1:18">
      <c r="A2244" s="10">
        <f t="shared" si="346"/>
        <v>43960</v>
      </c>
      <c r="C2244" s="2" t="str">
        <f t="shared" ref="C2244:D2244" si="455">C2243</f>
        <v>6:12PM</v>
      </c>
      <c r="D2244" s="11">
        <f t="shared" si="455"/>
        <v>43960</v>
      </c>
      <c r="E2244" s="2" t="s">
        <v>34</v>
      </c>
      <c r="F2244" s="72" t="s">
        <v>30</v>
      </c>
      <c r="H2244" s="88" t="s">
        <v>30</v>
      </c>
      <c r="I2244" s="94">
        <v>2481</v>
      </c>
      <c r="J2244" s="88"/>
      <c r="K2244" s="88"/>
      <c r="L2244" s="47">
        <v>657</v>
      </c>
      <c r="M2244" s="81">
        <v>57</v>
      </c>
    </row>
    <row r="2245" spans="1:18">
      <c r="A2245" s="10">
        <f t="shared" si="346"/>
        <v>43960</v>
      </c>
      <c r="C2245" s="2" t="str">
        <f t="shared" ref="C2245:D2245" si="456">C2244</f>
        <v>6:12PM</v>
      </c>
      <c r="D2245" s="11">
        <f t="shared" si="456"/>
        <v>43960</v>
      </c>
      <c r="E2245" s="2" t="s">
        <v>34</v>
      </c>
      <c r="F2245" s="90" t="s">
        <v>194</v>
      </c>
      <c r="H2245" s="88" t="s">
        <v>125</v>
      </c>
      <c r="I2245" s="81"/>
      <c r="J2245" s="88"/>
      <c r="K2245" s="88"/>
      <c r="L2245" s="47">
        <v>96</v>
      </c>
      <c r="M2245" s="81">
        <v>7</v>
      </c>
    </row>
    <row r="2246" spans="1:18">
      <c r="A2246" s="10">
        <f t="shared" si="346"/>
        <v>43960</v>
      </c>
      <c r="C2246" s="2" t="str">
        <f t="shared" ref="C2246:D2246" si="457">C2245</f>
        <v>6:12PM</v>
      </c>
      <c r="D2246" s="11">
        <f t="shared" si="457"/>
        <v>43960</v>
      </c>
      <c r="E2246" s="2" t="s">
        <v>35</v>
      </c>
      <c r="F2246" s="72" t="s">
        <v>51</v>
      </c>
      <c r="H2246" s="88" t="s">
        <v>51</v>
      </c>
      <c r="I2246" s="94">
        <v>16560</v>
      </c>
      <c r="J2246" s="88"/>
      <c r="K2246" s="88"/>
      <c r="L2246" s="47">
        <v>739</v>
      </c>
      <c r="M2246" s="81">
        <v>57</v>
      </c>
    </row>
    <row r="2247" spans="1:18">
      <c r="A2247" s="10">
        <f t="shared" si="346"/>
        <v>43960</v>
      </c>
      <c r="C2247" s="2" t="str">
        <f t="shared" ref="C2247:D2247" si="458">C2246</f>
        <v>6:12PM</v>
      </c>
      <c r="D2247" s="11">
        <f t="shared" si="458"/>
        <v>43960</v>
      </c>
      <c r="E2247" s="2" t="s">
        <v>35</v>
      </c>
      <c r="F2247" s="72" t="s">
        <v>55</v>
      </c>
      <c r="H2247" s="88" t="s">
        <v>55</v>
      </c>
      <c r="I2247" s="94">
        <v>14974</v>
      </c>
      <c r="J2247" s="88"/>
      <c r="K2247" s="88"/>
      <c r="L2247" s="47">
        <v>771</v>
      </c>
      <c r="M2247" s="81">
        <v>47</v>
      </c>
    </row>
    <row r="2248" spans="1:18">
      <c r="A2248" s="10">
        <f t="shared" si="346"/>
        <v>43960</v>
      </c>
      <c r="C2248" s="2" t="str">
        <f t="shared" ref="C2248:D2248" si="459">C2247</f>
        <v>6:12PM</v>
      </c>
      <c r="D2248" s="11">
        <f t="shared" si="459"/>
        <v>43960</v>
      </c>
      <c r="E2248" s="2"/>
      <c r="F2248" s="72"/>
      <c r="H2248" s="79" t="s">
        <v>178</v>
      </c>
      <c r="I2248" s="86"/>
      <c r="J2248" s="86"/>
      <c r="K2248" s="86"/>
      <c r="M2248" s="86"/>
    </row>
    <row r="2249" spans="1:18">
      <c r="A2249" s="10">
        <f t="shared" si="346"/>
        <v>43960</v>
      </c>
      <c r="C2249" s="2" t="str">
        <f t="shared" ref="C2249:D2249" si="460">C2248</f>
        <v>6:12PM</v>
      </c>
      <c r="D2249" s="11">
        <f t="shared" si="460"/>
        <v>43960</v>
      </c>
      <c r="H2249" s="88" t="s">
        <v>179</v>
      </c>
      <c r="I2249" s="81"/>
      <c r="J2249" s="88"/>
      <c r="K2249" s="88"/>
      <c r="M2249" s="86"/>
    </row>
    <row r="2250" spans="1:18">
      <c r="A2250" s="10">
        <f t="shared" si="346"/>
        <v>43960</v>
      </c>
      <c r="C2250" s="2" t="str">
        <f t="shared" ref="C2250:D2250" si="461">C2249</f>
        <v>6:12PM</v>
      </c>
      <c r="D2250" s="11">
        <f t="shared" si="461"/>
        <v>43960</v>
      </c>
      <c r="E2250" s="2" t="s">
        <v>132</v>
      </c>
      <c r="F2250" s="81" t="s">
        <v>121</v>
      </c>
      <c r="H2250" s="88" t="s">
        <v>180</v>
      </c>
      <c r="I2250" s="94">
        <v>10337</v>
      </c>
      <c r="J2250" s="88"/>
      <c r="K2250" s="88"/>
      <c r="L2250" s="47">
        <v>611</v>
      </c>
      <c r="M2250" s="81">
        <v>38</v>
      </c>
    </row>
    <row r="2251" spans="1:18">
      <c r="A2251" s="10">
        <f t="shared" si="346"/>
        <v>43960</v>
      </c>
      <c r="C2251" s="2" t="str">
        <f t="shared" ref="C2251:D2251" si="462">C2250</f>
        <v>6:12PM</v>
      </c>
      <c r="D2251" s="11">
        <f t="shared" si="462"/>
        <v>43960</v>
      </c>
      <c r="E2251" s="2" t="s">
        <v>132</v>
      </c>
      <c r="F2251" s="81" t="s">
        <v>122</v>
      </c>
      <c r="H2251" s="88" t="s">
        <v>181</v>
      </c>
      <c r="I2251" s="81">
        <v>647</v>
      </c>
      <c r="J2251" s="88"/>
      <c r="K2251" s="88"/>
      <c r="L2251" s="47">
        <v>49</v>
      </c>
      <c r="M2251" s="81">
        <v>4</v>
      </c>
    </row>
    <row r="2252" spans="1:18">
      <c r="A2252" s="10">
        <f t="shared" si="346"/>
        <v>43960</v>
      </c>
      <c r="C2252" s="2" t="str">
        <f t="shared" ref="C2252:D2252" si="463">C2251</f>
        <v>6:12PM</v>
      </c>
      <c r="D2252" s="11">
        <f t="shared" si="463"/>
        <v>43960</v>
      </c>
      <c r="E2252" s="2" t="s">
        <v>132</v>
      </c>
      <c r="F2252" s="81" t="s">
        <v>123</v>
      </c>
      <c r="H2252" s="88" t="s">
        <v>182</v>
      </c>
      <c r="I2252" s="94">
        <v>6796</v>
      </c>
      <c r="J2252" s="88"/>
      <c r="K2252" s="88"/>
      <c r="L2252" s="47">
        <v>622</v>
      </c>
      <c r="M2252" s="81">
        <v>50</v>
      </c>
    </row>
    <row r="2253" spans="1:18">
      <c r="A2253" s="10">
        <f t="shared" si="346"/>
        <v>43960</v>
      </c>
      <c r="C2253" s="2" t="str">
        <f t="shared" ref="C2253:D2253" si="464">C2252</f>
        <v>6:12PM</v>
      </c>
      <c r="D2253" s="11">
        <f t="shared" si="464"/>
        <v>43960</v>
      </c>
      <c r="E2253" s="2" t="s">
        <v>132</v>
      </c>
      <c r="F2253" s="81" t="s">
        <v>183</v>
      </c>
      <c r="H2253" s="88" t="s">
        <v>183</v>
      </c>
      <c r="I2253" s="94">
        <v>6337</v>
      </c>
      <c r="J2253" s="88"/>
      <c r="K2253" s="88"/>
      <c r="L2253" s="47">
        <v>107</v>
      </c>
      <c r="M2253" s="81">
        <v>5</v>
      </c>
    </row>
    <row r="2254" spans="1:18">
      <c r="A2254" s="10">
        <f t="shared" si="346"/>
        <v>43960</v>
      </c>
      <c r="C2254" s="2" t="str">
        <f t="shared" ref="C2254:D2254" si="465">C2253</f>
        <v>6:12PM</v>
      </c>
      <c r="D2254" s="11">
        <f t="shared" si="465"/>
        <v>43960</v>
      </c>
      <c r="E2254" s="2" t="s">
        <v>132</v>
      </c>
      <c r="F2254" s="81" t="s">
        <v>124</v>
      </c>
      <c r="H2254" s="88" t="s">
        <v>184</v>
      </c>
      <c r="I2254" s="94">
        <v>1151</v>
      </c>
      <c r="J2254" s="88"/>
      <c r="K2254" s="88"/>
      <c r="L2254" s="47">
        <v>21</v>
      </c>
      <c r="M2254" s="81"/>
    </row>
    <row r="2255" spans="1:18">
      <c r="A2255" s="10">
        <f t="shared" si="346"/>
        <v>43960</v>
      </c>
      <c r="C2255" s="2" t="str">
        <f t="shared" ref="C2255:D2255" si="466">C2254</f>
        <v>6:12PM</v>
      </c>
      <c r="D2255" s="11">
        <f t="shared" si="466"/>
        <v>43960</v>
      </c>
      <c r="E2255" s="2" t="s">
        <v>132</v>
      </c>
      <c r="F2255" s="93" t="s">
        <v>133</v>
      </c>
      <c r="H2255" s="88" t="s">
        <v>125</v>
      </c>
      <c r="I2255" s="94">
        <v>6266</v>
      </c>
      <c r="J2255" s="88"/>
      <c r="K2255" s="88"/>
      <c r="L2255" s="47">
        <v>100</v>
      </c>
      <c r="M2255" s="81">
        <v>7</v>
      </c>
    </row>
    <row r="2256" spans="1:18">
      <c r="A2256" s="9">
        <v>43961</v>
      </c>
      <c r="B2256" s="9"/>
      <c r="C2256" s="1" t="s">
        <v>497</v>
      </c>
      <c r="D2256" s="15">
        <f>A2256</f>
        <v>43961</v>
      </c>
      <c r="E2256" s="2" t="s">
        <v>46</v>
      </c>
      <c r="F2256" s="6" t="s">
        <v>46</v>
      </c>
      <c r="H2256" s="79" t="s">
        <v>403</v>
      </c>
      <c r="I2256" s="86" t="s">
        <v>488</v>
      </c>
      <c r="J2256" s="55" t="str">
        <f>I2257</f>
        <v> 127,344</v>
      </c>
      <c r="L2256" s="47" t="str">
        <f>I2258</f>
        <v> 1,538</v>
      </c>
      <c r="M2256" s="47" t="str">
        <f>I2259</f>
        <v> 106</v>
      </c>
      <c r="N2256" s="47" t="str">
        <f>I2260</f>
        <v> 1,640</v>
      </c>
      <c r="O2256" s="56" t="str">
        <f>I2261</f>
        <v> 1,029</v>
      </c>
      <c r="P2256" s="56" t="str">
        <f>I2262</f>
        <v> 611</v>
      </c>
      <c r="Q2256" s="57" t="str">
        <f>I2263</f>
        <v> 5,955</v>
      </c>
      <c r="R2256" s="56" t="str">
        <f>I2264</f>
        <v> 2,293</v>
      </c>
    </row>
    <row r="2257" spans="1:18">
      <c r="A2257" s="10">
        <f t="shared" si="346"/>
        <v>43961</v>
      </c>
      <c r="C2257" s="2" t="str">
        <f t="shared" ref="C2257:D2257" si="467">C2256</f>
        <v>2:02PM</v>
      </c>
      <c r="D2257" s="11">
        <f t="shared" si="467"/>
        <v>43961</v>
      </c>
      <c r="E2257" s="2"/>
      <c r="F2257" s="6"/>
      <c r="H2257" s="79" t="s">
        <v>405</v>
      </c>
      <c r="I2257" s="86" t="s">
        <v>489</v>
      </c>
      <c r="O2257" s="56"/>
      <c r="P2257" s="56"/>
      <c r="Q2257" s="56"/>
      <c r="R2257" s="56"/>
    </row>
    <row r="2258" spans="1:18">
      <c r="A2258" s="10">
        <f t="shared" si="346"/>
        <v>43961</v>
      </c>
      <c r="C2258" s="2" t="str">
        <f t="shared" ref="C2258:D2258" si="468">C2257</f>
        <v>2:02PM</v>
      </c>
      <c r="D2258" s="11">
        <f t="shared" si="468"/>
        <v>43961</v>
      </c>
      <c r="E2258" s="2"/>
      <c r="F2258" s="6"/>
      <c r="H2258" s="79" t="s">
        <v>407</v>
      </c>
      <c r="I2258" s="86" t="s">
        <v>490</v>
      </c>
      <c r="O2258" s="56"/>
      <c r="P2258" s="56"/>
      <c r="Q2258" s="56"/>
      <c r="R2258" s="56"/>
    </row>
    <row r="2259" spans="1:18">
      <c r="A2259" s="10">
        <f t="shared" ref="A2259:A2317" si="469">A2258</f>
        <v>43961</v>
      </c>
      <c r="C2259" s="2" t="str">
        <f t="shared" ref="C2259:D2259" si="470">C2258</f>
        <v>2:02PM</v>
      </c>
      <c r="D2259" s="11">
        <f t="shared" si="470"/>
        <v>43961</v>
      </c>
      <c r="E2259" s="2"/>
      <c r="F2259" s="6"/>
      <c r="H2259" s="79" t="s">
        <v>409</v>
      </c>
      <c r="I2259" s="86" t="s">
        <v>491</v>
      </c>
      <c r="O2259" s="56"/>
      <c r="P2259" s="56"/>
      <c r="Q2259" s="56"/>
      <c r="R2259" s="56"/>
    </row>
    <row r="2260" spans="1:18">
      <c r="A2260" s="10">
        <f t="shared" si="469"/>
        <v>43961</v>
      </c>
      <c r="C2260" s="2" t="str">
        <f t="shared" ref="C2260:D2260" si="471">C2259</f>
        <v>2:02PM</v>
      </c>
      <c r="D2260" s="11">
        <f t="shared" si="471"/>
        <v>43961</v>
      </c>
      <c r="E2260" s="2"/>
      <c r="F2260" s="6"/>
      <c r="H2260" s="79" t="s">
        <v>411</v>
      </c>
      <c r="I2260" s="86" t="s">
        <v>492</v>
      </c>
      <c r="O2260" s="56"/>
      <c r="P2260" s="56"/>
      <c r="Q2260" s="56"/>
      <c r="R2260" s="56"/>
    </row>
    <row r="2261" spans="1:18">
      <c r="A2261" s="10">
        <f t="shared" si="469"/>
        <v>43961</v>
      </c>
      <c r="C2261" s="2" t="str">
        <f t="shared" ref="C2261:D2261" si="472">C2260</f>
        <v>2:02PM</v>
      </c>
      <c r="D2261" s="11">
        <f t="shared" si="472"/>
        <v>43961</v>
      </c>
      <c r="E2261" s="2"/>
      <c r="F2261" s="6"/>
      <c r="H2261" s="79" t="s">
        <v>413</v>
      </c>
      <c r="I2261" s="86" t="s">
        <v>493</v>
      </c>
      <c r="J2261" s="86"/>
      <c r="K2261" s="86"/>
      <c r="L2261" s="86"/>
      <c r="M2261" s="86"/>
      <c r="N2261" s="86"/>
      <c r="O2261" s="87"/>
      <c r="P2261" s="87"/>
      <c r="Q2261" s="87"/>
      <c r="R2261" s="56"/>
    </row>
    <row r="2262" spans="1:18">
      <c r="A2262" s="10">
        <f t="shared" si="469"/>
        <v>43961</v>
      </c>
      <c r="C2262" s="2" t="str">
        <f t="shared" ref="C2262:D2262" si="473">C2261</f>
        <v>2:02PM</v>
      </c>
      <c r="D2262" s="11">
        <f t="shared" si="473"/>
        <v>43961</v>
      </c>
      <c r="E2262" s="2"/>
      <c r="F2262" s="6"/>
      <c r="H2262" s="79" t="s">
        <v>415</v>
      </c>
      <c r="I2262" s="86" t="s">
        <v>494</v>
      </c>
      <c r="J2262" s="86"/>
      <c r="K2262" s="86"/>
      <c r="L2262" s="86"/>
      <c r="M2262" s="86"/>
      <c r="N2262" s="86"/>
      <c r="O2262" s="87"/>
      <c r="P2262" s="87"/>
      <c r="Q2262" s="87"/>
      <c r="R2262" s="56"/>
    </row>
    <row r="2263" spans="1:18">
      <c r="A2263" s="10">
        <f t="shared" si="469"/>
        <v>43961</v>
      </c>
      <c r="C2263" s="2" t="str">
        <f t="shared" ref="C2263:D2263" si="474">C2262</f>
        <v>2:02PM</v>
      </c>
      <c r="D2263" s="11">
        <f t="shared" si="474"/>
        <v>43961</v>
      </c>
      <c r="E2263" s="2"/>
      <c r="F2263" s="6"/>
      <c r="H2263" s="79" t="s">
        <v>417</v>
      </c>
      <c r="I2263" s="86" t="s">
        <v>495</v>
      </c>
      <c r="J2263" s="86"/>
      <c r="K2263" s="86"/>
      <c r="L2263" s="86"/>
      <c r="M2263" s="86"/>
      <c r="N2263" s="86"/>
      <c r="O2263" s="87"/>
      <c r="P2263" s="87"/>
      <c r="Q2263" s="87"/>
      <c r="R2263" s="56"/>
    </row>
    <row r="2264" spans="1:18">
      <c r="A2264" s="10">
        <f t="shared" si="469"/>
        <v>43961</v>
      </c>
      <c r="C2264" s="2" t="str">
        <f t="shared" ref="C2264:D2264" si="475">C2263</f>
        <v>2:02PM</v>
      </c>
      <c r="D2264" s="11">
        <f t="shared" si="475"/>
        <v>43961</v>
      </c>
      <c r="E2264" s="2"/>
      <c r="F2264" s="6"/>
      <c r="H2264" s="79" t="s">
        <v>419</v>
      </c>
      <c r="I2264" s="86" t="s">
        <v>496</v>
      </c>
      <c r="J2264" s="86"/>
      <c r="K2264" s="86"/>
      <c r="L2264" s="86"/>
      <c r="M2264" s="86"/>
      <c r="N2264" s="86"/>
      <c r="O2264" s="87"/>
      <c r="P2264" s="87"/>
      <c r="Q2264" s="87"/>
      <c r="R2264" s="56"/>
    </row>
    <row r="2265" spans="1:18">
      <c r="A2265" s="10">
        <f t="shared" si="469"/>
        <v>43961</v>
      </c>
      <c r="C2265" s="2" t="str">
        <f t="shared" ref="C2265:D2265" si="476">C2264</f>
        <v>2:02PM</v>
      </c>
      <c r="D2265" s="11">
        <f t="shared" si="476"/>
        <v>43961</v>
      </c>
      <c r="E2265" s="2"/>
      <c r="F2265" s="6"/>
      <c r="H2265" s="79" t="s">
        <v>168</v>
      </c>
      <c r="I2265" s="86"/>
      <c r="J2265" s="86"/>
      <c r="K2265" s="86"/>
      <c r="L2265" s="86"/>
    </row>
    <row r="2266" spans="1:18">
      <c r="A2266" s="10">
        <f t="shared" si="469"/>
        <v>43961</v>
      </c>
      <c r="C2266" s="2" t="str">
        <f t="shared" ref="C2266:D2266" si="477">C2265</f>
        <v>2:02PM</v>
      </c>
      <c r="D2266" s="11">
        <f t="shared" si="477"/>
        <v>43961</v>
      </c>
      <c r="E2266" s="2"/>
      <c r="F2266" s="6"/>
      <c r="H2266" s="88" t="s">
        <v>283</v>
      </c>
      <c r="I2266" s="86"/>
      <c r="J2266" s="86"/>
      <c r="K2266" s="86"/>
      <c r="L2266" s="86"/>
    </row>
    <row r="2267" spans="1:18">
      <c r="A2267" s="10">
        <f t="shared" si="469"/>
        <v>43961</v>
      </c>
      <c r="C2267" s="2" t="str">
        <f t="shared" ref="C2267:D2267" si="478">C2266</f>
        <v>2:02PM</v>
      </c>
      <c r="D2267" s="11">
        <f t="shared" si="478"/>
        <v>43961</v>
      </c>
      <c r="E2267" s="2"/>
      <c r="F2267" s="6"/>
      <c r="H2267" s="88" t="s">
        <v>284</v>
      </c>
      <c r="I2267" s="86"/>
      <c r="J2267" s="86"/>
      <c r="K2267" s="86"/>
      <c r="L2267" s="86"/>
    </row>
    <row r="2268" spans="1:18">
      <c r="A2268" s="10">
        <f t="shared" si="469"/>
        <v>43961</v>
      </c>
      <c r="C2268" s="2" t="str">
        <f t="shared" ref="C2268:D2268" si="479">C2267</f>
        <v>2:02PM</v>
      </c>
      <c r="D2268" s="11">
        <f t="shared" si="479"/>
        <v>43961</v>
      </c>
      <c r="E2268" s="2"/>
      <c r="F2268" s="6"/>
      <c r="H2268" s="88" t="s">
        <v>171</v>
      </c>
      <c r="I2268" s="86"/>
      <c r="J2268" s="86"/>
      <c r="K2268" s="86"/>
      <c r="L2268" s="86"/>
    </row>
    <row r="2269" spans="1:18">
      <c r="A2269" s="10">
        <f t="shared" si="469"/>
        <v>43961</v>
      </c>
      <c r="C2269" s="2" t="str">
        <f t="shared" ref="C2269:D2269" si="480">C2268</f>
        <v>2:02PM</v>
      </c>
      <c r="D2269" s="11">
        <f t="shared" si="480"/>
        <v>43961</v>
      </c>
      <c r="E2269" s="2"/>
      <c r="F2269" s="6"/>
      <c r="H2269" s="79" t="s">
        <v>172</v>
      </c>
      <c r="I2269" s="86"/>
      <c r="J2269" s="86"/>
      <c r="K2269" s="86"/>
      <c r="L2269" s="86"/>
    </row>
    <row r="2270" spans="1:18">
      <c r="A2270" s="10">
        <f t="shared" si="469"/>
        <v>43961</v>
      </c>
      <c r="C2270" s="2" t="str">
        <f t="shared" ref="C2270:D2270" si="481">C2269</f>
        <v>2:02PM</v>
      </c>
      <c r="D2270" s="11">
        <f t="shared" si="481"/>
        <v>43961</v>
      </c>
      <c r="E2270" s="2"/>
      <c r="F2270" s="6"/>
      <c r="H2270" s="88" t="s">
        <v>173</v>
      </c>
      <c r="I2270" s="81" t="s">
        <v>174</v>
      </c>
      <c r="J2270" s="88"/>
      <c r="K2270" s="88"/>
      <c r="L2270" s="86"/>
    </row>
    <row r="2271" spans="1:18">
      <c r="A2271" s="41">
        <f t="shared" si="469"/>
        <v>43961</v>
      </c>
      <c r="B2271" s="41"/>
      <c r="C2271" s="42" t="str">
        <f t="shared" ref="C2271:D2271" si="482">C2270</f>
        <v>2:02PM</v>
      </c>
      <c r="D2271" s="43">
        <f t="shared" si="482"/>
        <v>43961</v>
      </c>
      <c r="E2271" s="2" t="s">
        <v>33</v>
      </c>
      <c r="F2271" s="80" t="s">
        <v>65</v>
      </c>
      <c r="H2271" s="88" t="s">
        <v>65</v>
      </c>
      <c r="I2271" s="81">
        <v>146</v>
      </c>
      <c r="J2271" s="88"/>
      <c r="K2271" s="88"/>
      <c r="L2271" s="81">
        <v>12</v>
      </c>
    </row>
    <row r="2272" spans="1:18">
      <c r="A2272" s="10">
        <f t="shared" si="469"/>
        <v>43961</v>
      </c>
      <c r="C2272" s="2" t="str">
        <f t="shared" ref="C2272:D2272" si="483">C2271</f>
        <v>2:02PM</v>
      </c>
      <c r="D2272" s="11">
        <f t="shared" si="483"/>
        <v>43961</v>
      </c>
      <c r="E2272" s="2" t="s">
        <v>33</v>
      </c>
      <c r="F2272" s="80" t="s">
        <v>0</v>
      </c>
      <c r="H2272" s="88" t="s">
        <v>0</v>
      </c>
      <c r="I2272" s="94">
        <v>2463</v>
      </c>
      <c r="J2272" s="88"/>
      <c r="K2272" s="88"/>
      <c r="L2272" s="81">
        <v>112</v>
      </c>
      <c r="M2272" s="81">
        <v>9</v>
      </c>
    </row>
    <row r="2273" spans="1:13">
      <c r="A2273" s="10">
        <f t="shared" si="469"/>
        <v>43961</v>
      </c>
      <c r="C2273" s="2" t="str">
        <f t="shared" ref="C2273:D2273" si="484">C2272</f>
        <v>2:02PM</v>
      </c>
      <c r="D2273" s="11">
        <f t="shared" si="484"/>
        <v>43961</v>
      </c>
      <c r="E2273" s="2" t="s">
        <v>33</v>
      </c>
      <c r="F2273" s="80" t="s">
        <v>1</v>
      </c>
      <c r="H2273" s="88" t="s">
        <v>1</v>
      </c>
      <c r="I2273" s="94">
        <v>3317</v>
      </c>
      <c r="J2273" s="88"/>
      <c r="K2273" s="88"/>
      <c r="L2273" s="81">
        <v>160</v>
      </c>
      <c r="M2273" s="81">
        <v>9</v>
      </c>
    </row>
    <row r="2274" spans="1:13">
      <c r="A2274" s="10">
        <f t="shared" si="469"/>
        <v>43961</v>
      </c>
      <c r="C2274" s="2" t="str">
        <f t="shared" ref="C2274:D2274" si="485">C2273</f>
        <v>2:02PM</v>
      </c>
      <c r="D2274" s="11">
        <f t="shared" si="485"/>
        <v>43961</v>
      </c>
      <c r="E2274" s="2" t="s">
        <v>33</v>
      </c>
      <c r="F2274" s="80" t="s">
        <v>2</v>
      </c>
      <c r="H2274" s="88" t="s">
        <v>2</v>
      </c>
      <c r="I2274" s="94">
        <v>3862</v>
      </c>
      <c r="J2274" s="88"/>
      <c r="K2274" s="88"/>
      <c r="L2274" s="81">
        <v>175</v>
      </c>
      <c r="M2274" s="81">
        <v>16</v>
      </c>
    </row>
    <row r="2275" spans="1:13">
      <c r="A2275" s="10">
        <f t="shared" si="469"/>
        <v>43961</v>
      </c>
      <c r="C2275" s="2" t="str">
        <f t="shared" ref="C2275:D2275" si="486">C2274</f>
        <v>2:02PM</v>
      </c>
      <c r="D2275" s="11">
        <f t="shared" si="486"/>
        <v>43961</v>
      </c>
      <c r="E2275" s="2" t="s">
        <v>33</v>
      </c>
      <c r="F2275" s="80" t="s">
        <v>3</v>
      </c>
      <c r="H2275" s="88" t="s">
        <v>3</v>
      </c>
      <c r="I2275" s="81">
        <v>206</v>
      </c>
      <c r="J2275" s="88"/>
      <c r="K2275" s="88"/>
      <c r="L2275" s="81">
        <v>10</v>
      </c>
      <c r="M2275" s="81">
        <v>1</v>
      </c>
    </row>
    <row r="2276" spans="1:13">
      <c r="A2276" s="10">
        <f t="shared" si="469"/>
        <v>43961</v>
      </c>
      <c r="C2276" s="2" t="str">
        <f t="shared" ref="C2276:D2276" si="487">C2275</f>
        <v>2:02PM</v>
      </c>
      <c r="D2276" s="11">
        <f t="shared" si="487"/>
        <v>43961</v>
      </c>
      <c r="E2276" s="2" t="s">
        <v>33</v>
      </c>
      <c r="F2276" s="80" t="s">
        <v>4</v>
      </c>
      <c r="H2276" s="88" t="s">
        <v>4</v>
      </c>
      <c r="I2276" s="81">
        <v>133</v>
      </c>
      <c r="J2276" s="88"/>
      <c r="K2276" s="88"/>
      <c r="M2276" s="81"/>
    </row>
    <row r="2277" spans="1:13">
      <c r="A2277" s="10">
        <f t="shared" si="469"/>
        <v>43961</v>
      </c>
      <c r="C2277" s="2" t="str">
        <f t="shared" ref="C2277:D2277" si="488">C2276</f>
        <v>2:02PM</v>
      </c>
      <c r="D2277" s="11">
        <f t="shared" si="488"/>
        <v>43961</v>
      </c>
      <c r="E2277" s="2" t="s">
        <v>33</v>
      </c>
      <c r="F2277" s="80" t="s">
        <v>5</v>
      </c>
      <c r="H2277" s="88" t="s">
        <v>5</v>
      </c>
      <c r="I2277" s="81">
        <v>560</v>
      </c>
      <c r="J2277" s="88"/>
      <c r="K2277" s="88"/>
      <c r="L2277" s="81">
        <v>58</v>
      </c>
      <c r="M2277" s="81"/>
    </row>
    <row r="2278" spans="1:13">
      <c r="A2278" s="10">
        <f t="shared" si="469"/>
        <v>43961</v>
      </c>
      <c r="C2278" s="2" t="str">
        <f t="shared" ref="C2278:D2278" si="489">C2277</f>
        <v>2:02PM</v>
      </c>
      <c r="D2278" s="11">
        <f t="shared" si="489"/>
        <v>43961</v>
      </c>
      <c r="E2278" s="2" t="s">
        <v>33</v>
      </c>
      <c r="F2278" s="80" t="s">
        <v>6</v>
      </c>
      <c r="H2278" s="88" t="s">
        <v>6</v>
      </c>
      <c r="I2278" s="81">
        <v>242</v>
      </c>
      <c r="J2278" s="88"/>
      <c r="K2278" s="88"/>
      <c r="L2278" s="81">
        <v>13</v>
      </c>
      <c r="M2278" s="81"/>
    </row>
    <row r="2279" spans="1:13">
      <c r="A2279" s="10">
        <f t="shared" si="469"/>
        <v>43961</v>
      </c>
      <c r="C2279" s="2" t="str">
        <f t="shared" ref="C2279:D2279" si="490">C2278</f>
        <v>2:02PM</v>
      </c>
      <c r="D2279" s="11">
        <f t="shared" si="490"/>
        <v>43961</v>
      </c>
      <c r="E2279" s="2" t="s">
        <v>33</v>
      </c>
      <c r="F2279" s="80" t="s">
        <v>7</v>
      </c>
      <c r="H2279" s="88" t="s">
        <v>7</v>
      </c>
      <c r="I2279" s="81">
        <v>748</v>
      </c>
      <c r="J2279" s="88"/>
      <c r="K2279" s="88"/>
      <c r="L2279" s="81">
        <v>53</v>
      </c>
      <c r="M2279" s="81">
        <v>1</v>
      </c>
    </row>
    <row r="2280" spans="1:13">
      <c r="A2280" s="10">
        <f t="shared" si="469"/>
        <v>43961</v>
      </c>
      <c r="C2280" s="2" t="str">
        <f t="shared" ref="C2280:D2280" si="491">C2279</f>
        <v>2:02PM</v>
      </c>
      <c r="D2280" s="11">
        <f t="shared" si="491"/>
        <v>43961</v>
      </c>
      <c r="E2280" s="2" t="s">
        <v>33</v>
      </c>
      <c r="F2280" s="80" t="s">
        <v>58</v>
      </c>
      <c r="H2280" s="88" t="s">
        <v>58</v>
      </c>
      <c r="I2280" s="81">
        <v>95</v>
      </c>
      <c r="J2280" s="88"/>
      <c r="K2280" s="88"/>
      <c r="L2280" s="81">
        <v>2</v>
      </c>
      <c r="M2280" s="81"/>
    </row>
    <row r="2281" spans="1:13">
      <c r="A2281" s="10">
        <f t="shared" si="469"/>
        <v>43961</v>
      </c>
      <c r="C2281" s="2" t="str">
        <f t="shared" ref="C2281:D2281" si="492">C2280</f>
        <v>2:02PM</v>
      </c>
      <c r="D2281" s="11">
        <f t="shared" si="492"/>
        <v>43961</v>
      </c>
      <c r="E2281" s="2" t="s">
        <v>33</v>
      </c>
      <c r="F2281" s="80" t="s">
        <v>8</v>
      </c>
      <c r="H2281" s="88" t="s">
        <v>8</v>
      </c>
      <c r="I2281" s="94">
        <v>1251</v>
      </c>
      <c r="J2281" s="88"/>
      <c r="K2281" s="88"/>
      <c r="L2281" s="81">
        <v>68</v>
      </c>
      <c r="M2281" s="81">
        <v>6</v>
      </c>
    </row>
    <row r="2282" spans="1:13">
      <c r="A2282" s="10">
        <f t="shared" si="469"/>
        <v>43961</v>
      </c>
      <c r="C2282" s="2" t="str">
        <f t="shared" ref="C2282:D2282" si="493">C2281</f>
        <v>2:02PM</v>
      </c>
      <c r="D2282" s="11">
        <f t="shared" si="493"/>
        <v>43961</v>
      </c>
      <c r="E2282" s="2" t="s">
        <v>33</v>
      </c>
      <c r="F2282" s="80" t="s">
        <v>9</v>
      </c>
      <c r="H2282" s="88" t="s">
        <v>9</v>
      </c>
      <c r="I2282" s="81">
        <v>6</v>
      </c>
      <c r="J2282" s="88"/>
      <c r="K2282" s="88"/>
      <c r="M2282" s="81"/>
    </row>
    <row r="2283" spans="1:13">
      <c r="A2283" s="10">
        <f t="shared" si="469"/>
        <v>43961</v>
      </c>
      <c r="C2283" s="2" t="str">
        <f t="shared" ref="C2283:D2283" si="494">C2282</f>
        <v>2:02PM</v>
      </c>
      <c r="D2283" s="11">
        <f t="shared" si="494"/>
        <v>43961</v>
      </c>
      <c r="E2283" s="2" t="s">
        <v>33</v>
      </c>
      <c r="F2283" s="80" t="s">
        <v>10</v>
      </c>
      <c r="H2283" s="88" t="s">
        <v>10</v>
      </c>
      <c r="I2283" s="81">
        <v>605</v>
      </c>
      <c r="J2283" s="88"/>
      <c r="K2283" s="88"/>
      <c r="L2283" s="81">
        <v>21</v>
      </c>
      <c r="M2283" s="81">
        <v>4</v>
      </c>
    </row>
    <row r="2284" spans="1:13">
      <c r="A2284" s="10">
        <f t="shared" si="469"/>
        <v>43961</v>
      </c>
      <c r="C2284" s="2" t="str">
        <f t="shared" ref="C2284:D2284" si="495">C2283</f>
        <v>2:02PM</v>
      </c>
      <c r="D2284" s="11">
        <f t="shared" si="495"/>
        <v>43961</v>
      </c>
      <c r="E2284" s="2" t="s">
        <v>33</v>
      </c>
      <c r="F2284" s="80" t="s">
        <v>11</v>
      </c>
      <c r="H2284" s="88" t="s">
        <v>11</v>
      </c>
      <c r="I2284" s="94">
        <v>1205</v>
      </c>
      <c r="J2284" s="88"/>
      <c r="K2284" s="88"/>
      <c r="L2284" s="81">
        <v>28</v>
      </c>
      <c r="M2284" s="81">
        <v>1</v>
      </c>
    </row>
    <row r="2285" spans="1:13">
      <c r="A2285" s="10">
        <f t="shared" si="469"/>
        <v>43961</v>
      </c>
      <c r="C2285" s="2" t="str">
        <f t="shared" ref="C2285:D2285" si="496">C2284</f>
        <v>2:02PM</v>
      </c>
      <c r="D2285" s="11">
        <f t="shared" si="496"/>
        <v>43961</v>
      </c>
      <c r="E2285" s="2" t="s">
        <v>33</v>
      </c>
      <c r="F2285" s="80" t="s">
        <v>12</v>
      </c>
      <c r="H2285" s="88" t="s">
        <v>12</v>
      </c>
      <c r="I2285" s="81">
        <v>113</v>
      </c>
      <c r="J2285" s="88"/>
      <c r="K2285" s="88"/>
      <c r="L2285" s="81">
        <v>13</v>
      </c>
      <c r="M2285" s="81"/>
    </row>
    <row r="2286" spans="1:13">
      <c r="A2286" s="10">
        <f t="shared" si="469"/>
        <v>43961</v>
      </c>
      <c r="C2286" s="2" t="str">
        <f t="shared" ref="C2286:D2286" si="497">C2285</f>
        <v>2:02PM</v>
      </c>
      <c r="D2286" s="11">
        <f t="shared" si="497"/>
        <v>43961</v>
      </c>
      <c r="E2286" s="2" t="s">
        <v>33</v>
      </c>
      <c r="F2286" s="80" t="s">
        <v>13</v>
      </c>
      <c r="H2286" s="88" t="s">
        <v>13</v>
      </c>
      <c r="I2286" s="94">
        <v>6762</v>
      </c>
      <c r="J2286" s="88"/>
      <c r="K2286" s="88"/>
      <c r="L2286" s="81">
        <v>348</v>
      </c>
      <c r="M2286" s="81">
        <v>34</v>
      </c>
    </row>
    <row r="2287" spans="1:13">
      <c r="A2287" s="10">
        <f t="shared" si="469"/>
        <v>43961</v>
      </c>
      <c r="C2287" s="2" t="str">
        <f t="shared" ref="C2287:D2287" si="498">C2286</f>
        <v>2:02PM</v>
      </c>
      <c r="D2287" s="11">
        <f t="shared" si="498"/>
        <v>43961</v>
      </c>
      <c r="E2287" s="2" t="s">
        <v>33</v>
      </c>
      <c r="F2287" s="80" t="s">
        <v>14</v>
      </c>
      <c r="H2287" s="88" t="s">
        <v>14</v>
      </c>
      <c r="I2287" s="94">
        <v>9496</v>
      </c>
      <c r="J2287" s="88"/>
      <c r="K2287" s="88"/>
      <c r="L2287" s="81">
        <v>337</v>
      </c>
      <c r="M2287" s="81">
        <v>16</v>
      </c>
    </row>
    <row r="2288" spans="1:13">
      <c r="A2288" s="10">
        <f t="shared" si="469"/>
        <v>43961</v>
      </c>
      <c r="C2288" s="2" t="str">
        <f t="shared" ref="C2288:D2288" si="499">C2287</f>
        <v>2:02PM</v>
      </c>
      <c r="D2288" s="11">
        <f t="shared" si="499"/>
        <v>43961</v>
      </c>
      <c r="E2288" s="2" t="s">
        <v>33</v>
      </c>
      <c r="F2288" s="80" t="s">
        <v>15</v>
      </c>
      <c r="H2288" s="88" t="s">
        <v>15</v>
      </c>
      <c r="I2288" s="81">
        <v>80</v>
      </c>
      <c r="J2288" s="88"/>
      <c r="K2288" s="88"/>
      <c r="L2288" s="81">
        <v>9</v>
      </c>
      <c r="M2288" s="81"/>
    </row>
    <row r="2289" spans="1:13">
      <c r="A2289" s="10">
        <f t="shared" si="469"/>
        <v>43961</v>
      </c>
      <c r="C2289" s="2" t="str">
        <f t="shared" ref="C2289:D2289" si="500">C2288</f>
        <v>2:02PM</v>
      </c>
      <c r="D2289" s="11">
        <f t="shared" si="500"/>
        <v>43961</v>
      </c>
      <c r="E2289" s="2" t="s">
        <v>33</v>
      </c>
      <c r="F2289" s="80" t="s">
        <v>16</v>
      </c>
      <c r="H2289" s="88" t="s">
        <v>16</v>
      </c>
      <c r="I2289" s="81">
        <v>241</v>
      </c>
      <c r="J2289" s="88"/>
      <c r="K2289" s="88"/>
      <c r="L2289" s="81">
        <v>8</v>
      </c>
      <c r="M2289" s="81"/>
    </row>
    <row r="2290" spans="1:13">
      <c r="A2290" s="10">
        <f t="shared" si="469"/>
        <v>43961</v>
      </c>
      <c r="C2290" s="2" t="str">
        <f t="shared" ref="C2290:D2290" si="501">C2289</f>
        <v>2:02PM</v>
      </c>
      <c r="D2290" s="11">
        <f t="shared" si="501"/>
        <v>43961</v>
      </c>
      <c r="E2290" s="2" t="s">
        <v>33</v>
      </c>
      <c r="F2290" s="80" t="s">
        <v>17</v>
      </c>
      <c r="H2290" s="88" t="s">
        <v>17</v>
      </c>
      <c r="I2290" s="81">
        <v>43</v>
      </c>
      <c r="J2290" s="88"/>
      <c r="K2290" s="88"/>
      <c r="M2290" s="81"/>
    </row>
    <row r="2291" spans="1:13">
      <c r="A2291" s="10">
        <f t="shared" si="469"/>
        <v>43961</v>
      </c>
      <c r="C2291" s="2" t="str">
        <f t="shared" ref="C2291:D2291" si="502">C2290</f>
        <v>2:02PM</v>
      </c>
      <c r="D2291" s="11">
        <f t="shared" si="502"/>
        <v>43961</v>
      </c>
      <c r="E2291" s="2" t="s">
        <v>33</v>
      </c>
      <c r="F2291" s="80" t="s">
        <v>18</v>
      </c>
      <c r="H2291" s="88" t="s">
        <v>18</v>
      </c>
      <c r="I2291" s="81">
        <v>60</v>
      </c>
      <c r="J2291" s="88"/>
      <c r="K2291" s="88"/>
      <c r="L2291" s="81">
        <v>1</v>
      </c>
      <c r="M2291" s="81"/>
    </row>
    <row r="2292" spans="1:13">
      <c r="A2292" s="10">
        <f t="shared" si="469"/>
        <v>43961</v>
      </c>
      <c r="C2292" s="2" t="str">
        <f t="shared" ref="C2292:D2292" si="503">C2291</f>
        <v>2:02PM</v>
      </c>
      <c r="D2292" s="11">
        <f t="shared" si="503"/>
        <v>43961</v>
      </c>
      <c r="E2292" s="2" t="s">
        <v>33</v>
      </c>
      <c r="F2292" s="80" t="s">
        <v>19</v>
      </c>
      <c r="H2292" s="88" t="s">
        <v>19</v>
      </c>
      <c r="I2292" s="81">
        <v>276</v>
      </c>
      <c r="J2292" s="88"/>
      <c r="K2292" s="88"/>
      <c r="L2292" s="81">
        <v>9</v>
      </c>
      <c r="M2292" s="81"/>
    </row>
    <row r="2293" spans="1:13">
      <c r="A2293" s="10">
        <f t="shared" si="469"/>
        <v>43961</v>
      </c>
      <c r="C2293" s="2" t="str">
        <f t="shared" ref="C2293:D2293" si="504">C2292</f>
        <v>2:02PM</v>
      </c>
      <c r="D2293" s="11">
        <f t="shared" si="504"/>
        <v>43961</v>
      </c>
      <c r="E2293" s="2" t="s">
        <v>33</v>
      </c>
      <c r="F2293" s="80" t="s">
        <v>20</v>
      </c>
      <c r="H2293" s="88" t="s">
        <v>20</v>
      </c>
      <c r="I2293" s="81">
        <v>571</v>
      </c>
      <c r="J2293" s="88"/>
      <c r="K2293" s="88"/>
      <c r="L2293" s="81">
        <v>15</v>
      </c>
      <c r="M2293" s="81"/>
    </row>
    <row r="2294" spans="1:13">
      <c r="A2294" s="10">
        <f t="shared" si="469"/>
        <v>43961</v>
      </c>
      <c r="C2294" s="2" t="str">
        <f t="shared" ref="C2294:D2294" si="505">C2293</f>
        <v>2:02PM</v>
      </c>
      <c r="D2294" s="11">
        <f t="shared" si="505"/>
        <v>43961</v>
      </c>
      <c r="E2294" s="2" t="s">
        <v>33</v>
      </c>
      <c r="F2294" s="80" t="s">
        <v>21</v>
      </c>
      <c r="H2294" s="88" t="s">
        <v>21</v>
      </c>
      <c r="I2294" s="81">
        <v>106</v>
      </c>
      <c r="J2294" s="88"/>
      <c r="K2294" s="88"/>
      <c r="L2294" s="81">
        <v>3</v>
      </c>
      <c r="M2294" s="81">
        <v>1</v>
      </c>
    </row>
    <row r="2295" spans="1:13">
      <c r="A2295" s="10">
        <f t="shared" si="469"/>
        <v>43961</v>
      </c>
      <c r="C2295" s="2" t="str">
        <f t="shared" ref="C2295:D2295" si="506">C2294</f>
        <v>2:02PM</v>
      </c>
      <c r="D2295" s="11">
        <f t="shared" si="506"/>
        <v>43961</v>
      </c>
      <c r="E2295" s="2" t="s">
        <v>33</v>
      </c>
      <c r="F2295" s="90" t="s">
        <v>194</v>
      </c>
      <c r="H2295" s="88" t="s">
        <v>125</v>
      </c>
      <c r="I2295" s="81"/>
      <c r="J2295" s="88"/>
      <c r="K2295" s="88"/>
      <c r="L2295" s="81">
        <v>83</v>
      </c>
      <c r="M2295" s="81">
        <v>8</v>
      </c>
    </row>
    <row r="2296" spans="1:13">
      <c r="A2296" s="10">
        <f t="shared" si="469"/>
        <v>43961</v>
      </c>
      <c r="C2296" s="2" t="str">
        <f t="shared" ref="C2296:D2296" si="507">C2295</f>
        <v>2:02PM</v>
      </c>
      <c r="D2296" s="11">
        <f t="shared" si="507"/>
        <v>43961</v>
      </c>
      <c r="E2296" s="2"/>
      <c r="F2296" s="80"/>
      <c r="H2296" s="79" t="s">
        <v>176</v>
      </c>
      <c r="I2296" s="86"/>
      <c r="J2296" s="86"/>
      <c r="K2296" s="86"/>
      <c r="M2296" s="86"/>
    </row>
    <row r="2297" spans="1:13">
      <c r="A2297" s="10">
        <f t="shared" si="469"/>
        <v>43961</v>
      </c>
      <c r="C2297" s="2" t="str">
        <f t="shared" ref="C2297:D2297" si="508">C2296</f>
        <v>2:02PM</v>
      </c>
      <c r="D2297" s="11">
        <f t="shared" si="508"/>
        <v>43961</v>
      </c>
      <c r="E2297" s="2"/>
      <c r="F2297" s="80"/>
      <c r="H2297" s="88" t="s">
        <v>177</v>
      </c>
      <c r="I2297" s="81" t="s">
        <v>174</v>
      </c>
      <c r="J2297" s="88"/>
      <c r="K2297" s="88"/>
      <c r="M2297" s="86"/>
    </row>
    <row r="2298" spans="1:13">
      <c r="A2298" s="10">
        <f t="shared" si="469"/>
        <v>43961</v>
      </c>
      <c r="C2298" s="2" t="str">
        <f t="shared" ref="C2298:D2298" si="509">C2297</f>
        <v>2:02PM</v>
      </c>
      <c r="D2298" s="11">
        <f t="shared" si="509"/>
        <v>43961</v>
      </c>
      <c r="E2298" s="2" t="s">
        <v>34</v>
      </c>
      <c r="F2298" s="72" t="s">
        <v>23</v>
      </c>
      <c r="H2298" s="88" t="s">
        <v>23</v>
      </c>
      <c r="I2298" s="81">
        <v>546</v>
      </c>
      <c r="J2298" s="88"/>
      <c r="K2298" s="88"/>
      <c r="M2298" s="81"/>
    </row>
    <row r="2299" spans="1:13">
      <c r="A2299" s="10">
        <f t="shared" si="469"/>
        <v>43961</v>
      </c>
      <c r="C2299" s="2" t="str">
        <f t="shared" ref="C2299:D2299" si="510">C2298</f>
        <v>2:02PM</v>
      </c>
      <c r="D2299" s="11">
        <f t="shared" si="510"/>
        <v>43961</v>
      </c>
      <c r="E2299" s="2" t="s">
        <v>34</v>
      </c>
      <c r="F2299" s="75" t="s">
        <v>52</v>
      </c>
      <c r="H2299" s="91">
        <v>44123</v>
      </c>
      <c r="I2299" s="94">
        <v>1078</v>
      </c>
      <c r="J2299" s="88"/>
      <c r="K2299" s="88"/>
      <c r="M2299" s="81"/>
    </row>
    <row r="2300" spans="1:13">
      <c r="A2300" s="10">
        <f t="shared" si="469"/>
        <v>43961</v>
      </c>
      <c r="C2300" s="2" t="str">
        <f t="shared" ref="C2300:D2300" si="511">C2299</f>
        <v>2:02PM</v>
      </c>
      <c r="D2300" s="11">
        <f t="shared" si="511"/>
        <v>43961</v>
      </c>
      <c r="E2300" s="2" t="s">
        <v>34</v>
      </c>
      <c r="F2300" s="72" t="s">
        <v>24</v>
      </c>
      <c r="H2300" s="88" t="s">
        <v>24</v>
      </c>
      <c r="I2300" s="94">
        <v>4160</v>
      </c>
      <c r="J2300" s="88"/>
      <c r="K2300" s="88"/>
      <c r="L2300" s="81">
        <v>10</v>
      </c>
      <c r="M2300" s="81">
        <v>1</v>
      </c>
    </row>
    <row r="2301" spans="1:13">
      <c r="A2301" s="10">
        <f t="shared" si="469"/>
        <v>43961</v>
      </c>
      <c r="C2301" s="2" t="str">
        <f t="shared" ref="C2301:D2301" si="512">C2300</f>
        <v>2:02PM</v>
      </c>
      <c r="D2301" s="11">
        <f t="shared" si="512"/>
        <v>43961</v>
      </c>
      <c r="E2301" s="2" t="s">
        <v>34</v>
      </c>
      <c r="F2301" s="72" t="s">
        <v>25</v>
      </c>
      <c r="H2301" s="88" t="s">
        <v>25</v>
      </c>
      <c r="I2301" s="94">
        <v>5777</v>
      </c>
      <c r="J2301" s="88"/>
      <c r="K2301" s="88"/>
      <c r="L2301" s="81">
        <v>19</v>
      </c>
      <c r="M2301" s="81">
        <v>2</v>
      </c>
    </row>
    <row r="2302" spans="1:13">
      <c r="A2302" s="10">
        <f t="shared" si="469"/>
        <v>43961</v>
      </c>
      <c r="C2302" s="2" t="str">
        <f t="shared" ref="C2302:D2302" si="513">C2301</f>
        <v>2:02PM</v>
      </c>
      <c r="D2302" s="11">
        <f t="shared" si="513"/>
        <v>43961</v>
      </c>
      <c r="E2302" s="2" t="s">
        <v>34</v>
      </c>
      <c r="F2302" s="72" t="s">
        <v>26</v>
      </c>
      <c r="H2302" s="88" t="s">
        <v>26</v>
      </c>
      <c r="I2302" s="94">
        <v>5840</v>
      </c>
      <c r="J2302" s="88"/>
      <c r="K2302" s="88"/>
      <c r="L2302" s="81">
        <v>38</v>
      </c>
      <c r="M2302" s="81">
        <v>3</v>
      </c>
    </row>
    <row r="2303" spans="1:13">
      <c r="A2303" s="10">
        <f t="shared" si="469"/>
        <v>43961</v>
      </c>
      <c r="C2303" s="2" t="str">
        <f t="shared" ref="C2303:D2303" si="514">C2302</f>
        <v>2:02PM</v>
      </c>
      <c r="D2303" s="11">
        <f t="shared" si="514"/>
        <v>43961</v>
      </c>
      <c r="E2303" s="2" t="s">
        <v>34</v>
      </c>
      <c r="F2303" s="72" t="s">
        <v>27</v>
      </c>
      <c r="H2303" s="88" t="s">
        <v>27</v>
      </c>
      <c r="I2303" s="94">
        <v>5609</v>
      </c>
      <c r="J2303" s="88"/>
      <c r="K2303" s="88"/>
      <c r="L2303" s="81">
        <v>100</v>
      </c>
      <c r="M2303" s="81">
        <v>8</v>
      </c>
    </row>
    <row r="2304" spans="1:13">
      <c r="A2304" s="10">
        <f t="shared" si="469"/>
        <v>43961</v>
      </c>
      <c r="C2304" s="2" t="str">
        <f t="shared" ref="C2304:D2304" si="515">C2303</f>
        <v>2:02PM</v>
      </c>
      <c r="D2304" s="11">
        <f t="shared" si="515"/>
        <v>43961</v>
      </c>
      <c r="E2304" s="2" t="s">
        <v>34</v>
      </c>
      <c r="F2304" s="72" t="s">
        <v>28</v>
      </c>
      <c r="H2304" s="88" t="s">
        <v>28</v>
      </c>
      <c r="I2304" s="94">
        <v>4189</v>
      </c>
      <c r="J2304" s="88"/>
      <c r="K2304" s="88"/>
      <c r="L2304" s="81">
        <v>238</v>
      </c>
      <c r="M2304" s="81">
        <v>11</v>
      </c>
    </row>
    <row r="2305" spans="1:18">
      <c r="A2305" s="10">
        <f t="shared" si="469"/>
        <v>43961</v>
      </c>
      <c r="C2305" s="2" t="str">
        <f t="shared" ref="C2305:D2305" si="516">C2304</f>
        <v>2:02PM</v>
      </c>
      <c r="D2305" s="11">
        <f t="shared" si="516"/>
        <v>43961</v>
      </c>
      <c r="E2305" s="2" t="s">
        <v>34</v>
      </c>
      <c r="F2305" s="72" t="s">
        <v>29</v>
      </c>
      <c r="H2305" s="88" t="s">
        <v>29</v>
      </c>
      <c r="I2305" s="94">
        <v>2801</v>
      </c>
      <c r="J2305" s="88"/>
      <c r="K2305" s="88"/>
      <c r="L2305" s="81">
        <v>378</v>
      </c>
      <c r="M2305" s="81">
        <v>15</v>
      </c>
    </row>
    <row r="2306" spans="1:18">
      <c r="A2306" s="10">
        <f t="shared" si="469"/>
        <v>43961</v>
      </c>
      <c r="C2306" s="2" t="str">
        <f t="shared" ref="C2306:D2306" si="517">C2305</f>
        <v>2:02PM</v>
      </c>
      <c r="D2306" s="11">
        <f t="shared" si="517"/>
        <v>43961</v>
      </c>
      <c r="E2306" s="2" t="s">
        <v>34</v>
      </c>
      <c r="F2306" s="72" t="s">
        <v>30</v>
      </c>
      <c r="H2306" s="88" t="s">
        <v>30</v>
      </c>
      <c r="I2306" s="94">
        <v>2587</v>
      </c>
      <c r="J2306" s="88"/>
      <c r="K2306" s="88"/>
      <c r="L2306" s="81">
        <v>669</v>
      </c>
      <c r="M2306" s="81">
        <v>58</v>
      </c>
    </row>
    <row r="2307" spans="1:18">
      <c r="A2307" s="10">
        <f t="shared" si="469"/>
        <v>43961</v>
      </c>
      <c r="C2307" s="2" t="str">
        <f t="shared" ref="C2307:D2307" si="518">C2306</f>
        <v>2:02PM</v>
      </c>
      <c r="D2307" s="11">
        <f t="shared" si="518"/>
        <v>43961</v>
      </c>
      <c r="E2307" s="2" t="s">
        <v>34</v>
      </c>
      <c r="F2307" s="90" t="s">
        <v>194</v>
      </c>
      <c r="H2307" s="88" t="s">
        <v>125</v>
      </c>
      <c r="I2307" s="81"/>
      <c r="J2307" s="88"/>
      <c r="K2307" s="88"/>
      <c r="L2307" s="81">
        <v>86</v>
      </c>
      <c r="M2307" s="81">
        <v>8</v>
      </c>
    </row>
    <row r="2308" spans="1:18">
      <c r="A2308" s="10">
        <f t="shared" si="469"/>
        <v>43961</v>
      </c>
      <c r="C2308" s="2" t="str">
        <f t="shared" ref="C2308:D2308" si="519">C2307</f>
        <v>2:02PM</v>
      </c>
      <c r="D2308" s="11">
        <f t="shared" si="519"/>
        <v>43961</v>
      </c>
      <c r="E2308" s="2" t="s">
        <v>35</v>
      </c>
      <c r="F2308" s="72" t="s">
        <v>51</v>
      </c>
      <c r="H2308" s="88" t="s">
        <v>51</v>
      </c>
      <c r="I2308" s="94">
        <v>17101</v>
      </c>
      <c r="J2308" s="88"/>
      <c r="K2308" s="88"/>
      <c r="L2308" s="81">
        <v>748</v>
      </c>
      <c r="M2308" s="81">
        <v>58</v>
      </c>
    </row>
    <row r="2309" spans="1:18">
      <c r="A2309" s="10">
        <f t="shared" si="469"/>
        <v>43961</v>
      </c>
      <c r="C2309" s="2" t="str">
        <f t="shared" ref="C2309:D2309" si="520">C2308</f>
        <v>2:02PM</v>
      </c>
      <c r="D2309" s="11">
        <f t="shared" si="520"/>
        <v>43961</v>
      </c>
      <c r="E2309" s="2" t="s">
        <v>35</v>
      </c>
      <c r="F2309" s="72" t="s">
        <v>55</v>
      </c>
      <c r="H2309" s="88" t="s">
        <v>55</v>
      </c>
      <c r="I2309" s="94">
        <v>15486</v>
      </c>
      <c r="J2309" s="88"/>
      <c r="K2309" s="88"/>
      <c r="L2309" s="81">
        <v>790</v>
      </c>
      <c r="M2309" s="81">
        <v>48</v>
      </c>
    </row>
    <row r="2310" spans="1:18">
      <c r="A2310" s="10">
        <f t="shared" si="469"/>
        <v>43961</v>
      </c>
      <c r="C2310" s="2" t="str">
        <f t="shared" ref="C2310:D2310" si="521">C2309</f>
        <v>2:02PM</v>
      </c>
      <c r="D2310" s="11">
        <f t="shared" si="521"/>
        <v>43961</v>
      </c>
      <c r="E2310" s="2"/>
      <c r="F2310" s="72"/>
      <c r="H2310" s="79" t="s">
        <v>178</v>
      </c>
      <c r="I2310" s="86"/>
      <c r="J2310" s="86"/>
      <c r="K2310" s="86"/>
      <c r="M2310" s="86"/>
    </row>
    <row r="2311" spans="1:18">
      <c r="A2311" s="10">
        <f t="shared" si="469"/>
        <v>43961</v>
      </c>
      <c r="C2311" s="2" t="str">
        <f t="shared" ref="C2311:D2311" si="522">C2310</f>
        <v>2:02PM</v>
      </c>
      <c r="D2311" s="11">
        <f t="shared" si="522"/>
        <v>43961</v>
      </c>
      <c r="H2311" s="88" t="s">
        <v>179</v>
      </c>
      <c r="I2311" s="81" t="s">
        <v>174</v>
      </c>
      <c r="J2311" s="88"/>
      <c r="K2311" s="88"/>
      <c r="M2311" s="86"/>
    </row>
    <row r="2312" spans="1:18">
      <c r="A2312" s="10">
        <f t="shared" si="469"/>
        <v>43961</v>
      </c>
      <c r="C2312" s="2" t="str">
        <f t="shared" ref="C2312:D2312" si="523">C2311</f>
        <v>2:02PM</v>
      </c>
      <c r="D2312" s="11">
        <f t="shared" si="523"/>
        <v>43961</v>
      </c>
      <c r="E2312" s="2" t="s">
        <v>132</v>
      </c>
      <c r="F2312" s="81" t="s">
        <v>121</v>
      </c>
      <c r="H2312" s="88" t="s">
        <v>180</v>
      </c>
      <c r="I2312" s="94">
        <v>10623</v>
      </c>
      <c r="J2312" s="88"/>
      <c r="K2312" s="88"/>
      <c r="L2312" s="81">
        <v>631</v>
      </c>
      <c r="M2312" s="81">
        <v>38</v>
      </c>
    </row>
    <row r="2313" spans="1:18">
      <c r="A2313" s="10">
        <f t="shared" si="469"/>
        <v>43961</v>
      </c>
      <c r="C2313" s="2" t="str">
        <f t="shared" ref="C2313:D2313" si="524">C2312</f>
        <v>2:02PM</v>
      </c>
      <c r="D2313" s="11">
        <f t="shared" si="524"/>
        <v>43961</v>
      </c>
      <c r="E2313" s="2" t="s">
        <v>132</v>
      </c>
      <c r="F2313" s="81" t="s">
        <v>122</v>
      </c>
      <c r="H2313" s="88" t="s">
        <v>181</v>
      </c>
      <c r="I2313" s="81">
        <v>664</v>
      </c>
      <c r="J2313" s="88"/>
      <c r="K2313" s="88"/>
      <c r="L2313" s="81">
        <v>51</v>
      </c>
      <c r="M2313" s="81">
        <v>4</v>
      </c>
    </row>
    <row r="2314" spans="1:18">
      <c r="A2314" s="10">
        <f t="shared" si="469"/>
        <v>43961</v>
      </c>
      <c r="C2314" s="2" t="str">
        <f t="shared" ref="C2314:D2314" si="525">C2313</f>
        <v>2:02PM</v>
      </c>
      <c r="D2314" s="11">
        <f t="shared" si="525"/>
        <v>43961</v>
      </c>
      <c r="E2314" s="2" t="s">
        <v>132</v>
      </c>
      <c r="F2314" s="81" t="s">
        <v>123</v>
      </c>
      <c r="H2314" s="88" t="s">
        <v>182</v>
      </c>
      <c r="I2314" s="94">
        <v>7018</v>
      </c>
      <c r="J2314" s="88"/>
      <c r="K2314" s="88"/>
      <c r="L2314" s="81">
        <v>637</v>
      </c>
      <c r="M2314" s="81">
        <v>51</v>
      </c>
    </row>
    <row r="2315" spans="1:18">
      <c r="A2315" s="10">
        <f t="shared" si="469"/>
        <v>43961</v>
      </c>
      <c r="C2315" s="2" t="str">
        <f t="shared" ref="C2315:D2315" si="526">C2314</f>
        <v>2:02PM</v>
      </c>
      <c r="D2315" s="11">
        <f t="shared" si="526"/>
        <v>43961</v>
      </c>
      <c r="E2315" s="2" t="s">
        <v>132</v>
      </c>
      <c r="F2315" s="81" t="s">
        <v>183</v>
      </c>
      <c r="H2315" s="88" t="s">
        <v>183</v>
      </c>
      <c r="I2315" s="94">
        <v>6686</v>
      </c>
      <c r="J2315" s="88"/>
      <c r="K2315" s="88"/>
      <c r="L2315" s="81">
        <v>109</v>
      </c>
      <c r="M2315" s="81">
        <v>5</v>
      </c>
    </row>
    <row r="2316" spans="1:18">
      <c r="A2316" s="10">
        <f t="shared" si="469"/>
        <v>43961</v>
      </c>
      <c r="C2316" s="2" t="str">
        <f t="shared" ref="C2316:D2316" si="527">C2315</f>
        <v>2:02PM</v>
      </c>
      <c r="D2316" s="11">
        <f t="shared" si="527"/>
        <v>43961</v>
      </c>
      <c r="E2316" s="2" t="s">
        <v>132</v>
      </c>
      <c r="F2316" s="81" t="s">
        <v>124</v>
      </c>
      <c r="H2316" s="88" t="s">
        <v>184</v>
      </c>
      <c r="I2316" s="94">
        <v>1187</v>
      </c>
      <c r="J2316" s="88"/>
      <c r="K2316" s="88"/>
      <c r="L2316" s="81">
        <v>22</v>
      </c>
      <c r="M2316" s="81"/>
    </row>
    <row r="2317" spans="1:18">
      <c r="A2317" s="10">
        <f t="shared" si="469"/>
        <v>43961</v>
      </c>
      <c r="C2317" s="2" t="str">
        <f t="shared" ref="C2317:D2317" si="528">C2316</f>
        <v>2:02PM</v>
      </c>
      <c r="D2317" s="11">
        <f t="shared" si="528"/>
        <v>43961</v>
      </c>
      <c r="E2317" s="2" t="s">
        <v>132</v>
      </c>
      <c r="F2317" s="93" t="s">
        <v>133</v>
      </c>
      <c r="H2317" s="88" t="s">
        <v>125</v>
      </c>
      <c r="I2317" s="94">
        <v>6409</v>
      </c>
      <c r="J2317" s="88"/>
      <c r="K2317" s="88"/>
      <c r="L2317" s="81">
        <v>88</v>
      </c>
      <c r="M2317" s="81">
        <v>8</v>
      </c>
    </row>
    <row r="2318" spans="1:18">
      <c r="A2318" s="9">
        <v>43962</v>
      </c>
      <c r="B2318" s="9"/>
      <c r="C2318" s="1" t="s">
        <v>508</v>
      </c>
      <c r="D2318" s="15">
        <f>A2318</f>
        <v>43962</v>
      </c>
      <c r="E2318" s="2" t="s">
        <v>46</v>
      </c>
      <c r="F2318" s="6" t="s">
        <v>46</v>
      </c>
      <c r="H2318" s="79" t="s">
        <v>403</v>
      </c>
      <c r="I2318" s="86" t="s">
        <v>499</v>
      </c>
      <c r="J2318" s="55" t="str">
        <f>I2319</f>
        <v> 131,407</v>
      </c>
      <c r="L2318" s="47" t="str">
        <f>I2320</f>
        <v> 1,573</v>
      </c>
      <c r="M2318" s="47" t="str">
        <f>I2321</f>
        <v> 110</v>
      </c>
      <c r="N2318" s="47" t="str">
        <f>I2322</f>
        <v> 1,544</v>
      </c>
      <c r="O2318" s="56" t="str">
        <f>I2323</f>
        <v> 959</v>
      </c>
      <c r="P2318" s="56" t="str">
        <f>I2324</f>
        <v> 585</v>
      </c>
      <c r="Q2318" s="57" t="str">
        <f>I2325</f>
        <v> 6,183</v>
      </c>
      <c r="R2318" s="56" t="str">
        <f>I2326</f>
        <v> 2,298</v>
      </c>
    </row>
    <row r="2319" spans="1:18">
      <c r="A2319" s="10">
        <f t="shared" ref="A2319:A2379" si="529">A2318</f>
        <v>43962</v>
      </c>
      <c r="C2319" s="2" t="str">
        <f t="shared" ref="C2319:D2319" si="530">C2318</f>
        <v>5:57PM</v>
      </c>
      <c r="D2319" s="11">
        <f t="shared" si="530"/>
        <v>43962</v>
      </c>
      <c r="E2319" s="2"/>
      <c r="F2319" s="6"/>
      <c r="H2319" s="79" t="s">
        <v>405</v>
      </c>
      <c r="I2319" s="86" t="s">
        <v>500</v>
      </c>
      <c r="O2319" s="56"/>
      <c r="P2319" s="56"/>
      <c r="Q2319" s="56"/>
      <c r="R2319" s="56"/>
    </row>
    <row r="2320" spans="1:18">
      <c r="A2320" s="10">
        <f t="shared" si="529"/>
        <v>43962</v>
      </c>
      <c r="C2320" s="2" t="str">
        <f t="shared" ref="C2320:D2320" si="531">C2319</f>
        <v>5:57PM</v>
      </c>
      <c r="D2320" s="11">
        <f t="shared" si="531"/>
        <v>43962</v>
      </c>
      <c r="E2320" s="2"/>
      <c r="F2320" s="6"/>
      <c r="H2320" s="79" t="s">
        <v>407</v>
      </c>
      <c r="I2320" s="86" t="s">
        <v>501</v>
      </c>
      <c r="O2320" s="56"/>
      <c r="P2320" s="56"/>
      <c r="Q2320" s="56"/>
      <c r="R2320" s="56"/>
    </row>
    <row r="2321" spans="1:18">
      <c r="A2321" s="10">
        <f t="shared" si="529"/>
        <v>43962</v>
      </c>
      <c r="C2321" s="2" t="str">
        <f t="shared" ref="C2321:D2321" si="532">C2320</f>
        <v>5:57PM</v>
      </c>
      <c r="D2321" s="11">
        <f t="shared" si="532"/>
        <v>43962</v>
      </c>
      <c r="E2321" s="2"/>
      <c r="F2321" s="6"/>
      <c r="H2321" s="79" t="s">
        <v>409</v>
      </c>
      <c r="I2321" s="86" t="s">
        <v>502</v>
      </c>
      <c r="O2321" s="56"/>
      <c r="P2321" s="56"/>
      <c r="Q2321" s="56"/>
      <c r="R2321" s="56"/>
    </row>
    <row r="2322" spans="1:18">
      <c r="A2322" s="10">
        <f t="shared" si="529"/>
        <v>43962</v>
      </c>
      <c r="C2322" s="2" t="str">
        <f t="shared" ref="C2322:D2322" si="533">C2321</f>
        <v>5:57PM</v>
      </c>
      <c r="D2322" s="11">
        <f t="shared" si="533"/>
        <v>43962</v>
      </c>
      <c r="E2322" s="2"/>
      <c r="F2322" s="6"/>
      <c r="H2322" s="79" t="s">
        <v>411</v>
      </c>
      <c r="I2322" s="86" t="s">
        <v>503</v>
      </c>
      <c r="O2322" s="56"/>
      <c r="P2322" s="56"/>
      <c r="Q2322" s="56"/>
      <c r="R2322" s="56"/>
    </row>
    <row r="2323" spans="1:18">
      <c r="A2323" s="10">
        <f t="shared" si="529"/>
        <v>43962</v>
      </c>
      <c r="C2323" s="2" t="str">
        <f t="shared" ref="C2323:D2323" si="534">C2322</f>
        <v>5:57PM</v>
      </c>
      <c r="D2323" s="11">
        <f t="shared" si="534"/>
        <v>43962</v>
      </c>
      <c r="E2323" s="2"/>
      <c r="F2323" s="6"/>
      <c r="H2323" s="79" t="s">
        <v>413</v>
      </c>
      <c r="I2323" s="86" t="s">
        <v>504</v>
      </c>
      <c r="J2323" s="86"/>
      <c r="K2323" s="86"/>
      <c r="L2323" s="86"/>
      <c r="M2323" s="86"/>
      <c r="N2323" s="86"/>
      <c r="O2323" s="87"/>
      <c r="P2323" s="87"/>
      <c r="Q2323" s="87"/>
      <c r="R2323" s="56"/>
    </row>
    <row r="2324" spans="1:18">
      <c r="A2324" s="10">
        <f t="shared" si="529"/>
        <v>43962</v>
      </c>
      <c r="C2324" s="2" t="str">
        <f t="shared" ref="C2324:D2324" si="535">C2323</f>
        <v>5:57PM</v>
      </c>
      <c r="D2324" s="11">
        <f t="shared" si="535"/>
        <v>43962</v>
      </c>
      <c r="E2324" s="2"/>
      <c r="F2324" s="6"/>
      <c r="H2324" s="79" t="s">
        <v>415</v>
      </c>
      <c r="I2324" s="86" t="s">
        <v>505</v>
      </c>
      <c r="J2324" s="86"/>
      <c r="K2324" s="86"/>
      <c r="L2324" s="86"/>
      <c r="M2324" s="86"/>
      <c r="N2324" s="86"/>
      <c r="O2324" s="87"/>
      <c r="P2324" s="87"/>
      <c r="Q2324" s="87"/>
      <c r="R2324" s="56"/>
    </row>
    <row r="2325" spans="1:18">
      <c r="A2325" s="10">
        <f t="shared" si="529"/>
        <v>43962</v>
      </c>
      <c r="C2325" s="2" t="str">
        <f t="shared" ref="C2325:D2325" si="536">C2324</f>
        <v>5:57PM</v>
      </c>
      <c r="D2325" s="11">
        <f t="shared" si="536"/>
        <v>43962</v>
      </c>
      <c r="E2325" s="2"/>
      <c r="F2325" s="6"/>
      <c r="H2325" s="79" t="s">
        <v>417</v>
      </c>
      <c r="I2325" s="86" t="s">
        <v>506</v>
      </c>
      <c r="J2325" s="86"/>
      <c r="K2325" s="86"/>
      <c r="L2325" s="86"/>
      <c r="M2325" s="86"/>
      <c r="N2325" s="86"/>
      <c r="O2325" s="87"/>
      <c r="P2325" s="87"/>
      <c r="Q2325" s="87"/>
      <c r="R2325" s="56"/>
    </row>
    <row r="2326" spans="1:18">
      <c r="A2326" s="10">
        <f t="shared" si="529"/>
        <v>43962</v>
      </c>
      <c r="C2326" s="2" t="str">
        <f t="shared" ref="C2326:D2326" si="537">C2325</f>
        <v>5:57PM</v>
      </c>
      <c r="D2326" s="11">
        <f t="shared" si="537"/>
        <v>43962</v>
      </c>
      <c r="E2326" s="2"/>
      <c r="F2326" s="6"/>
      <c r="H2326" s="79" t="s">
        <v>419</v>
      </c>
      <c r="I2326" s="86" t="s">
        <v>507</v>
      </c>
      <c r="J2326" s="86"/>
      <c r="K2326" s="86"/>
      <c r="L2326" s="86"/>
      <c r="M2326" s="86"/>
      <c r="N2326" s="86"/>
      <c r="O2326" s="87"/>
      <c r="P2326" s="87"/>
      <c r="Q2326" s="87"/>
      <c r="R2326" s="56"/>
    </row>
    <row r="2327" spans="1:18">
      <c r="A2327" s="10">
        <f t="shared" si="529"/>
        <v>43962</v>
      </c>
      <c r="C2327" s="2" t="str">
        <f t="shared" ref="C2327:D2327" si="538">C2326</f>
        <v>5:57PM</v>
      </c>
      <c r="D2327" s="11">
        <f t="shared" si="538"/>
        <v>43962</v>
      </c>
      <c r="E2327" s="2"/>
      <c r="F2327" s="6"/>
      <c r="H2327" s="79" t="s">
        <v>168</v>
      </c>
      <c r="I2327" s="86"/>
      <c r="J2327" s="86"/>
      <c r="K2327" s="86"/>
      <c r="L2327" s="86"/>
    </row>
    <row r="2328" spans="1:18">
      <c r="A2328" s="10">
        <f t="shared" si="529"/>
        <v>43962</v>
      </c>
      <c r="C2328" s="2" t="str">
        <f t="shared" ref="C2328:D2328" si="539">C2327</f>
        <v>5:57PM</v>
      </c>
      <c r="D2328" s="11">
        <f t="shared" si="539"/>
        <v>43962</v>
      </c>
      <c r="E2328" s="2"/>
      <c r="F2328" s="6"/>
      <c r="H2328" s="88" t="s">
        <v>283</v>
      </c>
      <c r="I2328" s="86"/>
      <c r="J2328" s="86"/>
      <c r="K2328" s="86"/>
      <c r="L2328" s="86"/>
    </row>
    <row r="2329" spans="1:18">
      <c r="A2329" s="10">
        <f t="shared" si="529"/>
        <v>43962</v>
      </c>
      <c r="C2329" s="2" t="str">
        <f t="shared" ref="C2329:D2329" si="540">C2328</f>
        <v>5:57PM</v>
      </c>
      <c r="D2329" s="11">
        <f t="shared" si="540"/>
        <v>43962</v>
      </c>
      <c r="E2329" s="2"/>
      <c r="F2329" s="6"/>
      <c r="H2329" s="88" t="s">
        <v>284</v>
      </c>
      <c r="I2329" s="86"/>
      <c r="J2329" s="86"/>
      <c r="K2329" s="86"/>
      <c r="L2329" s="86"/>
    </row>
    <row r="2330" spans="1:18">
      <c r="A2330" s="10">
        <f t="shared" si="529"/>
        <v>43962</v>
      </c>
      <c r="C2330" s="2" t="str">
        <f t="shared" ref="C2330:D2330" si="541">C2329</f>
        <v>5:57PM</v>
      </c>
      <c r="D2330" s="11">
        <f t="shared" si="541"/>
        <v>43962</v>
      </c>
      <c r="E2330" s="2"/>
      <c r="F2330" s="6"/>
      <c r="H2330" s="88" t="s">
        <v>171</v>
      </c>
      <c r="I2330" s="86"/>
      <c r="J2330" s="86"/>
      <c r="K2330" s="86"/>
      <c r="L2330" s="86"/>
    </row>
    <row r="2331" spans="1:18">
      <c r="A2331" s="10">
        <f t="shared" si="529"/>
        <v>43962</v>
      </c>
      <c r="C2331" s="2" t="str">
        <f t="shared" ref="C2331:D2331" si="542">C2330</f>
        <v>5:57PM</v>
      </c>
      <c r="D2331" s="11">
        <f t="shared" si="542"/>
        <v>43962</v>
      </c>
      <c r="E2331" s="2"/>
      <c r="F2331" s="6"/>
      <c r="H2331" s="79" t="s">
        <v>172</v>
      </c>
      <c r="I2331" s="86"/>
      <c r="J2331" s="86"/>
      <c r="K2331" s="86"/>
      <c r="L2331" s="86"/>
    </row>
    <row r="2332" spans="1:18">
      <c r="A2332" s="10">
        <f t="shared" si="529"/>
        <v>43962</v>
      </c>
      <c r="C2332" s="2" t="str">
        <f t="shared" ref="C2332:D2332" si="543">C2331</f>
        <v>5:57PM</v>
      </c>
      <c r="D2332" s="11">
        <f t="shared" si="543"/>
        <v>43962</v>
      </c>
      <c r="E2332" s="2"/>
      <c r="F2332" s="6"/>
      <c r="H2332" s="88" t="s">
        <v>173</v>
      </c>
      <c r="I2332" s="81" t="s">
        <v>174</v>
      </c>
      <c r="J2332" s="88"/>
      <c r="K2332" s="88"/>
      <c r="L2332" s="86"/>
    </row>
    <row r="2333" spans="1:18">
      <c r="A2333" s="41">
        <f t="shared" si="529"/>
        <v>43962</v>
      </c>
      <c r="B2333" s="41"/>
      <c r="C2333" s="42" t="str">
        <f t="shared" ref="C2333:D2333" si="544">C2332</f>
        <v>5:57PM</v>
      </c>
      <c r="D2333" s="43">
        <f t="shared" si="544"/>
        <v>43962</v>
      </c>
      <c r="E2333" s="2" t="s">
        <v>33</v>
      </c>
      <c r="F2333" s="80" t="s">
        <v>65</v>
      </c>
      <c r="H2333" s="88" t="s">
        <v>65</v>
      </c>
      <c r="I2333" s="81">
        <v>146</v>
      </c>
      <c r="J2333" s="88"/>
      <c r="K2333" s="88"/>
      <c r="L2333" s="81">
        <v>12</v>
      </c>
    </row>
    <row r="2334" spans="1:18">
      <c r="A2334" s="10">
        <f t="shared" si="529"/>
        <v>43962</v>
      </c>
      <c r="C2334" s="2" t="str">
        <f t="shared" ref="C2334:D2334" si="545">C2333</f>
        <v>5:57PM</v>
      </c>
      <c r="D2334" s="11">
        <f t="shared" si="545"/>
        <v>43962</v>
      </c>
      <c r="E2334" s="2" t="s">
        <v>33</v>
      </c>
      <c r="F2334" s="80" t="s">
        <v>0</v>
      </c>
      <c r="H2334" s="88" t="s">
        <v>0</v>
      </c>
      <c r="I2334" s="94">
        <v>2492</v>
      </c>
      <c r="J2334" s="88"/>
      <c r="K2334" s="88"/>
      <c r="L2334" s="81">
        <v>115</v>
      </c>
      <c r="M2334" s="81">
        <v>9</v>
      </c>
    </row>
    <row r="2335" spans="1:18">
      <c r="A2335" s="10">
        <f t="shared" si="529"/>
        <v>43962</v>
      </c>
      <c r="C2335" s="2" t="str">
        <f t="shared" ref="C2335:D2335" si="546">C2334</f>
        <v>5:57PM</v>
      </c>
      <c r="D2335" s="11">
        <f t="shared" si="546"/>
        <v>43962</v>
      </c>
      <c r="E2335" s="2" t="s">
        <v>33</v>
      </c>
      <c r="F2335" s="80" t="s">
        <v>1</v>
      </c>
      <c r="H2335" s="88" t="s">
        <v>1</v>
      </c>
      <c r="I2335" s="94">
        <v>3353</v>
      </c>
      <c r="J2335" s="88"/>
      <c r="K2335" s="88"/>
      <c r="L2335" s="81">
        <v>162</v>
      </c>
      <c r="M2335" s="81">
        <v>9</v>
      </c>
    </row>
    <row r="2336" spans="1:18">
      <c r="A2336" s="10">
        <f t="shared" si="529"/>
        <v>43962</v>
      </c>
      <c r="C2336" s="2" t="str">
        <f t="shared" ref="C2336:D2336" si="547">C2335</f>
        <v>5:57PM</v>
      </c>
      <c r="D2336" s="11">
        <f t="shared" si="547"/>
        <v>43962</v>
      </c>
      <c r="E2336" s="2" t="s">
        <v>33</v>
      </c>
      <c r="F2336" s="80" t="s">
        <v>2</v>
      </c>
      <c r="H2336" s="88" t="s">
        <v>2</v>
      </c>
      <c r="I2336" s="94">
        <v>3948</v>
      </c>
      <c r="J2336" s="88"/>
      <c r="K2336" s="88"/>
      <c r="L2336" s="81">
        <v>178</v>
      </c>
      <c r="M2336" s="81">
        <v>16</v>
      </c>
    </row>
    <row r="2337" spans="1:13">
      <c r="A2337" s="10">
        <f t="shared" si="529"/>
        <v>43962</v>
      </c>
      <c r="C2337" s="2" t="str">
        <f t="shared" ref="C2337:D2337" si="548">C2336</f>
        <v>5:57PM</v>
      </c>
      <c r="D2337" s="11">
        <f t="shared" si="548"/>
        <v>43962</v>
      </c>
      <c r="E2337" s="2" t="s">
        <v>33</v>
      </c>
      <c r="F2337" s="80" t="s">
        <v>3</v>
      </c>
      <c r="H2337" s="88" t="s">
        <v>3</v>
      </c>
      <c r="I2337" s="81">
        <v>209</v>
      </c>
      <c r="J2337" s="88"/>
      <c r="K2337" s="88"/>
      <c r="L2337" s="81">
        <v>10</v>
      </c>
      <c r="M2337" s="81">
        <v>1</v>
      </c>
    </row>
    <row r="2338" spans="1:13">
      <c r="A2338" s="10">
        <f t="shared" si="529"/>
        <v>43962</v>
      </c>
      <c r="C2338" s="2" t="str">
        <f t="shared" ref="C2338:D2338" si="549">C2337</f>
        <v>5:57PM</v>
      </c>
      <c r="D2338" s="11">
        <f t="shared" si="549"/>
        <v>43962</v>
      </c>
      <c r="E2338" s="2" t="s">
        <v>33</v>
      </c>
      <c r="F2338" s="80" t="s">
        <v>4</v>
      </c>
      <c r="H2338" s="88" t="s">
        <v>4</v>
      </c>
      <c r="I2338" s="81">
        <v>167</v>
      </c>
      <c r="J2338" s="88"/>
      <c r="K2338" s="88"/>
      <c r="M2338" s="81"/>
    </row>
    <row r="2339" spans="1:13">
      <c r="A2339" s="10">
        <f t="shared" si="529"/>
        <v>43962</v>
      </c>
      <c r="C2339" s="2" t="str">
        <f t="shared" ref="C2339:D2339" si="550">C2338</f>
        <v>5:57PM</v>
      </c>
      <c r="D2339" s="11">
        <f t="shared" si="550"/>
        <v>43962</v>
      </c>
      <c r="E2339" s="2" t="s">
        <v>33</v>
      </c>
      <c r="F2339" s="80" t="s">
        <v>5</v>
      </c>
      <c r="H2339" s="88" t="s">
        <v>5</v>
      </c>
      <c r="I2339" s="81">
        <v>583</v>
      </c>
      <c r="J2339" s="88"/>
      <c r="K2339" s="88"/>
      <c r="L2339" s="81">
        <v>58</v>
      </c>
      <c r="M2339" s="81"/>
    </row>
    <row r="2340" spans="1:13">
      <c r="A2340" s="10">
        <f t="shared" si="529"/>
        <v>43962</v>
      </c>
      <c r="C2340" s="2" t="str">
        <f t="shared" ref="C2340:D2340" si="551">C2339</f>
        <v>5:57PM</v>
      </c>
      <c r="D2340" s="11">
        <f t="shared" si="551"/>
        <v>43962</v>
      </c>
      <c r="E2340" s="2" t="s">
        <v>33</v>
      </c>
      <c r="F2340" s="80" t="s">
        <v>6</v>
      </c>
      <c r="H2340" s="88" t="s">
        <v>6</v>
      </c>
      <c r="I2340" s="81">
        <v>267</v>
      </c>
      <c r="J2340" s="88"/>
      <c r="K2340" s="88"/>
      <c r="L2340" s="81">
        <v>13</v>
      </c>
      <c r="M2340" s="81"/>
    </row>
    <row r="2341" spans="1:13">
      <c r="A2341" s="10">
        <f t="shared" si="529"/>
        <v>43962</v>
      </c>
      <c r="C2341" s="2" t="str">
        <f t="shared" ref="C2341:D2341" si="552">C2340</f>
        <v>5:57PM</v>
      </c>
      <c r="D2341" s="11">
        <f t="shared" si="552"/>
        <v>43962</v>
      </c>
      <c r="E2341" s="2" t="s">
        <v>33</v>
      </c>
      <c r="F2341" s="80" t="s">
        <v>7</v>
      </c>
      <c r="H2341" s="88" t="s">
        <v>7</v>
      </c>
      <c r="I2341" s="81">
        <v>756</v>
      </c>
      <c r="J2341" s="88"/>
      <c r="K2341" s="88"/>
      <c r="L2341" s="81">
        <v>53</v>
      </c>
      <c r="M2341" s="81">
        <v>1</v>
      </c>
    </row>
    <row r="2342" spans="1:13">
      <c r="A2342" s="10">
        <f t="shared" si="529"/>
        <v>43962</v>
      </c>
      <c r="C2342" s="2" t="str">
        <f t="shared" ref="C2342:D2342" si="553">C2341</f>
        <v>5:57PM</v>
      </c>
      <c r="D2342" s="11">
        <f t="shared" si="553"/>
        <v>43962</v>
      </c>
      <c r="E2342" s="2" t="s">
        <v>33</v>
      </c>
      <c r="F2342" s="80" t="s">
        <v>58</v>
      </c>
      <c r="H2342" s="88" t="s">
        <v>58</v>
      </c>
      <c r="I2342" s="81">
        <v>98</v>
      </c>
      <c r="J2342" s="88"/>
      <c r="K2342" s="88"/>
      <c r="L2342" s="81">
        <v>2</v>
      </c>
      <c r="M2342" s="81"/>
    </row>
    <row r="2343" spans="1:13">
      <c r="A2343" s="10">
        <f t="shared" si="529"/>
        <v>43962</v>
      </c>
      <c r="C2343" s="2" t="str">
        <f t="shared" ref="C2343:D2343" si="554">C2342</f>
        <v>5:57PM</v>
      </c>
      <c r="D2343" s="11">
        <f t="shared" si="554"/>
        <v>43962</v>
      </c>
      <c r="E2343" s="2" t="s">
        <v>33</v>
      </c>
      <c r="F2343" s="80" t="s">
        <v>8</v>
      </c>
      <c r="H2343" s="88" t="s">
        <v>8</v>
      </c>
      <c r="I2343" s="94">
        <v>1267</v>
      </c>
      <c r="J2343" s="88"/>
      <c r="K2343" s="88"/>
      <c r="L2343" s="81">
        <v>68</v>
      </c>
      <c r="M2343" s="81">
        <v>6</v>
      </c>
    </row>
    <row r="2344" spans="1:13">
      <c r="A2344" s="10">
        <f t="shared" si="529"/>
        <v>43962</v>
      </c>
      <c r="C2344" s="2" t="str">
        <f t="shared" ref="C2344:D2344" si="555">C2343</f>
        <v>5:57PM</v>
      </c>
      <c r="D2344" s="11">
        <f t="shared" si="555"/>
        <v>43962</v>
      </c>
      <c r="E2344" s="2" t="s">
        <v>33</v>
      </c>
      <c r="F2344" s="80" t="s">
        <v>9</v>
      </c>
      <c r="H2344" s="88" t="s">
        <v>9</v>
      </c>
      <c r="I2344" s="81">
        <v>6</v>
      </c>
      <c r="J2344" s="88"/>
      <c r="K2344" s="88"/>
      <c r="M2344" s="81"/>
    </row>
    <row r="2345" spans="1:13">
      <c r="A2345" s="10">
        <f t="shared" si="529"/>
        <v>43962</v>
      </c>
      <c r="C2345" s="2" t="str">
        <f t="shared" ref="C2345:D2345" si="556">C2344</f>
        <v>5:57PM</v>
      </c>
      <c r="D2345" s="11">
        <f t="shared" si="556"/>
        <v>43962</v>
      </c>
      <c r="E2345" s="2" t="s">
        <v>33</v>
      </c>
      <c r="F2345" s="80" t="s">
        <v>10</v>
      </c>
      <c r="H2345" s="88" t="s">
        <v>10</v>
      </c>
      <c r="I2345" s="81">
        <v>605</v>
      </c>
      <c r="J2345" s="88"/>
      <c r="K2345" s="88"/>
      <c r="L2345" s="81">
        <v>21</v>
      </c>
      <c r="M2345" s="81">
        <v>4</v>
      </c>
    </row>
    <row r="2346" spans="1:13">
      <c r="A2346" s="10">
        <f t="shared" si="529"/>
        <v>43962</v>
      </c>
      <c r="C2346" s="2" t="str">
        <f t="shared" ref="C2346:D2346" si="557">C2345</f>
        <v>5:57PM</v>
      </c>
      <c r="D2346" s="11">
        <f t="shared" si="557"/>
        <v>43962</v>
      </c>
      <c r="E2346" s="2" t="s">
        <v>33</v>
      </c>
      <c r="F2346" s="80" t="s">
        <v>11</v>
      </c>
      <c r="H2346" s="88" t="s">
        <v>11</v>
      </c>
      <c r="I2346" s="94">
        <v>1223</v>
      </c>
      <c r="J2346" s="88"/>
      <c r="K2346" s="88"/>
      <c r="L2346" s="81">
        <v>30</v>
      </c>
      <c r="M2346" s="81">
        <v>1</v>
      </c>
    </row>
    <row r="2347" spans="1:13">
      <c r="A2347" s="10">
        <f t="shared" si="529"/>
        <v>43962</v>
      </c>
      <c r="C2347" s="2" t="str">
        <f t="shared" ref="C2347:D2347" si="558">C2346</f>
        <v>5:57PM</v>
      </c>
      <c r="D2347" s="11">
        <f t="shared" si="558"/>
        <v>43962</v>
      </c>
      <c r="E2347" s="2" t="s">
        <v>33</v>
      </c>
      <c r="F2347" s="80" t="s">
        <v>12</v>
      </c>
      <c r="H2347" s="88" t="s">
        <v>12</v>
      </c>
      <c r="I2347" s="81">
        <v>116</v>
      </c>
      <c r="J2347" s="88"/>
      <c r="K2347" s="88"/>
      <c r="L2347" s="81">
        <v>13</v>
      </c>
      <c r="M2347" s="81"/>
    </row>
    <row r="2348" spans="1:13">
      <c r="A2348" s="10">
        <f t="shared" si="529"/>
        <v>43962</v>
      </c>
      <c r="C2348" s="2" t="str">
        <f t="shared" ref="C2348:D2348" si="559">C2347</f>
        <v>5:57PM</v>
      </c>
      <c r="D2348" s="11">
        <f t="shared" si="559"/>
        <v>43962</v>
      </c>
      <c r="E2348" s="2" t="s">
        <v>33</v>
      </c>
      <c r="F2348" s="80" t="s">
        <v>13</v>
      </c>
      <c r="H2348" s="88" t="s">
        <v>13</v>
      </c>
      <c r="I2348" s="94">
        <v>6909</v>
      </c>
      <c r="J2348" s="88"/>
      <c r="K2348" s="88"/>
      <c r="L2348" s="81">
        <v>353</v>
      </c>
      <c r="M2348" s="81">
        <v>35</v>
      </c>
    </row>
    <row r="2349" spans="1:13">
      <c r="A2349" s="10">
        <f t="shared" si="529"/>
        <v>43962</v>
      </c>
      <c r="C2349" s="2" t="str">
        <f t="shared" ref="C2349:D2349" si="560">C2348</f>
        <v>5:57PM</v>
      </c>
      <c r="D2349" s="11">
        <f t="shared" si="560"/>
        <v>43962</v>
      </c>
      <c r="E2349" s="2" t="s">
        <v>33</v>
      </c>
      <c r="F2349" s="80" t="s">
        <v>14</v>
      </c>
      <c r="H2349" s="88" t="s">
        <v>14</v>
      </c>
      <c r="I2349" s="94">
        <v>9687</v>
      </c>
      <c r="J2349" s="88"/>
      <c r="K2349" s="88"/>
      <c r="L2349" s="81">
        <v>342</v>
      </c>
      <c r="M2349" s="81">
        <v>17</v>
      </c>
    </row>
    <row r="2350" spans="1:13">
      <c r="A2350" s="10">
        <f t="shared" si="529"/>
        <v>43962</v>
      </c>
      <c r="C2350" s="2" t="str">
        <f t="shared" ref="C2350:D2350" si="561">C2349</f>
        <v>5:57PM</v>
      </c>
      <c r="D2350" s="11">
        <f t="shared" si="561"/>
        <v>43962</v>
      </c>
      <c r="E2350" s="2" t="s">
        <v>33</v>
      </c>
      <c r="F2350" s="80" t="s">
        <v>15</v>
      </c>
      <c r="H2350" s="88" t="s">
        <v>15</v>
      </c>
      <c r="I2350" s="81">
        <v>100</v>
      </c>
      <c r="J2350" s="88"/>
      <c r="K2350" s="88"/>
      <c r="L2350" s="81">
        <v>9</v>
      </c>
      <c r="M2350" s="81"/>
    </row>
    <row r="2351" spans="1:13">
      <c r="A2351" s="10">
        <f t="shared" si="529"/>
        <v>43962</v>
      </c>
      <c r="C2351" s="2" t="str">
        <f t="shared" ref="C2351:D2351" si="562">C2350</f>
        <v>5:57PM</v>
      </c>
      <c r="D2351" s="11">
        <f t="shared" si="562"/>
        <v>43962</v>
      </c>
      <c r="E2351" s="2" t="s">
        <v>33</v>
      </c>
      <c r="F2351" s="80" t="s">
        <v>16</v>
      </c>
      <c r="H2351" s="88" t="s">
        <v>16</v>
      </c>
      <c r="I2351" s="81">
        <v>244</v>
      </c>
      <c r="J2351" s="88"/>
      <c r="K2351" s="88"/>
      <c r="L2351" s="81">
        <v>9</v>
      </c>
      <c r="M2351" s="81"/>
    </row>
    <row r="2352" spans="1:13">
      <c r="A2352" s="10">
        <f t="shared" si="529"/>
        <v>43962</v>
      </c>
      <c r="C2352" s="2" t="str">
        <f t="shared" ref="C2352:D2352" si="563">C2351</f>
        <v>5:57PM</v>
      </c>
      <c r="D2352" s="11">
        <f t="shared" si="563"/>
        <v>43962</v>
      </c>
      <c r="E2352" s="2" t="s">
        <v>33</v>
      </c>
      <c r="F2352" s="80" t="s">
        <v>17</v>
      </c>
      <c r="H2352" s="88" t="s">
        <v>17</v>
      </c>
      <c r="I2352" s="81">
        <v>50</v>
      </c>
      <c r="J2352" s="88"/>
      <c r="K2352" s="88"/>
      <c r="M2352" s="81"/>
    </row>
    <row r="2353" spans="1:13">
      <c r="A2353" s="10">
        <f t="shared" si="529"/>
        <v>43962</v>
      </c>
      <c r="C2353" s="2" t="str">
        <f t="shared" ref="C2353:D2353" si="564">C2352</f>
        <v>5:57PM</v>
      </c>
      <c r="D2353" s="11">
        <f t="shared" si="564"/>
        <v>43962</v>
      </c>
      <c r="E2353" s="2" t="s">
        <v>33</v>
      </c>
      <c r="F2353" s="80" t="s">
        <v>18</v>
      </c>
      <c r="H2353" s="88" t="s">
        <v>18</v>
      </c>
      <c r="I2353" s="81">
        <v>61</v>
      </c>
      <c r="J2353" s="88"/>
      <c r="K2353" s="88"/>
      <c r="L2353" s="81">
        <v>1</v>
      </c>
      <c r="M2353" s="81"/>
    </row>
    <row r="2354" spans="1:13">
      <c r="A2354" s="10">
        <f t="shared" si="529"/>
        <v>43962</v>
      </c>
      <c r="C2354" s="2" t="str">
        <f t="shared" ref="C2354:D2354" si="565">C2353</f>
        <v>5:57PM</v>
      </c>
      <c r="D2354" s="11">
        <f t="shared" si="565"/>
        <v>43962</v>
      </c>
      <c r="E2354" s="2" t="s">
        <v>33</v>
      </c>
      <c r="F2354" s="80" t="s">
        <v>19</v>
      </c>
      <c r="H2354" s="88" t="s">
        <v>19</v>
      </c>
      <c r="I2354" s="81">
        <v>283</v>
      </c>
      <c r="J2354" s="88"/>
      <c r="K2354" s="88"/>
      <c r="L2354" s="81">
        <v>9</v>
      </c>
      <c r="M2354" s="81"/>
    </row>
    <row r="2355" spans="1:13">
      <c r="A2355" s="10">
        <f t="shared" si="529"/>
        <v>43962</v>
      </c>
      <c r="C2355" s="2" t="str">
        <f t="shared" ref="C2355:D2355" si="566">C2354</f>
        <v>5:57PM</v>
      </c>
      <c r="D2355" s="11">
        <f t="shared" si="566"/>
        <v>43962</v>
      </c>
      <c r="E2355" s="2" t="s">
        <v>33</v>
      </c>
      <c r="F2355" s="80" t="s">
        <v>20</v>
      </c>
      <c r="H2355" s="88" t="s">
        <v>20</v>
      </c>
      <c r="I2355" s="81">
        <v>690</v>
      </c>
      <c r="J2355" s="88"/>
      <c r="K2355" s="88"/>
      <c r="L2355" s="81">
        <v>16</v>
      </c>
      <c r="M2355" s="81"/>
    </row>
    <row r="2356" spans="1:13">
      <c r="A2356" s="10">
        <f t="shared" si="529"/>
        <v>43962</v>
      </c>
      <c r="C2356" s="2" t="str">
        <f t="shared" ref="C2356:D2356" si="567">C2355</f>
        <v>5:57PM</v>
      </c>
      <c r="D2356" s="11">
        <f t="shared" si="567"/>
        <v>43962</v>
      </c>
      <c r="E2356" s="2" t="s">
        <v>33</v>
      </c>
      <c r="F2356" s="80" t="s">
        <v>21</v>
      </c>
      <c r="H2356" s="88" t="s">
        <v>21</v>
      </c>
      <c r="I2356" s="81">
        <v>113</v>
      </c>
      <c r="J2356" s="88"/>
      <c r="K2356" s="88"/>
      <c r="L2356" s="81">
        <v>3</v>
      </c>
      <c r="M2356" s="81">
        <v>1</v>
      </c>
    </row>
    <row r="2357" spans="1:13">
      <c r="A2357" s="10">
        <f t="shared" si="529"/>
        <v>43962</v>
      </c>
      <c r="C2357" s="2" t="str">
        <f t="shared" ref="C2357:D2357" si="568">C2356</f>
        <v>5:57PM</v>
      </c>
      <c r="D2357" s="11">
        <f t="shared" si="568"/>
        <v>43962</v>
      </c>
      <c r="E2357" s="2" t="s">
        <v>33</v>
      </c>
      <c r="F2357" s="90" t="s">
        <v>194</v>
      </c>
      <c r="H2357" s="88" t="s">
        <v>125</v>
      </c>
      <c r="I2357" s="81"/>
      <c r="J2357" s="88"/>
      <c r="K2357" s="88"/>
      <c r="L2357" s="81">
        <v>96</v>
      </c>
      <c r="M2357" s="81">
        <v>10</v>
      </c>
    </row>
    <row r="2358" spans="1:13">
      <c r="A2358" s="10">
        <f t="shared" si="529"/>
        <v>43962</v>
      </c>
      <c r="C2358" s="2" t="str">
        <f t="shared" ref="C2358:D2358" si="569">C2357</f>
        <v>5:57PM</v>
      </c>
      <c r="D2358" s="11">
        <f t="shared" si="569"/>
        <v>43962</v>
      </c>
      <c r="E2358" s="2"/>
      <c r="F2358" s="80"/>
      <c r="H2358" s="79" t="s">
        <v>176</v>
      </c>
      <c r="I2358" s="86"/>
      <c r="J2358" s="86"/>
      <c r="K2358" s="86"/>
      <c r="M2358" s="86"/>
    </row>
    <row r="2359" spans="1:13">
      <c r="A2359" s="10">
        <f t="shared" si="529"/>
        <v>43962</v>
      </c>
      <c r="C2359" s="2" t="str">
        <f t="shared" ref="C2359:D2359" si="570">C2358</f>
        <v>5:57PM</v>
      </c>
      <c r="D2359" s="11">
        <f t="shared" si="570"/>
        <v>43962</v>
      </c>
      <c r="E2359" s="2"/>
      <c r="F2359" s="80"/>
      <c r="H2359" s="88" t="s">
        <v>177</v>
      </c>
      <c r="I2359" s="81" t="s">
        <v>174</v>
      </c>
      <c r="J2359" s="88"/>
      <c r="K2359" s="88"/>
      <c r="M2359" s="86"/>
    </row>
    <row r="2360" spans="1:13">
      <c r="A2360" s="10">
        <f t="shared" si="529"/>
        <v>43962</v>
      </c>
      <c r="C2360" s="2" t="str">
        <f t="shared" ref="C2360:D2360" si="571">C2359</f>
        <v>5:57PM</v>
      </c>
      <c r="D2360" s="11">
        <f t="shared" si="571"/>
        <v>43962</v>
      </c>
      <c r="E2360" s="2" t="s">
        <v>34</v>
      </c>
      <c r="F2360" s="72" t="s">
        <v>23</v>
      </c>
      <c r="H2360" s="88" t="s">
        <v>23</v>
      </c>
      <c r="I2360" s="81">
        <v>570</v>
      </c>
      <c r="J2360" s="88"/>
      <c r="K2360" s="88"/>
      <c r="M2360" s="81"/>
    </row>
    <row r="2361" spans="1:13">
      <c r="A2361" s="10">
        <f t="shared" si="529"/>
        <v>43962</v>
      </c>
      <c r="C2361" s="2" t="str">
        <f t="shared" ref="C2361:D2361" si="572">C2360</f>
        <v>5:57PM</v>
      </c>
      <c r="D2361" s="11">
        <f t="shared" si="572"/>
        <v>43962</v>
      </c>
      <c r="E2361" s="2" t="s">
        <v>34</v>
      </c>
      <c r="F2361" s="75" t="s">
        <v>52</v>
      </c>
      <c r="H2361" s="91">
        <v>44123</v>
      </c>
      <c r="I2361" s="94">
        <v>1131</v>
      </c>
      <c r="J2361" s="88"/>
      <c r="K2361" s="88"/>
      <c r="M2361" s="81"/>
    </row>
    <row r="2362" spans="1:13">
      <c r="A2362" s="10">
        <f t="shared" si="529"/>
        <v>43962</v>
      </c>
      <c r="C2362" s="2" t="str">
        <f t="shared" ref="C2362:D2362" si="573">C2361</f>
        <v>5:57PM</v>
      </c>
      <c r="D2362" s="11">
        <f t="shared" si="573"/>
        <v>43962</v>
      </c>
      <c r="E2362" s="2" t="s">
        <v>34</v>
      </c>
      <c r="F2362" s="72" t="s">
        <v>24</v>
      </c>
      <c r="H2362" s="88" t="s">
        <v>24</v>
      </c>
      <c r="I2362" s="94">
        <v>4299</v>
      </c>
      <c r="J2362" s="88"/>
      <c r="K2362" s="88"/>
      <c r="L2362" s="81">
        <v>10</v>
      </c>
      <c r="M2362" s="81">
        <v>1</v>
      </c>
    </row>
    <row r="2363" spans="1:13">
      <c r="A2363" s="10">
        <f t="shared" si="529"/>
        <v>43962</v>
      </c>
      <c r="C2363" s="2" t="str">
        <f t="shared" ref="C2363:D2363" si="574">C2362</f>
        <v>5:57PM</v>
      </c>
      <c r="D2363" s="11">
        <f t="shared" si="574"/>
        <v>43962</v>
      </c>
      <c r="E2363" s="2" t="s">
        <v>34</v>
      </c>
      <c r="F2363" s="72" t="s">
        <v>25</v>
      </c>
      <c r="H2363" s="88" t="s">
        <v>25</v>
      </c>
      <c r="I2363" s="94">
        <v>5952</v>
      </c>
      <c r="J2363" s="88"/>
      <c r="K2363" s="88"/>
      <c r="L2363" s="81">
        <v>19</v>
      </c>
      <c r="M2363" s="81">
        <v>2</v>
      </c>
    </row>
    <row r="2364" spans="1:13">
      <c r="A2364" s="10">
        <f t="shared" si="529"/>
        <v>43962</v>
      </c>
      <c r="C2364" s="2" t="str">
        <f t="shared" ref="C2364:D2364" si="575">C2363</f>
        <v>5:57PM</v>
      </c>
      <c r="D2364" s="11">
        <f t="shared" si="575"/>
        <v>43962</v>
      </c>
      <c r="E2364" s="2" t="s">
        <v>34</v>
      </c>
      <c r="F2364" s="72" t="s">
        <v>26</v>
      </c>
      <c r="H2364" s="88" t="s">
        <v>26</v>
      </c>
      <c r="I2364" s="94">
        <v>5989</v>
      </c>
      <c r="J2364" s="88"/>
      <c r="K2364" s="88"/>
      <c r="L2364" s="81">
        <v>39</v>
      </c>
      <c r="M2364" s="81">
        <v>4</v>
      </c>
    </row>
    <row r="2365" spans="1:13">
      <c r="A2365" s="10">
        <f t="shared" si="529"/>
        <v>43962</v>
      </c>
      <c r="C2365" s="2" t="str">
        <f t="shared" ref="C2365:D2365" si="576">C2364</f>
        <v>5:57PM</v>
      </c>
      <c r="D2365" s="11">
        <f t="shared" si="576"/>
        <v>43962</v>
      </c>
      <c r="E2365" s="2" t="s">
        <v>34</v>
      </c>
      <c r="F2365" s="72" t="s">
        <v>27</v>
      </c>
      <c r="H2365" s="88" t="s">
        <v>27</v>
      </c>
      <c r="I2365" s="94">
        <v>5707</v>
      </c>
      <c r="J2365" s="88"/>
      <c r="K2365" s="88"/>
      <c r="L2365" s="81">
        <v>106</v>
      </c>
      <c r="M2365" s="81">
        <v>8</v>
      </c>
    </row>
    <row r="2366" spans="1:13">
      <c r="A2366" s="10">
        <f t="shared" si="529"/>
        <v>43962</v>
      </c>
      <c r="C2366" s="2" t="str">
        <f t="shared" ref="C2366:D2366" si="577">C2365</f>
        <v>5:57PM</v>
      </c>
      <c r="D2366" s="11">
        <f t="shared" si="577"/>
        <v>43962</v>
      </c>
      <c r="E2366" s="2" t="s">
        <v>34</v>
      </c>
      <c r="F2366" s="72" t="s">
        <v>28</v>
      </c>
      <c r="H2366" s="88" t="s">
        <v>28</v>
      </c>
      <c r="I2366" s="94">
        <v>4255</v>
      </c>
      <c r="J2366" s="88"/>
      <c r="K2366" s="88"/>
      <c r="L2366" s="81">
        <v>239</v>
      </c>
      <c r="M2366" s="81">
        <v>11</v>
      </c>
    </row>
    <row r="2367" spans="1:13">
      <c r="A2367" s="10">
        <f t="shared" si="529"/>
        <v>43962</v>
      </c>
      <c r="C2367" s="2" t="str">
        <f t="shared" ref="C2367:D2367" si="578">C2366</f>
        <v>5:57PM</v>
      </c>
      <c r="D2367" s="11">
        <f t="shared" si="578"/>
        <v>43962</v>
      </c>
      <c r="E2367" s="2" t="s">
        <v>34</v>
      </c>
      <c r="F2367" s="72" t="s">
        <v>29</v>
      </c>
      <c r="H2367" s="88" t="s">
        <v>29</v>
      </c>
      <c r="I2367" s="94">
        <v>2840</v>
      </c>
      <c r="J2367" s="88"/>
      <c r="K2367" s="88"/>
      <c r="L2367" s="81">
        <v>384</v>
      </c>
      <c r="M2367" s="81">
        <v>15</v>
      </c>
    </row>
    <row r="2368" spans="1:13">
      <c r="A2368" s="10">
        <f t="shared" si="529"/>
        <v>43962</v>
      </c>
      <c r="C2368" s="2" t="str">
        <f t="shared" ref="C2368:D2368" si="579">C2367</f>
        <v>5:57PM</v>
      </c>
      <c r="D2368" s="11">
        <f t="shared" si="579"/>
        <v>43962</v>
      </c>
      <c r="E2368" s="2" t="s">
        <v>34</v>
      </c>
      <c r="F2368" s="72" t="s">
        <v>30</v>
      </c>
      <c r="H2368" s="88" t="s">
        <v>30</v>
      </c>
      <c r="I2368" s="94">
        <v>2630</v>
      </c>
      <c r="J2368" s="88"/>
      <c r="K2368" s="88"/>
      <c r="L2368" s="81">
        <v>676</v>
      </c>
      <c r="M2368" s="81">
        <v>59</v>
      </c>
    </row>
    <row r="2369" spans="1:18">
      <c r="A2369" s="10">
        <f t="shared" si="529"/>
        <v>43962</v>
      </c>
      <c r="C2369" s="2" t="str">
        <f t="shared" ref="C2369:D2369" si="580">C2368</f>
        <v>5:57PM</v>
      </c>
      <c r="D2369" s="11">
        <f t="shared" si="580"/>
        <v>43962</v>
      </c>
      <c r="E2369" s="2" t="s">
        <v>34</v>
      </c>
      <c r="F2369" s="90" t="s">
        <v>194</v>
      </c>
      <c r="H2369" s="88" t="s">
        <v>125</v>
      </c>
      <c r="I2369" s="81"/>
      <c r="J2369" s="88"/>
      <c r="K2369" s="88"/>
      <c r="L2369" s="81">
        <v>100</v>
      </c>
      <c r="M2369" s="81">
        <v>10</v>
      </c>
    </row>
    <row r="2370" spans="1:18">
      <c r="A2370" s="10">
        <f t="shared" si="529"/>
        <v>43962</v>
      </c>
      <c r="C2370" s="2" t="str">
        <f t="shared" ref="C2370:D2370" si="581">C2369</f>
        <v>5:57PM</v>
      </c>
      <c r="D2370" s="11">
        <f t="shared" si="581"/>
        <v>43962</v>
      </c>
      <c r="E2370" s="2" t="s">
        <v>35</v>
      </c>
      <c r="F2370" s="72" t="s">
        <v>51</v>
      </c>
      <c r="H2370" s="88" t="s">
        <v>51</v>
      </c>
      <c r="I2370" s="94">
        <v>17505</v>
      </c>
      <c r="J2370" s="88"/>
      <c r="K2370" s="88"/>
      <c r="L2370" s="81">
        <v>767</v>
      </c>
      <c r="M2370" s="81">
        <v>60</v>
      </c>
    </row>
    <row r="2371" spans="1:18">
      <c r="A2371" s="10">
        <f t="shared" si="529"/>
        <v>43962</v>
      </c>
      <c r="C2371" s="2" t="str">
        <f t="shared" ref="C2371:D2371" si="582">C2370</f>
        <v>5:57PM</v>
      </c>
      <c r="D2371" s="11">
        <f t="shared" si="582"/>
        <v>43962</v>
      </c>
      <c r="E2371" s="2" t="s">
        <v>35</v>
      </c>
      <c r="F2371" s="72" t="s">
        <v>55</v>
      </c>
      <c r="H2371" s="88" t="s">
        <v>55</v>
      </c>
      <c r="I2371" s="94">
        <v>15868</v>
      </c>
      <c r="J2371" s="88"/>
      <c r="K2371" s="88"/>
      <c r="L2371" s="81">
        <v>806</v>
      </c>
      <c r="M2371" s="81">
        <v>50</v>
      </c>
    </row>
    <row r="2372" spans="1:18">
      <c r="A2372" s="10">
        <f t="shared" si="529"/>
        <v>43962</v>
      </c>
      <c r="C2372" s="2" t="str">
        <f t="shared" ref="C2372:D2372" si="583">C2371</f>
        <v>5:57PM</v>
      </c>
      <c r="D2372" s="11">
        <f t="shared" si="583"/>
        <v>43962</v>
      </c>
      <c r="E2372" s="2"/>
      <c r="F2372" s="72"/>
      <c r="H2372" s="79" t="s">
        <v>178</v>
      </c>
      <c r="I2372" s="86"/>
      <c r="J2372" s="86"/>
      <c r="K2372" s="86"/>
      <c r="M2372" s="86"/>
    </row>
    <row r="2373" spans="1:18">
      <c r="A2373" s="10">
        <f t="shared" si="529"/>
        <v>43962</v>
      </c>
      <c r="C2373" s="2" t="str">
        <f t="shared" ref="C2373:D2373" si="584">C2372</f>
        <v>5:57PM</v>
      </c>
      <c r="D2373" s="11">
        <f t="shared" si="584"/>
        <v>43962</v>
      </c>
      <c r="H2373" s="88" t="s">
        <v>179</v>
      </c>
      <c r="I2373" s="81" t="s">
        <v>174</v>
      </c>
      <c r="J2373" s="88"/>
      <c r="K2373" s="88"/>
      <c r="M2373" s="86"/>
    </row>
    <row r="2374" spans="1:18">
      <c r="A2374" s="10">
        <f t="shared" si="529"/>
        <v>43962</v>
      </c>
      <c r="C2374" s="2" t="str">
        <f t="shared" ref="C2374:D2374" si="585">C2373</f>
        <v>5:57PM</v>
      </c>
      <c r="D2374" s="11">
        <f t="shared" si="585"/>
        <v>43962</v>
      </c>
      <c r="E2374" s="2" t="s">
        <v>132</v>
      </c>
      <c r="F2374" s="81" t="s">
        <v>121</v>
      </c>
      <c r="H2374" s="88" t="s">
        <v>180</v>
      </c>
      <c r="I2374" s="94">
        <v>10927</v>
      </c>
      <c r="J2374" s="88"/>
      <c r="K2374" s="88"/>
      <c r="L2374" s="81">
        <v>638</v>
      </c>
      <c r="M2374" s="81">
        <v>38</v>
      </c>
    </row>
    <row r="2375" spans="1:18">
      <c r="A2375" s="10">
        <f t="shared" si="529"/>
        <v>43962</v>
      </c>
      <c r="C2375" s="2" t="str">
        <f t="shared" ref="C2375:D2375" si="586">C2374</f>
        <v>5:57PM</v>
      </c>
      <c r="D2375" s="11">
        <f t="shared" si="586"/>
        <v>43962</v>
      </c>
      <c r="E2375" s="2" t="s">
        <v>132</v>
      </c>
      <c r="F2375" s="81" t="s">
        <v>122</v>
      </c>
      <c r="H2375" s="88" t="s">
        <v>181</v>
      </c>
      <c r="I2375" s="81">
        <v>691</v>
      </c>
      <c r="J2375" s="88"/>
      <c r="K2375" s="88"/>
      <c r="L2375" s="81">
        <v>52</v>
      </c>
      <c r="M2375" s="81">
        <v>5</v>
      </c>
    </row>
    <row r="2376" spans="1:18">
      <c r="A2376" s="10">
        <f t="shared" si="529"/>
        <v>43962</v>
      </c>
      <c r="C2376" s="2" t="str">
        <f t="shared" ref="C2376:D2376" si="587">C2375</f>
        <v>5:57PM</v>
      </c>
      <c r="D2376" s="11">
        <f t="shared" si="587"/>
        <v>43962</v>
      </c>
      <c r="E2376" s="2" t="s">
        <v>132</v>
      </c>
      <c r="F2376" s="81" t="s">
        <v>123</v>
      </c>
      <c r="H2376" s="88" t="s">
        <v>182</v>
      </c>
      <c r="I2376" s="94">
        <v>7260</v>
      </c>
      <c r="J2376" s="88"/>
      <c r="K2376" s="88"/>
      <c r="L2376" s="81">
        <v>645</v>
      </c>
      <c r="M2376" s="81">
        <v>51</v>
      </c>
    </row>
    <row r="2377" spans="1:18">
      <c r="A2377" s="10">
        <f t="shared" si="529"/>
        <v>43962</v>
      </c>
      <c r="C2377" s="2" t="str">
        <f t="shared" ref="C2377:D2377" si="588">C2376</f>
        <v>5:57PM</v>
      </c>
      <c r="D2377" s="11">
        <f t="shared" si="588"/>
        <v>43962</v>
      </c>
      <c r="E2377" s="2" t="s">
        <v>132</v>
      </c>
      <c r="F2377" s="81" t="s">
        <v>183</v>
      </c>
      <c r="H2377" s="88" t="s">
        <v>183</v>
      </c>
      <c r="I2377" s="94">
        <v>7057</v>
      </c>
      <c r="J2377" s="88"/>
      <c r="K2377" s="88"/>
      <c r="L2377" s="81">
        <v>114</v>
      </c>
      <c r="M2377" s="81">
        <v>6</v>
      </c>
    </row>
    <row r="2378" spans="1:18">
      <c r="A2378" s="10">
        <f t="shared" si="529"/>
        <v>43962</v>
      </c>
      <c r="C2378" s="2" t="str">
        <f t="shared" ref="C2378:D2378" si="589">C2377</f>
        <v>5:57PM</v>
      </c>
      <c r="D2378" s="11">
        <f t="shared" si="589"/>
        <v>43962</v>
      </c>
      <c r="E2378" s="2" t="s">
        <v>132</v>
      </c>
      <c r="F2378" s="81" t="s">
        <v>124</v>
      </c>
      <c r="H2378" s="88" t="s">
        <v>184</v>
      </c>
      <c r="I2378" s="94">
        <v>1387</v>
      </c>
      <c r="J2378" s="88"/>
      <c r="K2378" s="88"/>
      <c r="L2378" s="81">
        <v>22</v>
      </c>
      <c r="M2378" s="81"/>
    </row>
    <row r="2379" spans="1:18">
      <c r="A2379" s="10">
        <f t="shared" si="529"/>
        <v>43962</v>
      </c>
      <c r="C2379" s="2" t="str">
        <f t="shared" ref="C2379:D2379" si="590">C2378</f>
        <v>5:57PM</v>
      </c>
      <c r="D2379" s="11">
        <f t="shared" si="590"/>
        <v>43962</v>
      </c>
      <c r="E2379" s="2" t="s">
        <v>132</v>
      </c>
      <c r="F2379" s="93" t="s">
        <v>133</v>
      </c>
      <c r="H2379" s="88" t="s">
        <v>125</v>
      </c>
      <c r="I2379" s="94">
        <v>6051</v>
      </c>
      <c r="J2379" s="88"/>
      <c r="K2379" s="88"/>
      <c r="L2379" s="81">
        <v>102</v>
      </c>
      <c r="M2379" s="81">
        <v>10</v>
      </c>
    </row>
    <row r="2380" spans="1:18">
      <c r="A2380" s="9">
        <v>43963</v>
      </c>
      <c r="B2380" s="9"/>
      <c r="C2380" s="1" t="s">
        <v>517</v>
      </c>
      <c r="D2380" s="15">
        <f>A2380</f>
        <v>43963</v>
      </c>
      <c r="E2380" s="2" t="s">
        <v>46</v>
      </c>
      <c r="F2380" s="6" t="s">
        <v>46</v>
      </c>
      <c r="H2380" s="79" t="s">
        <v>403</v>
      </c>
      <c r="I2380" s="86" t="s">
        <v>509</v>
      </c>
      <c r="J2380" s="55" t="str">
        <f>I2381</f>
        <v> 135,442</v>
      </c>
      <c r="L2380" s="47" t="str">
        <f>I2382</f>
        <v> 1,643</v>
      </c>
      <c r="M2380" s="47" t="str">
        <f>I2383</f>
        <v> 113</v>
      </c>
      <c r="N2380" s="47" t="str">
        <f>I2384</f>
        <v> 1,563</v>
      </c>
      <c r="O2380" s="56" t="str">
        <f>I2385</f>
        <v> 973</v>
      </c>
      <c r="P2380" s="56" t="str">
        <f>I2386</f>
        <v> 590</v>
      </c>
      <c r="Q2380" s="57" t="str">
        <f>I2387</f>
        <v> 6,287</v>
      </c>
      <c r="R2380" s="56" t="str">
        <f>I2388</f>
        <v> 2,394</v>
      </c>
    </row>
    <row r="2381" spans="1:18">
      <c r="A2381" s="10">
        <f t="shared" ref="A2381:A2441" si="591">A2380</f>
        <v>43963</v>
      </c>
      <c r="C2381" s="2" t="str">
        <f t="shared" ref="C2381:D2381" si="592">C2380</f>
        <v>12:20PM</v>
      </c>
      <c r="D2381" s="11">
        <f t="shared" si="592"/>
        <v>43963</v>
      </c>
      <c r="E2381" s="2"/>
      <c r="F2381" s="6"/>
      <c r="H2381" s="79" t="s">
        <v>405</v>
      </c>
      <c r="I2381" s="86" t="s">
        <v>510</v>
      </c>
      <c r="O2381" s="56"/>
      <c r="P2381" s="56"/>
      <c r="Q2381" s="56"/>
      <c r="R2381" s="56"/>
    </row>
    <row r="2382" spans="1:18">
      <c r="A2382" s="10">
        <f t="shared" si="591"/>
        <v>43963</v>
      </c>
      <c r="C2382" s="2" t="str">
        <f t="shared" ref="C2382:D2382" si="593">C2381</f>
        <v>12:20PM</v>
      </c>
      <c r="D2382" s="11">
        <f t="shared" si="593"/>
        <v>43963</v>
      </c>
      <c r="E2382" s="2"/>
      <c r="F2382" s="6"/>
      <c r="H2382" s="79" t="s">
        <v>407</v>
      </c>
      <c r="I2382" s="86" t="s">
        <v>511</v>
      </c>
      <c r="O2382" s="56"/>
      <c r="P2382" s="56"/>
      <c r="Q2382" s="56"/>
      <c r="R2382" s="56"/>
    </row>
    <row r="2383" spans="1:18">
      <c r="A2383" s="10">
        <f t="shared" si="591"/>
        <v>43963</v>
      </c>
      <c r="C2383" s="2" t="str">
        <f t="shared" ref="C2383:D2383" si="594">C2382</f>
        <v>12:20PM</v>
      </c>
      <c r="D2383" s="11">
        <f t="shared" si="594"/>
        <v>43963</v>
      </c>
      <c r="E2383" s="2"/>
      <c r="F2383" s="6"/>
      <c r="H2383" s="79" t="s">
        <v>409</v>
      </c>
      <c r="I2383" s="86" t="s">
        <v>512</v>
      </c>
      <c r="O2383" s="56"/>
      <c r="P2383" s="56"/>
      <c r="Q2383" s="56"/>
      <c r="R2383" s="56"/>
    </row>
    <row r="2384" spans="1:18">
      <c r="A2384" s="10">
        <f t="shared" si="591"/>
        <v>43963</v>
      </c>
      <c r="C2384" s="2" t="str">
        <f t="shared" ref="C2384:D2384" si="595">C2383</f>
        <v>12:20PM</v>
      </c>
      <c r="D2384" s="11">
        <f t="shared" si="595"/>
        <v>43963</v>
      </c>
      <c r="E2384" s="2"/>
      <c r="F2384" s="6"/>
      <c r="H2384" s="79" t="s">
        <v>411</v>
      </c>
      <c r="I2384" s="86" t="s">
        <v>513</v>
      </c>
      <c r="O2384" s="56"/>
      <c r="P2384" s="56"/>
      <c r="Q2384" s="56"/>
      <c r="R2384" s="56"/>
    </row>
    <row r="2385" spans="1:18">
      <c r="A2385" s="10">
        <f t="shared" si="591"/>
        <v>43963</v>
      </c>
      <c r="C2385" s="2" t="str">
        <f t="shared" ref="C2385:D2385" si="596">C2384</f>
        <v>12:20PM</v>
      </c>
      <c r="D2385" s="11">
        <f t="shared" si="596"/>
        <v>43963</v>
      </c>
      <c r="E2385" s="2"/>
      <c r="F2385" s="6"/>
      <c r="H2385" s="79" t="s">
        <v>413</v>
      </c>
      <c r="I2385" s="86" t="s">
        <v>514</v>
      </c>
      <c r="J2385" s="86"/>
      <c r="K2385" s="86"/>
      <c r="L2385" s="86"/>
      <c r="M2385" s="86"/>
      <c r="N2385" s="86"/>
      <c r="O2385" s="87"/>
      <c r="P2385" s="87"/>
      <c r="Q2385" s="87"/>
      <c r="R2385" s="56"/>
    </row>
    <row r="2386" spans="1:18">
      <c r="A2386" s="10">
        <f t="shared" si="591"/>
        <v>43963</v>
      </c>
      <c r="C2386" s="2" t="str">
        <f t="shared" ref="C2386:D2386" si="597">C2385</f>
        <v>12:20PM</v>
      </c>
      <c r="D2386" s="11">
        <f t="shared" si="597"/>
        <v>43963</v>
      </c>
      <c r="E2386" s="2"/>
      <c r="F2386" s="6"/>
      <c r="H2386" s="79" t="s">
        <v>415</v>
      </c>
      <c r="I2386" s="86" t="s">
        <v>399</v>
      </c>
      <c r="J2386" s="86"/>
      <c r="K2386" s="86"/>
      <c r="L2386" s="86"/>
      <c r="M2386" s="86"/>
      <c r="N2386" s="86"/>
      <c r="O2386" s="87"/>
      <c r="P2386" s="87"/>
      <c r="Q2386" s="87"/>
      <c r="R2386" s="56"/>
    </row>
    <row r="2387" spans="1:18">
      <c r="A2387" s="10">
        <f t="shared" si="591"/>
        <v>43963</v>
      </c>
      <c r="C2387" s="2" t="str">
        <f t="shared" ref="C2387:D2387" si="598">C2386</f>
        <v>12:20PM</v>
      </c>
      <c r="D2387" s="11">
        <f t="shared" si="598"/>
        <v>43963</v>
      </c>
      <c r="E2387" s="2"/>
      <c r="F2387" s="6"/>
      <c r="H2387" s="79" t="s">
        <v>417</v>
      </c>
      <c r="I2387" s="86" t="s">
        <v>515</v>
      </c>
      <c r="J2387" s="86"/>
      <c r="K2387" s="86"/>
      <c r="L2387" s="86"/>
      <c r="M2387" s="86"/>
      <c r="N2387" s="86"/>
      <c r="O2387" s="87"/>
      <c r="P2387" s="87"/>
      <c r="Q2387" s="87"/>
      <c r="R2387" s="56"/>
    </row>
    <row r="2388" spans="1:18">
      <c r="A2388" s="10">
        <f t="shared" si="591"/>
        <v>43963</v>
      </c>
      <c r="C2388" s="2" t="str">
        <f t="shared" ref="C2388:D2388" si="599">C2387</f>
        <v>12:20PM</v>
      </c>
      <c r="D2388" s="11">
        <f t="shared" si="599"/>
        <v>43963</v>
      </c>
      <c r="E2388" s="2"/>
      <c r="F2388" s="6"/>
      <c r="H2388" s="79" t="s">
        <v>419</v>
      </c>
      <c r="I2388" s="86" t="s">
        <v>516</v>
      </c>
      <c r="J2388" s="86"/>
      <c r="K2388" s="86"/>
      <c r="L2388" s="86"/>
      <c r="M2388" s="86"/>
      <c r="N2388" s="86"/>
      <c r="O2388" s="87"/>
      <c r="P2388" s="87"/>
      <c r="Q2388" s="87"/>
      <c r="R2388" s="56"/>
    </row>
    <row r="2389" spans="1:18">
      <c r="A2389" s="10">
        <f t="shared" si="591"/>
        <v>43963</v>
      </c>
      <c r="C2389" s="2" t="str">
        <f t="shared" ref="C2389:D2389" si="600">C2388</f>
        <v>12:20PM</v>
      </c>
      <c r="D2389" s="11">
        <f t="shared" si="600"/>
        <v>43963</v>
      </c>
      <c r="E2389" s="2"/>
      <c r="F2389" s="6"/>
      <c r="H2389" s="79" t="s">
        <v>168</v>
      </c>
      <c r="I2389" s="86"/>
      <c r="J2389" s="86"/>
      <c r="K2389" s="86"/>
      <c r="L2389" s="86"/>
    </row>
    <row r="2390" spans="1:18">
      <c r="A2390" s="10">
        <f t="shared" si="591"/>
        <v>43963</v>
      </c>
      <c r="C2390" s="2" t="str">
        <f t="shared" ref="C2390:D2390" si="601">C2389</f>
        <v>12:20PM</v>
      </c>
      <c r="D2390" s="11">
        <f t="shared" si="601"/>
        <v>43963</v>
      </c>
      <c r="E2390" s="2"/>
      <c r="F2390" s="6"/>
      <c r="H2390" s="88" t="s">
        <v>283</v>
      </c>
      <c r="I2390" s="86"/>
      <c r="J2390" s="86"/>
      <c r="K2390" s="86"/>
      <c r="L2390" s="86"/>
    </row>
    <row r="2391" spans="1:18">
      <c r="A2391" s="10">
        <f t="shared" si="591"/>
        <v>43963</v>
      </c>
      <c r="C2391" s="2" t="str">
        <f t="shared" ref="C2391:D2391" si="602">C2390</f>
        <v>12:20PM</v>
      </c>
      <c r="D2391" s="11">
        <f t="shared" si="602"/>
        <v>43963</v>
      </c>
      <c r="E2391" s="2"/>
      <c r="F2391" s="6"/>
      <c r="H2391" s="88" t="s">
        <v>284</v>
      </c>
      <c r="I2391" s="86"/>
      <c r="J2391" s="86"/>
      <c r="K2391" s="86"/>
      <c r="L2391" s="86"/>
    </row>
    <row r="2392" spans="1:18">
      <c r="A2392" s="10">
        <f t="shared" si="591"/>
        <v>43963</v>
      </c>
      <c r="C2392" s="2" t="str">
        <f t="shared" ref="C2392:D2392" si="603">C2391</f>
        <v>12:20PM</v>
      </c>
      <c r="D2392" s="11">
        <f t="shared" si="603"/>
        <v>43963</v>
      </c>
      <c r="E2392" s="2"/>
      <c r="F2392" s="6"/>
      <c r="H2392" s="88" t="s">
        <v>171</v>
      </c>
      <c r="I2392" s="86"/>
      <c r="J2392" s="86"/>
      <c r="K2392" s="86"/>
      <c r="L2392" s="86"/>
    </row>
    <row r="2393" spans="1:18">
      <c r="A2393" s="10">
        <f t="shared" si="591"/>
        <v>43963</v>
      </c>
      <c r="C2393" s="2" t="str">
        <f t="shared" ref="C2393:D2393" si="604">C2392</f>
        <v>12:20PM</v>
      </c>
      <c r="D2393" s="11">
        <f t="shared" si="604"/>
        <v>43963</v>
      </c>
      <c r="E2393" s="2"/>
      <c r="F2393" s="6"/>
      <c r="H2393" s="79" t="s">
        <v>172</v>
      </c>
      <c r="I2393" s="86"/>
      <c r="J2393" s="86"/>
      <c r="K2393" s="86"/>
      <c r="L2393" s="86"/>
    </row>
    <row r="2394" spans="1:18">
      <c r="A2394" s="10">
        <f t="shared" si="591"/>
        <v>43963</v>
      </c>
      <c r="C2394" s="2" t="str">
        <f t="shared" ref="C2394:D2395" si="605">C2393</f>
        <v>12:20PM</v>
      </c>
      <c r="D2394" s="11">
        <f t="shared" si="605"/>
        <v>43963</v>
      </c>
      <c r="E2394" s="2"/>
      <c r="F2394" s="6"/>
      <c r="H2394" s="88" t="s">
        <v>173</v>
      </c>
      <c r="I2394" s="81" t="s">
        <v>174</v>
      </c>
      <c r="J2394" s="88"/>
      <c r="K2394" s="88"/>
      <c r="L2394" s="86"/>
    </row>
    <row r="2395" spans="1:18">
      <c r="A2395" s="10">
        <f t="shared" si="591"/>
        <v>43963</v>
      </c>
      <c r="C2395" s="2" t="str">
        <f t="shared" si="605"/>
        <v>12:20PM</v>
      </c>
      <c r="D2395" s="11">
        <f t="shared" si="605"/>
        <v>43963</v>
      </c>
      <c r="E2395" s="2" t="s">
        <v>33</v>
      </c>
      <c r="F2395" s="80" t="s">
        <v>65</v>
      </c>
      <c r="H2395" s="88" t="s">
        <v>65</v>
      </c>
      <c r="I2395" s="81">
        <v>148</v>
      </c>
      <c r="J2395" s="88"/>
      <c r="K2395" s="88"/>
      <c r="L2395" s="81">
        <v>13</v>
      </c>
    </row>
    <row r="2396" spans="1:18">
      <c r="A2396" s="10">
        <f t="shared" si="591"/>
        <v>43963</v>
      </c>
      <c r="C2396" s="2" t="str">
        <f t="shared" ref="C2396:D2396" si="606">C2395</f>
        <v>12:20PM</v>
      </c>
      <c r="D2396" s="11">
        <f t="shared" si="606"/>
        <v>43963</v>
      </c>
      <c r="E2396" s="2" t="s">
        <v>33</v>
      </c>
      <c r="F2396" s="80" t="s">
        <v>0</v>
      </c>
      <c r="H2396" s="88" t="s">
        <v>0</v>
      </c>
      <c r="I2396" s="94">
        <v>2520</v>
      </c>
      <c r="J2396" s="88"/>
      <c r="K2396" s="88"/>
      <c r="L2396" s="81">
        <v>117</v>
      </c>
      <c r="M2396" s="81">
        <v>10</v>
      </c>
    </row>
    <row r="2397" spans="1:18">
      <c r="A2397" s="10">
        <f t="shared" si="591"/>
        <v>43963</v>
      </c>
      <c r="C2397" s="2" t="str">
        <f t="shared" ref="C2397:D2397" si="607">C2396</f>
        <v>12:20PM</v>
      </c>
      <c r="D2397" s="11">
        <f t="shared" si="607"/>
        <v>43963</v>
      </c>
      <c r="E2397" s="2" t="s">
        <v>33</v>
      </c>
      <c r="F2397" s="80" t="s">
        <v>1</v>
      </c>
      <c r="H2397" s="88" t="s">
        <v>1</v>
      </c>
      <c r="I2397" s="94">
        <v>3404</v>
      </c>
      <c r="J2397" s="88"/>
      <c r="K2397" s="88"/>
      <c r="L2397" s="81">
        <v>169</v>
      </c>
      <c r="M2397" s="81">
        <v>9</v>
      </c>
    </row>
    <row r="2398" spans="1:18">
      <c r="A2398" s="10">
        <f t="shared" si="591"/>
        <v>43963</v>
      </c>
      <c r="C2398" s="2" t="str">
        <f t="shared" ref="C2398:D2398" si="608">C2397</f>
        <v>12:20PM</v>
      </c>
      <c r="D2398" s="11">
        <f t="shared" si="608"/>
        <v>43963</v>
      </c>
      <c r="E2398" s="2" t="s">
        <v>33</v>
      </c>
      <c r="F2398" s="80" t="s">
        <v>2</v>
      </c>
      <c r="H2398" s="88" t="s">
        <v>2</v>
      </c>
      <c r="I2398" s="94">
        <v>4051</v>
      </c>
      <c r="J2398" s="88"/>
      <c r="K2398" s="88"/>
      <c r="L2398" s="81">
        <v>188</v>
      </c>
      <c r="M2398" s="81">
        <v>16</v>
      </c>
    </row>
    <row r="2399" spans="1:18">
      <c r="A2399" s="10">
        <f t="shared" si="591"/>
        <v>43963</v>
      </c>
      <c r="C2399" s="2" t="str">
        <f t="shared" ref="C2399:D2399" si="609">C2398</f>
        <v>12:20PM</v>
      </c>
      <c r="D2399" s="11">
        <f t="shared" si="609"/>
        <v>43963</v>
      </c>
      <c r="E2399" s="2" t="s">
        <v>33</v>
      </c>
      <c r="F2399" s="80" t="s">
        <v>3</v>
      </c>
      <c r="H2399" s="88" t="s">
        <v>3</v>
      </c>
      <c r="I2399" s="81">
        <v>211</v>
      </c>
      <c r="J2399" s="88"/>
      <c r="K2399" s="88"/>
      <c r="L2399" s="81">
        <v>12</v>
      </c>
      <c r="M2399" s="81">
        <v>1</v>
      </c>
    </row>
    <row r="2400" spans="1:18">
      <c r="A2400" s="10">
        <f t="shared" si="591"/>
        <v>43963</v>
      </c>
      <c r="C2400" s="2" t="str">
        <f t="shared" ref="C2400:D2400" si="610">C2399</f>
        <v>12:20PM</v>
      </c>
      <c r="D2400" s="11">
        <f t="shared" si="610"/>
        <v>43963</v>
      </c>
      <c r="E2400" s="2" t="s">
        <v>33</v>
      </c>
      <c r="F2400" s="80" t="s">
        <v>4</v>
      </c>
      <c r="H2400" s="88" t="s">
        <v>4</v>
      </c>
      <c r="I2400" s="81">
        <v>174</v>
      </c>
      <c r="J2400" s="88"/>
      <c r="K2400" s="88"/>
      <c r="L2400" s="81"/>
      <c r="M2400" s="81"/>
    </row>
    <row r="2401" spans="1:13">
      <c r="A2401" s="10">
        <f t="shared" si="591"/>
        <v>43963</v>
      </c>
      <c r="C2401" s="2" t="str">
        <f t="shared" ref="C2401:D2401" si="611">C2400</f>
        <v>12:20PM</v>
      </c>
      <c r="D2401" s="11">
        <f t="shared" si="611"/>
        <v>43963</v>
      </c>
      <c r="E2401" s="2" t="s">
        <v>33</v>
      </c>
      <c r="F2401" s="80" t="s">
        <v>5</v>
      </c>
      <c r="H2401" s="88" t="s">
        <v>5</v>
      </c>
      <c r="I2401" s="81">
        <v>589</v>
      </c>
      <c r="J2401" s="88"/>
      <c r="K2401" s="88"/>
      <c r="L2401" s="81">
        <v>60</v>
      </c>
      <c r="M2401" s="81"/>
    </row>
    <row r="2402" spans="1:13">
      <c r="A2402" s="10">
        <f t="shared" si="591"/>
        <v>43963</v>
      </c>
      <c r="C2402" s="2" t="str">
        <f t="shared" ref="C2402:D2402" si="612">C2401</f>
        <v>12:20PM</v>
      </c>
      <c r="D2402" s="11">
        <f t="shared" si="612"/>
        <v>43963</v>
      </c>
      <c r="E2402" s="2" t="s">
        <v>33</v>
      </c>
      <c r="F2402" s="80" t="s">
        <v>6</v>
      </c>
      <c r="H2402" s="88" t="s">
        <v>6</v>
      </c>
      <c r="I2402" s="81">
        <v>270</v>
      </c>
      <c r="J2402" s="88"/>
      <c r="K2402" s="88"/>
      <c r="L2402" s="81">
        <v>15</v>
      </c>
      <c r="M2402" s="81"/>
    </row>
    <row r="2403" spans="1:13">
      <c r="A2403" s="10">
        <f t="shared" si="591"/>
        <v>43963</v>
      </c>
      <c r="C2403" s="2" t="str">
        <f t="shared" ref="C2403:D2403" si="613">C2402</f>
        <v>12:20PM</v>
      </c>
      <c r="D2403" s="11">
        <f t="shared" si="613"/>
        <v>43963</v>
      </c>
      <c r="E2403" s="2" t="s">
        <v>33</v>
      </c>
      <c r="F2403" s="80" t="s">
        <v>7</v>
      </c>
      <c r="H2403" s="88" t="s">
        <v>7</v>
      </c>
      <c r="I2403" s="81">
        <v>761</v>
      </c>
      <c r="J2403" s="88"/>
      <c r="K2403" s="88"/>
      <c r="L2403" s="81">
        <v>54</v>
      </c>
      <c r="M2403" s="81">
        <v>1</v>
      </c>
    </row>
    <row r="2404" spans="1:13">
      <c r="A2404" s="10">
        <f t="shared" si="591"/>
        <v>43963</v>
      </c>
      <c r="C2404" s="2" t="str">
        <f t="shared" ref="C2404:D2404" si="614">C2403</f>
        <v>12:20PM</v>
      </c>
      <c r="D2404" s="11">
        <f t="shared" si="614"/>
        <v>43963</v>
      </c>
      <c r="E2404" s="2" t="s">
        <v>33</v>
      </c>
      <c r="F2404" s="80" t="s">
        <v>58</v>
      </c>
      <c r="H2404" s="88" t="s">
        <v>58</v>
      </c>
      <c r="I2404" s="81">
        <v>102</v>
      </c>
      <c r="J2404" s="88"/>
      <c r="K2404" s="88"/>
      <c r="L2404" s="81">
        <v>2</v>
      </c>
      <c r="M2404" s="81"/>
    </row>
    <row r="2405" spans="1:13">
      <c r="A2405" s="10">
        <f t="shared" si="591"/>
        <v>43963</v>
      </c>
      <c r="C2405" s="2" t="str">
        <f t="shared" ref="C2405:D2405" si="615">C2404</f>
        <v>12:20PM</v>
      </c>
      <c r="D2405" s="11">
        <f t="shared" si="615"/>
        <v>43963</v>
      </c>
      <c r="E2405" s="2" t="s">
        <v>33</v>
      </c>
      <c r="F2405" s="80" t="s">
        <v>8</v>
      </c>
      <c r="H2405" s="88" t="s">
        <v>8</v>
      </c>
      <c r="I2405" s="94">
        <v>1282</v>
      </c>
      <c r="J2405" s="88"/>
      <c r="K2405" s="88"/>
      <c r="L2405" s="81">
        <v>71</v>
      </c>
      <c r="M2405" s="81">
        <v>6</v>
      </c>
    </row>
    <row r="2406" spans="1:13">
      <c r="A2406" s="10">
        <f t="shared" si="591"/>
        <v>43963</v>
      </c>
      <c r="C2406" s="2" t="str">
        <f t="shared" ref="C2406:D2406" si="616">C2405</f>
        <v>12:20PM</v>
      </c>
      <c r="D2406" s="11">
        <f t="shared" si="616"/>
        <v>43963</v>
      </c>
      <c r="E2406" s="2" t="s">
        <v>33</v>
      </c>
      <c r="F2406" s="80" t="s">
        <v>9</v>
      </c>
      <c r="H2406" s="88" t="s">
        <v>9</v>
      </c>
      <c r="I2406" s="81">
        <v>6</v>
      </c>
      <c r="J2406" s="88"/>
      <c r="K2406" s="88"/>
      <c r="L2406" s="81"/>
      <c r="M2406" s="81"/>
    </row>
    <row r="2407" spans="1:13">
      <c r="A2407" s="10">
        <f t="shared" si="591"/>
        <v>43963</v>
      </c>
      <c r="C2407" s="2" t="str">
        <f t="shared" ref="C2407:D2407" si="617">C2406</f>
        <v>12:20PM</v>
      </c>
      <c r="D2407" s="11">
        <f t="shared" si="617"/>
        <v>43963</v>
      </c>
      <c r="E2407" s="2" t="s">
        <v>33</v>
      </c>
      <c r="F2407" s="80" t="s">
        <v>10</v>
      </c>
      <c r="H2407" s="88" t="s">
        <v>10</v>
      </c>
      <c r="I2407" s="81">
        <v>614</v>
      </c>
      <c r="J2407" s="88"/>
      <c r="K2407" s="88"/>
      <c r="L2407" s="81">
        <v>23</v>
      </c>
      <c r="M2407" s="81">
        <v>4</v>
      </c>
    </row>
    <row r="2408" spans="1:13">
      <c r="A2408" s="10">
        <f t="shared" si="591"/>
        <v>43963</v>
      </c>
      <c r="C2408" s="2" t="str">
        <f t="shared" ref="C2408:D2408" si="618">C2407</f>
        <v>12:20PM</v>
      </c>
      <c r="D2408" s="11">
        <f t="shared" si="618"/>
        <v>43963</v>
      </c>
      <c r="E2408" s="2" t="s">
        <v>33</v>
      </c>
      <c r="F2408" s="80" t="s">
        <v>11</v>
      </c>
      <c r="H2408" s="88" t="s">
        <v>11</v>
      </c>
      <c r="I2408" s="94">
        <v>1234</v>
      </c>
      <c r="J2408" s="88"/>
      <c r="K2408" s="88"/>
      <c r="L2408" s="81">
        <v>34</v>
      </c>
      <c r="M2408" s="81">
        <v>1</v>
      </c>
    </row>
    <row r="2409" spans="1:13">
      <c r="A2409" s="10">
        <f t="shared" si="591"/>
        <v>43963</v>
      </c>
      <c r="C2409" s="2" t="str">
        <f t="shared" ref="C2409:D2409" si="619">C2408</f>
        <v>12:20PM</v>
      </c>
      <c r="D2409" s="11">
        <f t="shared" si="619"/>
        <v>43963</v>
      </c>
      <c r="E2409" s="2" t="s">
        <v>33</v>
      </c>
      <c r="F2409" s="80" t="s">
        <v>12</v>
      </c>
      <c r="H2409" s="88" t="s">
        <v>12</v>
      </c>
      <c r="I2409" s="81">
        <v>120</v>
      </c>
      <c r="J2409" s="88"/>
      <c r="K2409" s="88"/>
      <c r="L2409" s="81">
        <v>13</v>
      </c>
      <c r="M2409" s="81"/>
    </row>
    <row r="2410" spans="1:13">
      <c r="A2410" s="10">
        <f t="shared" si="591"/>
        <v>43963</v>
      </c>
      <c r="C2410" s="2" t="str">
        <f t="shared" ref="C2410:D2410" si="620">C2409</f>
        <v>12:20PM</v>
      </c>
      <c r="D2410" s="11">
        <f t="shared" si="620"/>
        <v>43963</v>
      </c>
      <c r="E2410" s="2" t="s">
        <v>33</v>
      </c>
      <c r="F2410" s="80" t="s">
        <v>13</v>
      </c>
      <c r="H2410" s="88" t="s">
        <v>13</v>
      </c>
      <c r="I2410" s="94">
        <v>7130</v>
      </c>
      <c r="J2410" s="88"/>
      <c r="K2410" s="88"/>
      <c r="L2410" s="81">
        <v>373</v>
      </c>
      <c r="M2410" s="81">
        <v>34</v>
      </c>
    </row>
    <row r="2411" spans="1:13">
      <c r="A2411" s="10">
        <f t="shared" si="591"/>
        <v>43963</v>
      </c>
      <c r="C2411" s="2" t="str">
        <f t="shared" ref="C2411:D2411" si="621">C2410</f>
        <v>12:20PM</v>
      </c>
      <c r="D2411" s="11">
        <f t="shared" si="621"/>
        <v>43963</v>
      </c>
      <c r="E2411" s="2" t="s">
        <v>33</v>
      </c>
      <c r="F2411" s="80" t="s">
        <v>14</v>
      </c>
      <c r="H2411" s="88" t="s">
        <v>14</v>
      </c>
      <c r="I2411" s="94">
        <v>9892</v>
      </c>
      <c r="J2411" s="88"/>
      <c r="K2411" s="88"/>
      <c r="L2411" s="81">
        <v>355</v>
      </c>
      <c r="M2411" s="81">
        <v>18</v>
      </c>
    </row>
    <row r="2412" spans="1:13">
      <c r="A2412" s="10">
        <f t="shared" si="591"/>
        <v>43963</v>
      </c>
      <c r="C2412" s="2" t="str">
        <f t="shared" ref="C2412:D2412" si="622">C2411</f>
        <v>12:20PM</v>
      </c>
      <c r="D2412" s="11">
        <f t="shared" si="622"/>
        <v>43963</v>
      </c>
      <c r="E2412" s="2" t="s">
        <v>33</v>
      </c>
      <c r="F2412" s="80" t="s">
        <v>15</v>
      </c>
      <c r="H2412" s="88" t="s">
        <v>15</v>
      </c>
      <c r="I2412" s="81">
        <v>103</v>
      </c>
      <c r="J2412" s="88"/>
      <c r="K2412" s="88"/>
      <c r="L2412" s="81">
        <v>9</v>
      </c>
      <c r="M2412" s="81"/>
    </row>
    <row r="2413" spans="1:13">
      <c r="A2413" s="10">
        <f t="shared" si="591"/>
        <v>43963</v>
      </c>
      <c r="C2413" s="2" t="str">
        <f t="shared" ref="C2413:D2413" si="623">C2412</f>
        <v>12:20PM</v>
      </c>
      <c r="D2413" s="11">
        <f t="shared" si="623"/>
        <v>43963</v>
      </c>
      <c r="E2413" s="2" t="s">
        <v>33</v>
      </c>
      <c r="F2413" s="80" t="s">
        <v>16</v>
      </c>
      <c r="H2413" s="88" t="s">
        <v>16</v>
      </c>
      <c r="I2413" s="81">
        <v>246</v>
      </c>
      <c r="J2413" s="88"/>
      <c r="K2413" s="88"/>
      <c r="L2413" s="81">
        <v>9</v>
      </c>
      <c r="M2413" s="81"/>
    </row>
    <row r="2414" spans="1:13">
      <c r="A2414" s="10">
        <f t="shared" si="591"/>
        <v>43963</v>
      </c>
      <c r="C2414" s="2" t="str">
        <f t="shared" ref="C2414:D2414" si="624">C2413</f>
        <v>12:20PM</v>
      </c>
      <c r="D2414" s="11">
        <f t="shared" si="624"/>
        <v>43963</v>
      </c>
      <c r="E2414" s="2" t="s">
        <v>33</v>
      </c>
      <c r="F2414" s="80" t="s">
        <v>17</v>
      </c>
      <c r="H2414" s="88" t="s">
        <v>17</v>
      </c>
      <c r="I2414" s="81">
        <v>51</v>
      </c>
      <c r="J2414" s="88"/>
      <c r="K2414" s="88"/>
      <c r="L2414" s="81"/>
      <c r="M2414" s="81"/>
    </row>
    <row r="2415" spans="1:13">
      <c r="A2415" s="10">
        <f t="shared" si="591"/>
        <v>43963</v>
      </c>
      <c r="C2415" s="2" t="str">
        <f t="shared" ref="C2415:D2415" si="625">C2414</f>
        <v>12:20PM</v>
      </c>
      <c r="D2415" s="11">
        <f t="shared" si="625"/>
        <v>43963</v>
      </c>
      <c r="E2415" s="2" t="s">
        <v>33</v>
      </c>
      <c r="F2415" s="80" t="s">
        <v>18</v>
      </c>
      <c r="H2415" s="88" t="s">
        <v>18</v>
      </c>
      <c r="I2415" s="81">
        <v>61</v>
      </c>
      <c r="J2415" s="88"/>
      <c r="K2415" s="88"/>
      <c r="L2415" s="81">
        <v>1</v>
      </c>
      <c r="M2415" s="81"/>
    </row>
    <row r="2416" spans="1:13">
      <c r="A2416" s="10">
        <f t="shared" si="591"/>
        <v>43963</v>
      </c>
      <c r="C2416" s="2" t="str">
        <f t="shared" ref="C2416:D2416" si="626">C2415</f>
        <v>12:20PM</v>
      </c>
      <c r="D2416" s="11">
        <f t="shared" si="626"/>
        <v>43963</v>
      </c>
      <c r="E2416" s="2" t="s">
        <v>33</v>
      </c>
      <c r="F2416" s="80" t="s">
        <v>19</v>
      </c>
      <c r="H2416" s="88" t="s">
        <v>19</v>
      </c>
      <c r="I2416" s="81">
        <v>284</v>
      </c>
      <c r="J2416" s="88"/>
      <c r="K2416" s="88"/>
      <c r="L2416" s="81">
        <v>9</v>
      </c>
      <c r="M2416" s="81"/>
    </row>
    <row r="2417" spans="1:13">
      <c r="A2417" s="10">
        <f t="shared" si="591"/>
        <v>43963</v>
      </c>
      <c r="C2417" s="2" t="str">
        <f t="shared" ref="C2417:D2417" si="627">C2416</f>
        <v>12:20PM</v>
      </c>
      <c r="D2417" s="11">
        <f t="shared" si="627"/>
        <v>43963</v>
      </c>
      <c r="E2417" s="2" t="s">
        <v>33</v>
      </c>
      <c r="F2417" s="80" t="s">
        <v>20</v>
      </c>
      <c r="H2417" s="88" t="s">
        <v>20</v>
      </c>
      <c r="I2417" s="81">
        <v>694</v>
      </c>
      <c r="J2417" s="88"/>
      <c r="K2417" s="88"/>
      <c r="L2417" s="81">
        <v>16</v>
      </c>
      <c r="M2417" s="81"/>
    </row>
    <row r="2418" spans="1:13">
      <c r="A2418" s="10">
        <f t="shared" si="591"/>
        <v>43963</v>
      </c>
      <c r="C2418" s="2" t="str">
        <f t="shared" ref="C2418:D2418" si="628">C2417</f>
        <v>12:20PM</v>
      </c>
      <c r="D2418" s="11">
        <f t="shared" si="628"/>
        <v>43963</v>
      </c>
      <c r="E2418" s="2" t="s">
        <v>33</v>
      </c>
      <c r="F2418" s="80" t="s">
        <v>21</v>
      </c>
      <c r="H2418" s="88" t="s">
        <v>21</v>
      </c>
      <c r="I2418" s="81">
        <v>114</v>
      </c>
      <c r="J2418" s="88"/>
      <c r="K2418" s="88"/>
      <c r="L2418" s="81">
        <v>3</v>
      </c>
      <c r="M2418" s="81">
        <v>1</v>
      </c>
    </row>
    <row r="2419" spans="1:13">
      <c r="A2419" s="10">
        <f t="shared" si="591"/>
        <v>43963</v>
      </c>
      <c r="C2419" s="2" t="str">
        <f t="shared" ref="C2419:D2419" si="629">C2418</f>
        <v>12:20PM</v>
      </c>
      <c r="D2419" s="11">
        <f t="shared" si="629"/>
        <v>43963</v>
      </c>
      <c r="E2419" s="2" t="s">
        <v>33</v>
      </c>
      <c r="F2419" s="90" t="s">
        <v>194</v>
      </c>
      <c r="H2419" s="88" t="s">
        <v>125</v>
      </c>
      <c r="I2419" s="81"/>
      <c r="J2419" s="88"/>
      <c r="K2419" s="88"/>
      <c r="L2419" s="81">
        <v>97</v>
      </c>
      <c r="M2419" s="81">
        <v>12</v>
      </c>
    </row>
    <row r="2420" spans="1:13">
      <c r="A2420" s="10">
        <f t="shared" si="591"/>
        <v>43963</v>
      </c>
      <c r="C2420" s="2" t="str">
        <f t="shared" ref="C2420:D2420" si="630">C2419</f>
        <v>12:20PM</v>
      </c>
      <c r="D2420" s="11">
        <f t="shared" si="630"/>
        <v>43963</v>
      </c>
      <c r="E2420" s="2"/>
      <c r="F2420" s="80"/>
      <c r="H2420" s="79" t="s">
        <v>176</v>
      </c>
      <c r="I2420" s="86"/>
      <c r="J2420" s="86"/>
      <c r="K2420" s="86"/>
      <c r="L2420" s="86"/>
      <c r="M2420" s="86"/>
    </row>
    <row r="2421" spans="1:13">
      <c r="A2421" s="10">
        <f t="shared" si="591"/>
        <v>43963</v>
      </c>
      <c r="C2421" s="2" t="str">
        <f t="shared" ref="C2421:D2421" si="631">C2420</f>
        <v>12:20PM</v>
      </c>
      <c r="D2421" s="11">
        <f t="shared" si="631"/>
        <v>43963</v>
      </c>
      <c r="E2421" s="2"/>
      <c r="F2421" s="80"/>
      <c r="H2421" s="88" t="s">
        <v>177</v>
      </c>
      <c r="I2421" s="81" t="s">
        <v>174</v>
      </c>
      <c r="J2421" s="88"/>
      <c r="K2421" s="88"/>
      <c r="L2421" s="86"/>
      <c r="M2421" s="86"/>
    </row>
    <row r="2422" spans="1:13">
      <c r="A2422" s="10">
        <f t="shared" si="591"/>
        <v>43963</v>
      </c>
      <c r="C2422" s="2" t="str">
        <f t="shared" ref="C2422:D2422" si="632">C2421</f>
        <v>12:20PM</v>
      </c>
      <c r="D2422" s="11">
        <f t="shared" si="632"/>
        <v>43963</v>
      </c>
      <c r="E2422" s="2" t="s">
        <v>34</v>
      </c>
      <c r="F2422" s="72" t="s">
        <v>23</v>
      </c>
      <c r="H2422" s="88" t="s">
        <v>23</v>
      </c>
      <c r="I2422" s="81">
        <v>608</v>
      </c>
      <c r="J2422" s="88"/>
      <c r="K2422" s="88"/>
      <c r="L2422" s="81"/>
      <c r="M2422" s="81"/>
    </row>
    <row r="2423" spans="1:13">
      <c r="A2423" s="10">
        <f t="shared" si="591"/>
        <v>43963</v>
      </c>
      <c r="C2423" s="2" t="str">
        <f t="shared" ref="C2423:D2423" si="633">C2422</f>
        <v>12:20PM</v>
      </c>
      <c r="D2423" s="11">
        <f t="shared" si="633"/>
        <v>43963</v>
      </c>
      <c r="E2423" s="2" t="s">
        <v>34</v>
      </c>
      <c r="F2423" s="75" t="s">
        <v>52</v>
      </c>
      <c r="H2423" s="91">
        <v>44123</v>
      </c>
      <c r="I2423" s="94">
        <v>1183</v>
      </c>
      <c r="J2423" s="88"/>
      <c r="K2423" s="88"/>
      <c r="L2423" s="81"/>
      <c r="M2423" s="81"/>
    </row>
    <row r="2424" spans="1:13">
      <c r="A2424" s="10">
        <f t="shared" si="591"/>
        <v>43963</v>
      </c>
      <c r="C2424" s="2" t="str">
        <f t="shared" ref="C2424:D2424" si="634">C2423</f>
        <v>12:20PM</v>
      </c>
      <c r="D2424" s="11">
        <f t="shared" si="634"/>
        <v>43963</v>
      </c>
      <c r="E2424" s="2" t="s">
        <v>34</v>
      </c>
      <c r="F2424" s="72" t="s">
        <v>24</v>
      </c>
      <c r="H2424" s="88" t="s">
        <v>24</v>
      </c>
      <c r="I2424" s="94">
        <v>4399</v>
      </c>
      <c r="J2424" s="88"/>
      <c r="K2424" s="88"/>
      <c r="L2424" s="81">
        <v>10</v>
      </c>
      <c r="M2424" s="81">
        <v>1</v>
      </c>
    </row>
    <row r="2425" spans="1:13">
      <c r="A2425" s="10">
        <f t="shared" si="591"/>
        <v>43963</v>
      </c>
      <c r="C2425" s="2" t="str">
        <f t="shared" ref="C2425:D2425" si="635">C2424</f>
        <v>12:20PM</v>
      </c>
      <c r="D2425" s="11">
        <f t="shared" si="635"/>
        <v>43963</v>
      </c>
      <c r="E2425" s="2" t="s">
        <v>34</v>
      </c>
      <c r="F2425" s="72" t="s">
        <v>25</v>
      </c>
      <c r="H2425" s="88" t="s">
        <v>25</v>
      </c>
      <c r="I2425" s="94">
        <v>6084</v>
      </c>
      <c r="J2425" s="88"/>
      <c r="K2425" s="88"/>
      <c r="L2425" s="81">
        <v>20</v>
      </c>
      <c r="M2425" s="81">
        <v>2</v>
      </c>
    </row>
    <row r="2426" spans="1:13">
      <c r="A2426" s="10">
        <f t="shared" si="591"/>
        <v>43963</v>
      </c>
      <c r="C2426" s="2" t="str">
        <f t="shared" ref="C2426:D2426" si="636">C2425</f>
        <v>12:20PM</v>
      </c>
      <c r="D2426" s="11">
        <f t="shared" si="636"/>
        <v>43963</v>
      </c>
      <c r="E2426" s="2" t="s">
        <v>34</v>
      </c>
      <c r="F2426" s="72" t="s">
        <v>26</v>
      </c>
      <c r="H2426" s="88" t="s">
        <v>26</v>
      </c>
      <c r="I2426" s="94">
        <v>6119</v>
      </c>
      <c r="J2426" s="88"/>
      <c r="K2426" s="88"/>
      <c r="L2426" s="81">
        <v>42</v>
      </c>
      <c r="M2426" s="81">
        <v>4</v>
      </c>
    </row>
    <row r="2427" spans="1:13">
      <c r="A2427" s="10">
        <f t="shared" si="591"/>
        <v>43963</v>
      </c>
      <c r="C2427" s="2" t="str">
        <f t="shared" ref="C2427:D2427" si="637">C2426</f>
        <v>12:20PM</v>
      </c>
      <c r="D2427" s="11">
        <f t="shared" si="637"/>
        <v>43963</v>
      </c>
      <c r="E2427" s="2" t="s">
        <v>34</v>
      </c>
      <c r="F2427" s="72" t="s">
        <v>27</v>
      </c>
      <c r="H2427" s="88" t="s">
        <v>27</v>
      </c>
      <c r="I2427" s="94">
        <v>5791</v>
      </c>
      <c r="J2427" s="88"/>
      <c r="K2427" s="88"/>
      <c r="L2427" s="81">
        <v>108</v>
      </c>
      <c r="M2427" s="81">
        <v>8</v>
      </c>
    </row>
    <row r="2428" spans="1:13">
      <c r="A2428" s="10">
        <f t="shared" si="591"/>
        <v>43963</v>
      </c>
      <c r="C2428" s="2" t="str">
        <f t="shared" ref="C2428:D2428" si="638">C2427</f>
        <v>12:20PM</v>
      </c>
      <c r="D2428" s="11">
        <f t="shared" si="638"/>
        <v>43963</v>
      </c>
      <c r="E2428" s="2" t="s">
        <v>34</v>
      </c>
      <c r="F2428" s="72" t="s">
        <v>28</v>
      </c>
      <c r="H2428" s="88" t="s">
        <v>28</v>
      </c>
      <c r="I2428" s="94">
        <v>4318</v>
      </c>
      <c r="J2428" s="88"/>
      <c r="K2428" s="88"/>
      <c r="L2428" s="81">
        <v>252</v>
      </c>
      <c r="M2428" s="81">
        <v>11</v>
      </c>
    </row>
    <row r="2429" spans="1:13">
      <c r="A2429" s="10">
        <f t="shared" si="591"/>
        <v>43963</v>
      </c>
      <c r="C2429" s="2" t="str">
        <f t="shared" ref="C2429:D2429" si="639">C2428</f>
        <v>12:20PM</v>
      </c>
      <c r="D2429" s="11">
        <f t="shared" si="639"/>
        <v>43963</v>
      </c>
      <c r="E2429" s="2" t="s">
        <v>34</v>
      </c>
      <c r="F2429" s="72" t="s">
        <v>29</v>
      </c>
      <c r="H2429" s="88" t="s">
        <v>29</v>
      </c>
      <c r="I2429" s="94">
        <v>2884</v>
      </c>
      <c r="J2429" s="88"/>
      <c r="K2429" s="88"/>
      <c r="L2429" s="81">
        <v>400</v>
      </c>
      <c r="M2429" s="81">
        <v>16</v>
      </c>
    </row>
    <row r="2430" spans="1:13">
      <c r="A2430" s="10">
        <f t="shared" si="591"/>
        <v>43963</v>
      </c>
      <c r="C2430" s="2" t="str">
        <f t="shared" ref="C2430:D2430" si="640">C2429</f>
        <v>12:20PM</v>
      </c>
      <c r="D2430" s="11">
        <f t="shared" si="640"/>
        <v>43963</v>
      </c>
      <c r="E2430" s="2" t="s">
        <v>34</v>
      </c>
      <c r="F2430" s="72" t="s">
        <v>30</v>
      </c>
      <c r="H2430" s="88" t="s">
        <v>30</v>
      </c>
      <c r="I2430" s="94">
        <v>2675</v>
      </c>
      <c r="J2430" s="88"/>
      <c r="K2430" s="88"/>
      <c r="L2430" s="81">
        <v>712</v>
      </c>
      <c r="M2430" s="81">
        <v>59</v>
      </c>
    </row>
    <row r="2431" spans="1:13">
      <c r="A2431" s="10">
        <f t="shared" si="591"/>
        <v>43963</v>
      </c>
      <c r="C2431" s="2" t="str">
        <f t="shared" ref="C2431:D2431" si="641">C2430</f>
        <v>12:20PM</v>
      </c>
      <c r="D2431" s="11">
        <f t="shared" si="641"/>
        <v>43963</v>
      </c>
      <c r="E2431" s="2" t="s">
        <v>34</v>
      </c>
      <c r="F2431" s="90" t="s">
        <v>194</v>
      </c>
      <c r="H2431" s="88" t="s">
        <v>125</v>
      </c>
      <c r="I2431" s="81"/>
      <c r="J2431" s="88"/>
      <c r="K2431" s="88"/>
      <c r="L2431" s="81">
        <v>99</v>
      </c>
      <c r="M2431" s="81">
        <v>12</v>
      </c>
    </row>
    <row r="2432" spans="1:13">
      <c r="A2432" s="10">
        <f t="shared" si="591"/>
        <v>43963</v>
      </c>
      <c r="C2432" s="2" t="str">
        <f t="shared" ref="C2432:D2432" si="642">C2431</f>
        <v>12:20PM</v>
      </c>
      <c r="D2432" s="11">
        <f t="shared" si="642"/>
        <v>43963</v>
      </c>
      <c r="E2432" s="2" t="s">
        <v>35</v>
      </c>
      <c r="F2432" s="72" t="s">
        <v>51</v>
      </c>
      <c r="H2432" s="88" t="s">
        <v>51</v>
      </c>
      <c r="I2432" s="94">
        <v>17852</v>
      </c>
      <c r="J2432" s="88"/>
      <c r="K2432" s="88"/>
      <c r="L2432" s="81">
        <v>805</v>
      </c>
      <c r="M2432" s="81">
        <v>63</v>
      </c>
    </row>
    <row r="2433" spans="1:18">
      <c r="A2433" s="10">
        <f t="shared" si="591"/>
        <v>43963</v>
      </c>
      <c r="C2433" s="2" t="str">
        <f t="shared" ref="C2433:D2433" si="643">C2432</f>
        <v>12:20PM</v>
      </c>
      <c r="D2433" s="11">
        <f t="shared" si="643"/>
        <v>43963</v>
      </c>
      <c r="E2433" s="2" t="s">
        <v>35</v>
      </c>
      <c r="F2433" s="72" t="s">
        <v>55</v>
      </c>
      <c r="H2433" s="88" t="s">
        <v>55</v>
      </c>
      <c r="I2433" s="94">
        <v>16209</v>
      </c>
      <c r="J2433" s="88"/>
      <c r="K2433" s="88"/>
      <c r="L2433" s="81">
        <v>838</v>
      </c>
      <c r="M2433" s="81">
        <v>50</v>
      </c>
    </row>
    <row r="2434" spans="1:18">
      <c r="A2434" s="10">
        <f t="shared" si="591"/>
        <v>43963</v>
      </c>
      <c r="C2434" s="2" t="str">
        <f t="shared" ref="C2434:D2434" si="644">C2433</f>
        <v>12:20PM</v>
      </c>
      <c r="D2434" s="11">
        <f t="shared" si="644"/>
        <v>43963</v>
      </c>
      <c r="E2434" s="2"/>
      <c r="F2434" s="72"/>
      <c r="H2434" s="79" t="s">
        <v>178</v>
      </c>
      <c r="I2434" s="86"/>
      <c r="J2434" s="86"/>
      <c r="K2434" s="86"/>
      <c r="L2434" s="86"/>
      <c r="M2434" s="86"/>
    </row>
    <row r="2435" spans="1:18">
      <c r="A2435" s="10">
        <f t="shared" si="591"/>
        <v>43963</v>
      </c>
      <c r="C2435" s="2" t="str">
        <f t="shared" ref="C2435:D2435" si="645">C2434</f>
        <v>12:20PM</v>
      </c>
      <c r="D2435" s="11">
        <f t="shared" si="645"/>
        <v>43963</v>
      </c>
      <c r="H2435" s="88" t="s">
        <v>179</v>
      </c>
      <c r="I2435" s="81" t="s">
        <v>174</v>
      </c>
      <c r="J2435" s="88"/>
      <c r="K2435" s="88"/>
      <c r="L2435" s="86"/>
      <c r="M2435" s="86"/>
    </row>
    <row r="2436" spans="1:18">
      <c r="A2436" s="10">
        <f t="shared" si="591"/>
        <v>43963</v>
      </c>
      <c r="C2436" s="2" t="str">
        <f t="shared" ref="C2436:D2436" si="646">C2435</f>
        <v>12:20PM</v>
      </c>
      <c r="D2436" s="11">
        <f t="shared" si="646"/>
        <v>43963</v>
      </c>
      <c r="E2436" s="2" t="s">
        <v>132</v>
      </c>
      <c r="F2436" s="81" t="s">
        <v>121</v>
      </c>
      <c r="H2436" s="88" t="s">
        <v>180</v>
      </c>
      <c r="I2436" s="94">
        <v>11110</v>
      </c>
      <c r="J2436" s="88"/>
      <c r="K2436" s="88"/>
      <c r="L2436" s="81">
        <v>656</v>
      </c>
      <c r="M2436" s="81">
        <v>39</v>
      </c>
    </row>
    <row r="2437" spans="1:18">
      <c r="A2437" s="10">
        <f t="shared" si="591"/>
        <v>43963</v>
      </c>
      <c r="C2437" s="2" t="str">
        <f t="shared" ref="C2437:D2437" si="647">C2436</f>
        <v>12:20PM</v>
      </c>
      <c r="D2437" s="11">
        <f t="shared" si="647"/>
        <v>43963</v>
      </c>
      <c r="E2437" s="2" t="s">
        <v>132</v>
      </c>
      <c r="F2437" s="81" t="s">
        <v>122</v>
      </c>
      <c r="H2437" s="88" t="s">
        <v>181</v>
      </c>
      <c r="I2437" s="81">
        <v>700</v>
      </c>
      <c r="J2437" s="88"/>
      <c r="K2437" s="88"/>
      <c r="L2437" s="81">
        <v>56</v>
      </c>
      <c r="M2437" s="81">
        <v>5</v>
      </c>
    </row>
    <row r="2438" spans="1:18">
      <c r="A2438" s="10">
        <f t="shared" si="591"/>
        <v>43963</v>
      </c>
      <c r="C2438" s="2" t="str">
        <f t="shared" ref="C2438:D2438" si="648">C2437</f>
        <v>12:20PM</v>
      </c>
      <c r="D2438" s="11">
        <f t="shared" si="648"/>
        <v>43963</v>
      </c>
      <c r="E2438" s="2" t="s">
        <v>132</v>
      </c>
      <c r="F2438" s="81" t="s">
        <v>123</v>
      </c>
      <c r="H2438" s="88" t="s">
        <v>182</v>
      </c>
      <c r="I2438" s="94">
        <v>7365</v>
      </c>
      <c r="J2438" s="88"/>
      <c r="K2438" s="88"/>
      <c r="L2438" s="81">
        <v>681</v>
      </c>
      <c r="M2438" s="81">
        <v>51</v>
      </c>
    </row>
    <row r="2439" spans="1:18">
      <c r="A2439" s="10">
        <f t="shared" si="591"/>
        <v>43963</v>
      </c>
      <c r="C2439" s="2" t="str">
        <f t="shared" ref="C2439:D2439" si="649">C2438</f>
        <v>12:20PM</v>
      </c>
      <c r="D2439" s="11">
        <f t="shared" si="649"/>
        <v>43963</v>
      </c>
      <c r="E2439" s="2" t="s">
        <v>132</v>
      </c>
      <c r="F2439" s="81" t="s">
        <v>183</v>
      </c>
      <c r="H2439" s="88" t="s">
        <v>183</v>
      </c>
      <c r="I2439" s="94">
        <v>7274</v>
      </c>
      <c r="J2439" s="88"/>
      <c r="K2439" s="88"/>
      <c r="L2439" s="81">
        <v>124</v>
      </c>
      <c r="M2439" s="81">
        <v>6</v>
      </c>
    </row>
    <row r="2440" spans="1:18">
      <c r="A2440" s="10">
        <f t="shared" si="591"/>
        <v>43963</v>
      </c>
      <c r="C2440" s="2" t="str">
        <f t="shared" ref="C2440:D2440" si="650">C2439</f>
        <v>12:20PM</v>
      </c>
      <c r="D2440" s="11">
        <f t="shared" si="650"/>
        <v>43963</v>
      </c>
      <c r="E2440" s="2" t="s">
        <v>132</v>
      </c>
      <c r="F2440" s="81" t="s">
        <v>124</v>
      </c>
      <c r="H2440" s="88" t="s">
        <v>184</v>
      </c>
      <c r="I2440" s="94">
        <v>1433</v>
      </c>
      <c r="J2440" s="88"/>
      <c r="K2440" s="88"/>
      <c r="L2440" s="81">
        <v>22</v>
      </c>
      <c r="M2440" s="81"/>
    </row>
    <row r="2441" spans="1:18">
      <c r="A2441" s="10">
        <f t="shared" si="591"/>
        <v>43963</v>
      </c>
      <c r="C2441" s="2" t="str">
        <f t="shared" ref="C2441:D2441" si="651">C2440</f>
        <v>12:20PM</v>
      </c>
      <c r="D2441" s="11">
        <f t="shared" si="651"/>
        <v>43963</v>
      </c>
      <c r="E2441" s="2" t="s">
        <v>132</v>
      </c>
      <c r="F2441" s="93" t="s">
        <v>133</v>
      </c>
      <c r="H2441" s="88" t="s">
        <v>125</v>
      </c>
      <c r="I2441" s="94">
        <v>6179</v>
      </c>
      <c r="J2441" s="88"/>
      <c r="K2441" s="88"/>
      <c r="L2441" s="81">
        <v>104</v>
      </c>
      <c r="M2441" s="81">
        <v>12</v>
      </c>
    </row>
    <row r="2442" spans="1:18">
      <c r="A2442" s="9">
        <v>43964</v>
      </c>
      <c r="B2442" s="9"/>
      <c r="C2442" s="1" t="s">
        <v>517</v>
      </c>
      <c r="D2442" s="15">
        <f>A2442</f>
        <v>43964</v>
      </c>
      <c r="E2442" s="2" t="s">
        <v>46</v>
      </c>
      <c r="F2442" s="6" t="s">
        <v>46</v>
      </c>
      <c r="H2442" s="79" t="s">
        <v>403</v>
      </c>
      <c r="I2442" s="86" t="s">
        <v>518</v>
      </c>
      <c r="J2442" s="55" t="str">
        <f>I2443</f>
        <v> 138,762</v>
      </c>
      <c r="L2442" s="47" t="str">
        <f>I2444</f>
        <v> 1,694</v>
      </c>
      <c r="M2442" s="47" t="str">
        <f>I2445</f>
        <v> 115</v>
      </c>
      <c r="N2442" s="47" t="str">
        <f>I2446</f>
        <v> 1,550</v>
      </c>
      <c r="O2442" s="56" t="str">
        <f>I2447</f>
        <v> 978</v>
      </c>
      <c r="P2442" s="56" t="str">
        <f>I2448</f>
        <v> 572</v>
      </c>
      <c r="Q2442" s="57" t="str">
        <f>I2449</f>
        <v> 6,404</v>
      </c>
      <c r="R2442" s="56" t="str">
        <f>I2450</f>
        <v> 2,456</v>
      </c>
    </row>
    <row r="2443" spans="1:18">
      <c r="A2443" s="10">
        <f t="shared" ref="A2443:A2503" si="652">A2442</f>
        <v>43964</v>
      </c>
      <c r="C2443" s="2" t="str">
        <f t="shared" ref="C2443:D2443" si="653">C2442</f>
        <v>12:20PM</v>
      </c>
      <c r="D2443" s="11">
        <f t="shared" si="653"/>
        <v>43964</v>
      </c>
      <c r="E2443" s="2"/>
      <c r="F2443" s="6"/>
      <c r="H2443" s="79" t="s">
        <v>405</v>
      </c>
      <c r="I2443" s="86" t="s">
        <v>519</v>
      </c>
      <c r="O2443" s="56"/>
      <c r="P2443" s="56"/>
      <c r="Q2443" s="56"/>
      <c r="R2443" s="56"/>
    </row>
    <row r="2444" spans="1:18">
      <c r="A2444" s="10">
        <f t="shared" si="652"/>
        <v>43964</v>
      </c>
      <c r="C2444" s="2" t="str">
        <f t="shared" ref="C2444:D2444" si="654">C2443</f>
        <v>12:20PM</v>
      </c>
      <c r="D2444" s="11">
        <f t="shared" si="654"/>
        <v>43964</v>
      </c>
      <c r="E2444" s="2"/>
      <c r="F2444" s="6"/>
      <c r="H2444" s="79" t="s">
        <v>407</v>
      </c>
      <c r="I2444" s="86" t="s">
        <v>520</v>
      </c>
      <c r="O2444" s="56"/>
      <c r="P2444" s="56"/>
      <c r="Q2444" s="56"/>
      <c r="R2444" s="56"/>
    </row>
    <row r="2445" spans="1:18">
      <c r="A2445" s="10">
        <f t="shared" si="652"/>
        <v>43964</v>
      </c>
      <c r="C2445" s="2" t="str">
        <f t="shared" ref="C2445:D2445" si="655">C2444</f>
        <v>12:20PM</v>
      </c>
      <c r="D2445" s="11">
        <f t="shared" si="655"/>
        <v>43964</v>
      </c>
      <c r="E2445" s="2"/>
      <c r="F2445" s="6"/>
      <c r="H2445" s="79" t="s">
        <v>409</v>
      </c>
      <c r="I2445" s="86" t="s">
        <v>521</v>
      </c>
      <c r="O2445" s="56"/>
      <c r="P2445" s="56"/>
      <c r="Q2445" s="56"/>
      <c r="R2445" s="56"/>
    </row>
    <row r="2446" spans="1:18">
      <c r="A2446" s="10">
        <f t="shared" si="652"/>
        <v>43964</v>
      </c>
      <c r="C2446" s="2" t="str">
        <f t="shared" ref="C2446:D2446" si="656">C2445</f>
        <v>12:20PM</v>
      </c>
      <c r="D2446" s="11">
        <f t="shared" si="656"/>
        <v>43964</v>
      </c>
      <c r="E2446" s="2"/>
      <c r="F2446" s="6"/>
      <c r="H2446" s="79" t="s">
        <v>411</v>
      </c>
      <c r="I2446" s="86" t="s">
        <v>522</v>
      </c>
      <c r="O2446" s="56"/>
      <c r="P2446" s="56"/>
      <c r="Q2446" s="56"/>
      <c r="R2446" s="56"/>
    </row>
    <row r="2447" spans="1:18">
      <c r="A2447" s="10">
        <f t="shared" si="652"/>
        <v>43964</v>
      </c>
      <c r="C2447" s="2" t="str">
        <f t="shared" ref="C2447:D2447" si="657">C2446</f>
        <v>12:20PM</v>
      </c>
      <c r="D2447" s="11">
        <f t="shared" si="657"/>
        <v>43964</v>
      </c>
      <c r="E2447" s="2"/>
      <c r="F2447" s="6"/>
      <c r="H2447" s="79" t="s">
        <v>413</v>
      </c>
      <c r="I2447" s="86" t="s">
        <v>369</v>
      </c>
      <c r="J2447" s="86"/>
      <c r="K2447" s="86"/>
      <c r="L2447" s="86"/>
      <c r="M2447" s="86"/>
      <c r="N2447" s="86"/>
      <c r="O2447" s="87"/>
      <c r="P2447" s="87"/>
      <c r="Q2447" s="87"/>
      <c r="R2447" s="56"/>
    </row>
    <row r="2448" spans="1:18">
      <c r="A2448" s="10">
        <f t="shared" si="652"/>
        <v>43964</v>
      </c>
      <c r="C2448" s="2" t="str">
        <f t="shared" ref="C2448:D2448" si="658">C2447</f>
        <v>12:20PM</v>
      </c>
      <c r="D2448" s="11">
        <f t="shared" si="658"/>
        <v>43964</v>
      </c>
      <c r="E2448" s="2"/>
      <c r="F2448" s="6"/>
      <c r="H2448" s="79" t="s">
        <v>415</v>
      </c>
      <c r="I2448" s="86" t="s">
        <v>523</v>
      </c>
      <c r="J2448" s="86"/>
      <c r="K2448" s="86"/>
      <c r="L2448" s="86"/>
      <c r="M2448" s="86"/>
      <c r="N2448" s="86"/>
      <c r="O2448" s="87"/>
      <c r="P2448" s="87"/>
      <c r="Q2448" s="87"/>
      <c r="R2448" s="56"/>
    </row>
    <row r="2449" spans="1:18">
      <c r="A2449" s="10">
        <f t="shared" si="652"/>
        <v>43964</v>
      </c>
      <c r="C2449" s="2" t="str">
        <f t="shared" ref="C2449:D2449" si="659">C2448</f>
        <v>12:20PM</v>
      </c>
      <c r="D2449" s="11">
        <f t="shared" si="659"/>
        <v>43964</v>
      </c>
      <c r="E2449" s="2"/>
      <c r="F2449" s="6"/>
      <c r="H2449" s="79" t="s">
        <v>417</v>
      </c>
      <c r="I2449" s="86" t="s">
        <v>524</v>
      </c>
      <c r="J2449" s="86"/>
      <c r="K2449" s="86"/>
      <c r="L2449" s="86"/>
      <c r="M2449" s="86"/>
      <c r="N2449" s="86"/>
      <c r="O2449" s="87"/>
      <c r="P2449" s="87"/>
      <c r="Q2449" s="87"/>
      <c r="R2449" s="56"/>
    </row>
    <row r="2450" spans="1:18">
      <c r="A2450" s="10">
        <f t="shared" si="652"/>
        <v>43964</v>
      </c>
      <c r="C2450" s="2" t="str">
        <f t="shared" ref="C2450:D2450" si="660">C2449</f>
        <v>12:20PM</v>
      </c>
      <c r="D2450" s="11">
        <f t="shared" si="660"/>
        <v>43964</v>
      </c>
      <c r="E2450" s="2"/>
      <c r="F2450" s="6"/>
      <c r="H2450" s="79" t="s">
        <v>419</v>
      </c>
      <c r="I2450" s="86" t="s">
        <v>525</v>
      </c>
      <c r="J2450" s="86"/>
      <c r="K2450" s="86"/>
      <c r="L2450" s="86"/>
      <c r="M2450" s="86"/>
      <c r="N2450" s="86"/>
      <c r="O2450" s="87"/>
      <c r="P2450" s="87"/>
      <c r="Q2450" s="87"/>
      <c r="R2450" s="56"/>
    </row>
    <row r="2451" spans="1:18">
      <c r="A2451" s="10">
        <f t="shared" si="652"/>
        <v>43964</v>
      </c>
      <c r="C2451" s="2" t="str">
        <f t="shared" ref="C2451:D2451" si="661">C2450</f>
        <v>12:20PM</v>
      </c>
      <c r="D2451" s="11">
        <f t="shared" si="661"/>
        <v>43964</v>
      </c>
      <c r="E2451" s="2"/>
      <c r="F2451" s="6"/>
      <c r="H2451" s="79" t="s">
        <v>168</v>
      </c>
      <c r="I2451" s="86"/>
      <c r="J2451" s="86"/>
      <c r="K2451" s="86"/>
      <c r="L2451" s="86"/>
    </row>
    <row r="2452" spans="1:18">
      <c r="A2452" s="10">
        <f t="shared" si="652"/>
        <v>43964</v>
      </c>
      <c r="C2452" s="2" t="str">
        <f t="shared" ref="C2452:D2452" si="662">C2451</f>
        <v>12:20PM</v>
      </c>
      <c r="D2452" s="11">
        <f t="shared" si="662"/>
        <v>43964</v>
      </c>
      <c r="E2452" s="2"/>
      <c r="F2452" s="6"/>
      <c r="H2452" s="88" t="s">
        <v>283</v>
      </c>
      <c r="I2452" s="86"/>
      <c r="J2452" s="86"/>
      <c r="K2452" s="86"/>
      <c r="L2452" s="86"/>
    </row>
    <row r="2453" spans="1:18">
      <c r="A2453" s="10">
        <f t="shared" si="652"/>
        <v>43964</v>
      </c>
      <c r="C2453" s="2" t="str">
        <f t="shared" ref="C2453:D2453" si="663">C2452</f>
        <v>12:20PM</v>
      </c>
      <c r="D2453" s="11">
        <f t="shared" si="663"/>
        <v>43964</v>
      </c>
      <c r="E2453" s="2"/>
      <c r="F2453" s="6"/>
      <c r="H2453" s="88" t="s">
        <v>284</v>
      </c>
      <c r="I2453" s="86"/>
      <c r="J2453" s="86"/>
      <c r="K2453" s="86"/>
      <c r="L2453" s="86"/>
    </row>
    <row r="2454" spans="1:18">
      <c r="A2454" s="10">
        <f t="shared" si="652"/>
        <v>43964</v>
      </c>
      <c r="C2454" s="2" t="str">
        <f t="shared" ref="C2454:D2454" si="664">C2453</f>
        <v>12:20PM</v>
      </c>
      <c r="D2454" s="11">
        <f t="shared" si="664"/>
        <v>43964</v>
      </c>
      <c r="E2454" s="2"/>
      <c r="F2454" s="6"/>
      <c r="H2454" s="88" t="s">
        <v>171</v>
      </c>
      <c r="I2454" s="86"/>
      <c r="J2454" s="86"/>
      <c r="K2454" s="86"/>
      <c r="L2454" s="86"/>
    </row>
    <row r="2455" spans="1:18">
      <c r="A2455" s="10">
        <f t="shared" si="652"/>
        <v>43964</v>
      </c>
      <c r="C2455" s="2" t="str">
        <f t="shared" ref="C2455:D2455" si="665">C2454</f>
        <v>12:20PM</v>
      </c>
      <c r="D2455" s="11">
        <f t="shared" si="665"/>
        <v>43964</v>
      </c>
      <c r="E2455" s="2"/>
      <c r="F2455" s="6"/>
      <c r="H2455" s="79" t="s">
        <v>172</v>
      </c>
      <c r="I2455" s="86"/>
      <c r="J2455" s="86"/>
      <c r="K2455" s="86"/>
      <c r="L2455" s="86"/>
    </row>
    <row r="2456" spans="1:18">
      <c r="A2456" s="10">
        <f t="shared" si="652"/>
        <v>43964</v>
      </c>
      <c r="C2456" s="2" t="str">
        <f t="shared" ref="C2456:D2457" si="666">C2455</f>
        <v>12:20PM</v>
      </c>
      <c r="D2456" s="11">
        <f t="shared" si="666"/>
        <v>43964</v>
      </c>
      <c r="E2456" s="2"/>
      <c r="F2456" s="6"/>
      <c r="H2456" s="88" t="s">
        <v>173</v>
      </c>
      <c r="I2456" s="81" t="s">
        <v>174</v>
      </c>
      <c r="J2456" s="88"/>
      <c r="K2456" s="88"/>
      <c r="L2456" s="86"/>
    </row>
    <row r="2457" spans="1:18">
      <c r="A2457" s="10">
        <f t="shared" si="652"/>
        <v>43964</v>
      </c>
      <c r="C2457" s="2" t="str">
        <f t="shared" si="666"/>
        <v>12:20PM</v>
      </c>
      <c r="D2457" s="11">
        <f t="shared" si="666"/>
        <v>43964</v>
      </c>
      <c r="E2457" s="2" t="s">
        <v>33</v>
      </c>
      <c r="F2457" s="80" t="s">
        <v>65</v>
      </c>
      <c r="H2457" s="88" t="s">
        <v>65</v>
      </c>
      <c r="I2457" s="81">
        <v>149</v>
      </c>
      <c r="J2457" s="88"/>
      <c r="K2457" s="88"/>
      <c r="L2457" s="81">
        <v>13</v>
      </c>
    </row>
    <row r="2458" spans="1:18">
      <c r="A2458" s="10">
        <f t="shared" si="652"/>
        <v>43964</v>
      </c>
      <c r="C2458" s="2" t="str">
        <f t="shared" ref="C2458:D2458" si="667">C2457</f>
        <v>12:20PM</v>
      </c>
      <c r="D2458" s="11">
        <f t="shared" si="667"/>
        <v>43964</v>
      </c>
      <c r="E2458" s="2" t="s">
        <v>33</v>
      </c>
      <c r="F2458" s="80" t="s">
        <v>0</v>
      </c>
      <c r="H2458" s="88" t="s">
        <v>0</v>
      </c>
      <c r="I2458" s="94">
        <v>2596</v>
      </c>
      <c r="J2458" s="88"/>
      <c r="K2458" s="88"/>
      <c r="L2458" s="81">
        <v>123</v>
      </c>
      <c r="M2458" s="81">
        <v>10</v>
      </c>
    </row>
    <row r="2459" spans="1:18">
      <c r="A2459" s="10">
        <f t="shared" si="652"/>
        <v>43964</v>
      </c>
      <c r="C2459" s="2" t="str">
        <f t="shared" ref="C2459:D2459" si="668">C2458</f>
        <v>12:20PM</v>
      </c>
      <c r="D2459" s="11">
        <f t="shared" si="668"/>
        <v>43964</v>
      </c>
      <c r="E2459" s="2" t="s">
        <v>33</v>
      </c>
      <c r="F2459" s="80" t="s">
        <v>1</v>
      </c>
      <c r="H2459" s="88" t="s">
        <v>1</v>
      </c>
      <c r="I2459" s="94">
        <v>3476</v>
      </c>
      <c r="J2459" s="88"/>
      <c r="K2459" s="88"/>
      <c r="L2459" s="81">
        <v>177</v>
      </c>
      <c r="M2459" s="81">
        <v>9</v>
      </c>
    </row>
    <row r="2460" spans="1:18">
      <c r="A2460" s="10">
        <f t="shared" si="652"/>
        <v>43964</v>
      </c>
      <c r="C2460" s="2" t="str">
        <f t="shared" ref="C2460:D2460" si="669">C2459</f>
        <v>12:20PM</v>
      </c>
      <c r="D2460" s="11">
        <f t="shared" si="669"/>
        <v>43964</v>
      </c>
      <c r="E2460" s="2" t="s">
        <v>33</v>
      </c>
      <c r="F2460" s="80" t="s">
        <v>2</v>
      </c>
      <c r="H2460" s="88" t="s">
        <v>2</v>
      </c>
      <c r="I2460" s="94">
        <v>4160</v>
      </c>
      <c r="J2460" s="88"/>
      <c r="K2460" s="88"/>
      <c r="L2460" s="81">
        <v>203</v>
      </c>
      <c r="M2460" s="81">
        <v>15</v>
      </c>
    </row>
    <row r="2461" spans="1:18">
      <c r="A2461" s="10">
        <f t="shared" si="652"/>
        <v>43964</v>
      </c>
      <c r="C2461" s="2" t="str">
        <f t="shared" ref="C2461:D2461" si="670">C2460</f>
        <v>12:20PM</v>
      </c>
      <c r="D2461" s="11">
        <f t="shared" si="670"/>
        <v>43964</v>
      </c>
      <c r="E2461" s="2" t="s">
        <v>33</v>
      </c>
      <c r="F2461" s="80" t="s">
        <v>3</v>
      </c>
      <c r="H2461" s="88" t="s">
        <v>3</v>
      </c>
      <c r="I2461" s="81">
        <v>214</v>
      </c>
      <c r="J2461" s="88"/>
      <c r="K2461" s="88"/>
      <c r="L2461" s="81">
        <v>12</v>
      </c>
      <c r="M2461" s="81">
        <v>1</v>
      </c>
    </row>
    <row r="2462" spans="1:18">
      <c r="A2462" s="10">
        <f t="shared" si="652"/>
        <v>43964</v>
      </c>
      <c r="C2462" s="2" t="str">
        <f t="shared" ref="C2462:D2462" si="671">C2461</f>
        <v>12:20PM</v>
      </c>
      <c r="D2462" s="11">
        <f t="shared" si="671"/>
        <v>43964</v>
      </c>
      <c r="E2462" s="2" t="s">
        <v>33</v>
      </c>
      <c r="F2462" s="80" t="s">
        <v>4</v>
      </c>
      <c r="H2462" s="88" t="s">
        <v>4</v>
      </c>
      <c r="I2462" s="81">
        <v>177</v>
      </c>
      <c r="J2462" s="88"/>
      <c r="K2462" s="88"/>
      <c r="M2462" s="81"/>
    </row>
    <row r="2463" spans="1:18">
      <c r="A2463" s="10">
        <f t="shared" si="652"/>
        <v>43964</v>
      </c>
      <c r="C2463" s="2" t="str">
        <f t="shared" ref="C2463:D2463" si="672">C2462</f>
        <v>12:20PM</v>
      </c>
      <c r="D2463" s="11">
        <f t="shared" si="672"/>
        <v>43964</v>
      </c>
      <c r="E2463" s="2" t="s">
        <v>33</v>
      </c>
      <c r="F2463" s="80" t="s">
        <v>5</v>
      </c>
      <c r="H2463" s="88" t="s">
        <v>5</v>
      </c>
      <c r="I2463" s="81">
        <v>595</v>
      </c>
      <c r="J2463" s="88"/>
      <c r="K2463" s="88"/>
      <c r="L2463" s="81">
        <v>61</v>
      </c>
      <c r="M2463" s="81"/>
    </row>
    <row r="2464" spans="1:18">
      <c r="A2464" s="10">
        <f t="shared" si="652"/>
        <v>43964</v>
      </c>
      <c r="C2464" s="2" t="str">
        <f t="shared" ref="C2464:D2464" si="673">C2463</f>
        <v>12:20PM</v>
      </c>
      <c r="D2464" s="11">
        <f t="shared" si="673"/>
        <v>43964</v>
      </c>
      <c r="E2464" s="2" t="s">
        <v>33</v>
      </c>
      <c r="F2464" s="80" t="s">
        <v>6</v>
      </c>
      <c r="H2464" s="88" t="s">
        <v>6</v>
      </c>
      <c r="I2464" s="81">
        <v>271</v>
      </c>
      <c r="J2464" s="88"/>
      <c r="K2464" s="88"/>
      <c r="L2464" s="81">
        <v>15</v>
      </c>
      <c r="M2464" s="81"/>
    </row>
    <row r="2465" spans="1:13">
      <c r="A2465" s="10">
        <f t="shared" si="652"/>
        <v>43964</v>
      </c>
      <c r="C2465" s="2" t="str">
        <f t="shared" ref="C2465:D2465" si="674">C2464</f>
        <v>12:20PM</v>
      </c>
      <c r="D2465" s="11">
        <f t="shared" si="674"/>
        <v>43964</v>
      </c>
      <c r="E2465" s="2" t="s">
        <v>33</v>
      </c>
      <c r="F2465" s="80" t="s">
        <v>7</v>
      </c>
      <c r="H2465" s="88" t="s">
        <v>7</v>
      </c>
      <c r="I2465" s="81">
        <v>778</v>
      </c>
      <c r="J2465" s="88"/>
      <c r="K2465" s="88"/>
      <c r="L2465" s="81">
        <v>56</v>
      </c>
      <c r="M2465" s="81">
        <v>1</v>
      </c>
    </row>
    <row r="2466" spans="1:13">
      <c r="A2466" s="10">
        <f t="shared" si="652"/>
        <v>43964</v>
      </c>
      <c r="C2466" s="2" t="str">
        <f t="shared" ref="C2466:D2466" si="675">C2465</f>
        <v>12:20PM</v>
      </c>
      <c r="D2466" s="11">
        <f t="shared" si="675"/>
        <v>43964</v>
      </c>
      <c r="E2466" s="2" t="s">
        <v>33</v>
      </c>
      <c r="F2466" s="80" t="s">
        <v>58</v>
      </c>
      <c r="H2466" s="88" t="s">
        <v>58</v>
      </c>
      <c r="I2466" s="81">
        <v>102</v>
      </c>
      <c r="J2466" s="88"/>
      <c r="K2466" s="88"/>
      <c r="L2466" s="81">
        <v>2</v>
      </c>
      <c r="M2466" s="81"/>
    </row>
    <row r="2467" spans="1:13">
      <c r="A2467" s="10">
        <f t="shared" si="652"/>
        <v>43964</v>
      </c>
      <c r="C2467" s="2" t="str">
        <f t="shared" ref="C2467:D2467" si="676">C2466</f>
        <v>12:20PM</v>
      </c>
      <c r="D2467" s="11">
        <f t="shared" si="676"/>
        <v>43964</v>
      </c>
      <c r="E2467" s="2" t="s">
        <v>33</v>
      </c>
      <c r="F2467" s="80" t="s">
        <v>8</v>
      </c>
      <c r="H2467" s="88" t="s">
        <v>8</v>
      </c>
      <c r="I2467" s="94">
        <v>1302</v>
      </c>
      <c r="J2467" s="88"/>
      <c r="K2467" s="88"/>
      <c r="L2467" s="81">
        <v>74</v>
      </c>
      <c r="M2467" s="81">
        <v>6</v>
      </c>
    </row>
    <row r="2468" spans="1:13">
      <c r="A2468" s="10">
        <f t="shared" si="652"/>
        <v>43964</v>
      </c>
      <c r="C2468" s="2" t="str">
        <f t="shared" ref="C2468:D2468" si="677">C2467</f>
        <v>12:20PM</v>
      </c>
      <c r="D2468" s="11">
        <f t="shared" si="677"/>
        <v>43964</v>
      </c>
      <c r="E2468" s="2" t="s">
        <v>33</v>
      </c>
      <c r="F2468" s="80" t="s">
        <v>9</v>
      </c>
      <c r="H2468" s="88" t="s">
        <v>9</v>
      </c>
      <c r="I2468" s="81">
        <v>6</v>
      </c>
      <c r="J2468" s="88"/>
      <c r="K2468" s="88"/>
      <c r="M2468" s="81"/>
    </row>
    <row r="2469" spans="1:13">
      <c r="A2469" s="10">
        <f t="shared" si="652"/>
        <v>43964</v>
      </c>
      <c r="C2469" s="2" t="str">
        <f t="shared" ref="C2469:D2469" si="678">C2468</f>
        <v>12:20PM</v>
      </c>
      <c r="D2469" s="11">
        <f t="shared" si="678"/>
        <v>43964</v>
      </c>
      <c r="E2469" s="2" t="s">
        <v>33</v>
      </c>
      <c r="F2469" s="80" t="s">
        <v>10</v>
      </c>
      <c r="H2469" s="88" t="s">
        <v>10</v>
      </c>
      <c r="I2469" s="81">
        <v>629</v>
      </c>
      <c r="J2469" s="88"/>
      <c r="K2469" s="88"/>
      <c r="L2469" s="81">
        <v>24</v>
      </c>
      <c r="M2469" s="81">
        <v>4</v>
      </c>
    </row>
    <row r="2470" spans="1:13">
      <c r="A2470" s="10">
        <f t="shared" si="652"/>
        <v>43964</v>
      </c>
      <c r="C2470" s="2" t="str">
        <f t="shared" ref="C2470:D2470" si="679">C2469</f>
        <v>12:20PM</v>
      </c>
      <c r="D2470" s="11">
        <f t="shared" si="679"/>
        <v>43964</v>
      </c>
      <c r="E2470" s="2" t="s">
        <v>33</v>
      </c>
      <c r="F2470" s="80" t="s">
        <v>11</v>
      </c>
      <c r="H2470" s="88" t="s">
        <v>11</v>
      </c>
      <c r="I2470" s="94">
        <v>1258</v>
      </c>
      <c r="J2470" s="88"/>
      <c r="K2470" s="88"/>
      <c r="L2470" s="81">
        <v>36</v>
      </c>
      <c r="M2470" s="81">
        <v>2</v>
      </c>
    </row>
    <row r="2471" spans="1:13">
      <c r="A2471" s="10">
        <f t="shared" si="652"/>
        <v>43964</v>
      </c>
      <c r="C2471" s="2" t="str">
        <f t="shared" ref="C2471:D2471" si="680">C2470</f>
        <v>12:20PM</v>
      </c>
      <c r="D2471" s="11">
        <f t="shared" si="680"/>
        <v>43964</v>
      </c>
      <c r="E2471" s="2" t="s">
        <v>33</v>
      </c>
      <c r="F2471" s="80" t="s">
        <v>12</v>
      </c>
      <c r="H2471" s="88" t="s">
        <v>12</v>
      </c>
      <c r="I2471" s="81">
        <v>123</v>
      </c>
      <c r="J2471" s="88"/>
      <c r="K2471" s="88"/>
      <c r="L2471" s="81">
        <v>13</v>
      </c>
      <c r="M2471" s="81"/>
    </row>
    <row r="2472" spans="1:13">
      <c r="A2472" s="10">
        <f t="shared" si="652"/>
        <v>43964</v>
      </c>
      <c r="C2472" s="2" t="str">
        <f t="shared" ref="C2472:D2472" si="681">C2471</f>
        <v>12:20PM</v>
      </c>
      <c r="D2472" s="11">
        <f t="shared" si="681"/>
        <v>43964</v>
      </c>
      <c r="E2472" s="2" t="s">
        <v>33</v>
      </c>
      <c r="F2472" s="80" t="s">
        <v>13</v>
      </c>
      <c r="H2472" s="88" t="s">
        <v>13</v>
      </c>
      <c r="I2472" s="94">
        <v>7283</v>
      </c>
      <c r="J2472" s="88"/>
      <c r="K2472" s="88"/>
      <c r="L2472" s="81">
        <v>386</v>
      </c>
      <c r="M2472" s="81">
        <v>36</v>
      </c>
    </row>
    <row r="2473" spans="1:13">
      <c r="A2473" s="10">
        <f t="shared" si="652"/>
        <v>43964</v>
      </c>
      <c r="C2473" s="2" t="str">
        <f t="shared" ref="C2473:D2473" si="682">C2472</f>
        <v>12:20PM</v>
      </c>
      <c r="D2473" s="11">
        <f t="shared" si="682"/>
        <v>43964</v>
      </c>
      <c r="E2473" s="2" t="s">
        <v>33</v>
      </c>
      <c r="F2473" s="80" t="s">
        <v>14</v>
      </c>
      <c r="H2473" s="88" t="s">
        <v>14</v>
      </c>
      <c r="I2473" s="94">
        <v>10072</v>
      </c>
      <c r="J2473" s="88"/>
      <c r="K2473" s="88"/>
      <c r="L2473" s="81">
        <v>370</v>
      </c>
      <c r="M2473" s="81">
        <v>19</v>
      </c>
    </row>
    <row r="2474" spans="1:13">
      <c r="A2474" s="10">
        <f t="shared" si="652"/>
        <v>43964</v>
      </c>
      <c r="C2474" s="2" t="str">
        <f t="shared" ref="C2474:D2474" si="683">C2473</f>
        <v>12:20PM</v>
      </c>
      <c r="D2474" s="11">
        <f t="shared" si="683"/>
        <v>43964</v>
      </c>
      <c r="E2474" s="2" t="s">
        <v>33</v>
      </c>
      <c r="F2474" s="80" t="s">
        <v>15</v>
      </c>
      <c r="H2474" s="88" t="s">
        <v>15</v>
      </c>
      <c r="I2474" s="81">
        <v>104</v>
      </c>
      <c r="J2474" s="88"/>
      <c r="K2474" s="88"/>
      <c r="L2474" s="81">
        <v>9</v>
      </c>
      <c r="M2474" s="81"/>
    </row>
    <row r="2475" spans="1:13">
      <c r="A2475" s="10">
        <f t="shared" si="652"/>
        <v>43964</v>
      </c>
      <c r="C2475" s="2" t="str">
        <f t="shared" ref="C2475:D2475" si="684">C2474</f>
        <v>12:20PM</v>
      </c>
      <c r="D2475" s="11">
        <f t="shared" si="684"/>
        <v>43964</v>
      </c>
      <c r="E2475" s="2" t="s">
        <v>33</v>
      </c>
      <c r="F2475" s="80" t="s">
        <v>16</v>
      </c>
      <c r="H2475" s="88" t="s">
        <v>16</v>
      </c>
      <c r="I2475" s="81">
        <v>254</v>
      </c>
      <c r="J2475" s="88"/>
      <c r="K2475" s="88"/>
      <c r="L2475" s="81">
        <v>9</v>
      </c>
      <c r="M2475" s="81"/>
    </row>
    <row r="2476" spans="1:13">
      <c r="A2476" s="10">
        <f t="shared" si="652"/>
        <v>43964</v>
      </c>
      <c r="C2476" s="2" t="str">
        <f t="shared" ref="C2476:D2476" si="685">C2475</f>
        <v>12:20PM</v>
      </c>
      <c r="D2476" s="11">
        <f t="shared" si="685"/>
        <v>43964</v>
      </c>
      <c r="E2476" s="2" t="s">
        <v>33</v>
      </c>
      <c r="F2476" s="80" t="s">
        <v>17</v>
      </c>
      <c r="H2476" s="88" t="s">
        <v>17</v>
      </c>
      <c r="I2476" s="81">
        <v>51</v>
      </c>
      <c r="J2476" s="88"/>
      <c r="K2476" s="88"/>
      <c r="M2476" s="81"/>
    </row>
    <row r="2477" spans="1:13">
      <c r="A2477" s="10">
        <f t="shared" si="652"/>
        <v>43964</v>
      </c>
      <c r="C2477" s="2" t="str">
        <f t="shared" ref="C2477:D2477" si="686">C2476</f>
        <v>12:20PM</v>
      </c>
      <c r="D2477" s="11">
        <f t="shared" si="686"/>
        <v>43964</v>
      </c>
      <c r="E2477" s="2" t="s">
        <v>33</v>
      </c>
      <c r="F2477" s="80" t="s">
        <v>18</v>
      </c>
      <c r="H2477" s="88" t="s">
        <v>18</v>
      </c>
      <c r="I2477" s="81">
        <v>62</v>
      </c>
      <c r="J2477" s="88"/>
      <c r="K2477" s="88"/>
      <c r="L2477" s="81">
        <v>1</v>
      </c>
      <c r="M2477" s="81"/>
    </row>
    <row r="2478" spans="1:13">
      <c r="A2478" s="10">
        <f t="shared" si="652"/>
        <v>43964</v>
      </c>
      <c r="C2478" s="2" t="str">
        <f t="shared" ref="C2478:D2478" si="687">C2477</f>
        <v>12:20PM</v>
      </c>
      <c r="D2478" s="11">
        <f t="shared" si="687"/>
        <v>43964</v>
      </c>
      <c r="E2478" s="2" t="s">
        <v>33</v>
      </c>
      <c r="F2478" s="80" t="s">
        <v>19</v>
      </c>
      <c r="H2478" s="88" t="s">
        <v>19</v>
      </c>
      <c r="I2478" s="81">
        <v>287</v>
      </c>
      <c r="J2478" s="88"/>
      <c r="K2478" s="88"/>
      <c r="L2478" s="81">
        <v>9</v>
      </c>
      <c r="M2478" s="81"/>
    </row>
    <row r="2479" spans="1:13">
      <c r="A2479" s="10">
        <f t="shared" si="652"/>
        <v>43964</v>
      </c>
      <c r="C2479" s="2" t="str">
        <f t="shared" ref="C2479:D2479" si="688">C2478</f>
        <v>12:20PM</v>
      </c>
      <c r="D2479" s="11">
        <f t="shared" si="688"/>
        <v>43964</v>
      </c>
      <c r="E2479" s="2" t="s">
        <v>33</v>
      </c>
      <c r="F2479" s="80" t="s">
        <v>20</v>
      </c>
      <c r="H2479" s="88" t="s">
        <v>20</v>
      </c>
      <c r="I2479" s="81">
        <v>738</v>
      </c>
      <c r="J2479" s="88"/>
      <c r="K2479" s="88"/>
      <c r="L2479" s="81">
        <v>17</v>
      </c>
      <c r="M2479" s="81"/>
    </row>
    <row r="2480" spans="1:13">
      <c r="A2480" s="10">
        <f t="shared" si="652"/>
        <v>43964</v>
      </c>
      <c r="C2480" s="2" t="str">
        <f t="shared" ref="C2480:D2480" si="689">C2479</f>
        <v>12:20PM</v>
      </c>
      <c r="D2480" s="11">
        <f t="shared" si="689"/>
        <v>43964</v>
      </c>
      <c r="E2480" s="2" t="s">
        <v>33</v>
      </c>
      <c r="F2480" s="80" t="s">
        <v>21</v>
      </c>
      <c r="H2480" s="88" t="s">
        <v>21</v>
      </c>
      <c r="I2480" s="81">
        <v>125</v>
      </c>
      <c r="J2480" s="88"/>
      <c r="K2480" s="88"/>
      <c r="L2480" s="81">
        <v>3</v>
      </c>
      <c r="M2480" s="81">
        <v>1</v>
      </c>
    </row>
    <row r="2481" spans="1:13">
      <c r="A2481" s="10">
        <f t="shared" si="652"/>
        <v>43964</v>
      </c>
      <c r="C2481" s="2" t="str">
        <f t="shared" ref="C2481:D2481" si="690">C2480</f>
        <v>12:20PM</v>
      </c>
      <c r="D2481" s="11">
        <f t="shared" si="690"/>
        <v>43964</v>
      </c>
      <c r="E2481" s="2" t="s">
        <v>33</v>
      </c>
      <c r="F2481" s="90" t="s">
        <v>194</v>
      </c>
      <c r="H2481" s="88" t="s">
        <v>125</v>
      </c>
      <c r="I2481" s="81"/>
      <c r="J2481" s="88"/>
      <c r="K2481" s="88"/>
      <c r="L2481" s="81">
        <v>81</v>
      </c>
      <c r="M2481" s="81">
        <v>11</v>
      </c>
    </row>
    <row r="2482" spans="1:13">
      <c r="A2482" s="10">
        <f t="shared" si="652"/>
        <v>43964</v>
      </c>
      <c r="C2482" s="2" t="str">
        <f t="shared" ref="C2482:D2482" si="691">C2481</f>
        <v>12:20PM</v>
      </c>
      <c r="D2482" s="11">
        <f t="shared" si="691"/>
        <v>43964</v>
      </c>
      <c r="E2482" s="2"/>
      <c r="F2482" s="80"/>
      <c r="H2482" s="79" t="s">
        <v>176</v>
      </c>
      <c r="I2482" s="86"/>
      <c r="J2482" s="86"/>
      <c r="K2482" s="86"/>
      <c r="M2482" s="86"/>
    </row>
    <row r="2483" spans="1:13">
      <c r="A2483" s="10">
        <f t="shared" si="652"/>
        <v>43964</v>
      </c>
      <c r="C2483" s="2" t="str">
        <f t="shared" ref="C2483:D2483" si="692">C2482</f>
        <v>12:20PM</v>
      </c>
      <c r="D2483" s="11">
        <f t="shared" si="692"/>
        <v>43964</v>
      </c>
      <c r="E2483" s="2"/>
      <c r="F2483" s="80"/>
      <c r="H2483" s="88" t="s">
        <v>177</v>
      </c>
      <c r="I2483" s="81" t="s">
        <v>174</v>
      </c>
      <c r="J2483" s="88"/>
      <c r="K2483" s="88"/>
      <c r="M2483" s="86"/>
    </row>
    <row r="2484" spans="1:13">
      <c r="A2484" s="10">
        <f t="shared" si="652"/>
        <v>43964</v>
      </c>
      <c r="C2484" s="2" t="str">
        <f t="shared" ref="C2484:D2484" si="693">C2483</f>
        <v>12:20PM</v>
      </c>
      <c r="D2484" s="11">
        <f t="shared" si="693"/>
        <v>43964</v>
      </c>
      <c r="E2484" s="2" t="s">
        <v>34</v>
      </c>
      <c r="F2484" s="72" t="s">
        <v>23</v>
      </c>
      <c r="H2484" s="88" t="s">
        <v>23</v>
      </c>
      <c r="I2484" s="81">
        <v>635</v>
      </c>
      <c r="J2484" s="88"/>
      <c r="K2484" s="88"/>
      <c r="M2484" s="81"/>
    </row>
    <row r="2485" spans="1:13">
      <c r="A2485" s="10">
        <f t="shared" si="652"/>
        <v>43964</v>
      </c>
      <c r="C2485" s="2" t="str">
        <f t="shared" ref="C2485:D2485" si="694">C2484</f>
        <v>12:20PM</v>
      </c>
      <c r="D2485" s="11">
        <f t="shared" si="694"/>
        <v>43964</v>
      </c>
      <c r="E2485" s="2" t="s">
        <v>34</v>
      </c>
      <c r="F2485" s="75" t="s">
        <v>52</v>
      </c>
      <c r="H2485" s="91">
        <v>44123</v>
      </c>
      <c r="I2485" s="94">
        <v>1238</v>
      </c>
      <c r="J2485" s="88"/>
      <c r="K2485" s="88"/>
      <c r="M2485" s="81"/>
    </row>
    <row r="2486" spans="1:13">
      <c r="A2486" s="10">
        <f t="shared" si="652"/>
        <v>43964</v>
      </c>
      <c r="C2486" s="2" t="str">
        <f t="shared" ref="C2486:D2486" si="695">C2485</f>
        <v>12:20PM</v>
      </c>
      <c r="D2486" s="11">
        <f t="shared" si="695"/>
        <v>43964</v>
      </c>
      <c r="E2486" s="2" t="s">
        <v>34</v>
      </c>
      <c r="F2486" s="72" t="s">
        <v>24</v>
      </c>
      <c r="H2486" s="88" t="s">
        <v>24</v>
      </c>
      <c r="I2486" s="94">
        <v>4517</v>
      </c>
      <c r="J2486" s="88"/>
      <c r="K2486" s="88"/>
      <c r="L2486" s="81">
        <v>10</v>
      </c>
      <c r="M2486" s="81">
        <v>1</v>
      </c>
    </row>
    <row r="2487" spans="1:13">
      <c r="A2487" s="10">
        <f t="shared" si="652"/>
        <v>43964</v>
      </c>
      <c r="C2487" s="2" t="str">
        <f t="shared" ref="C2487:D2487" si="696">C2486</f>
        <v>12:20PM</v>
      </c>
      <c r="D2487" s="11">
        <f t="shared" si="696"/>
        <v>43964</v>
      </c>
      <c r="E2487" s="2" t="s">
        <v>34</v>
      </c>
      <c r="F2487" s="72" t="s">
        <v>25</v>
      </c>
      <c r="H2487" s="88" t="s">
        <v>25</v>
      </c>
      <c r="I2487" s="94">
        <v>6236</v>
      </c>
      <c r="J2487" s="88"/>
      <c r="K2487" s="88"/>
      <c r="L2487" s="81">
        <v>20</v>
      </c>
      <c r="M2487" s="81">
        <v>3</v>
      </c>
    </row>
    <row r="2488" spans="1:13">
      <c r="A2488" s="10">
        <f t="shared" si="652"/>
        <v>43964</v>
      </c>
      <c r="C2488" s="2" t="str">
        <f t="shared" ref="C2488:D2488" si="697">C2487</f>
        <v>12:20PM</v>
      </c>
      <c r="D2488" s="11">
        <f t="shared" si="697"/>
        <v>43964</v>
      </c>
      <c r="E2488" s="2" t="s">
        <v>34</v>
      </c>
      <c r="F2488" s="72" t="s">
        <v>26</v>
      </c>
      <c r="H2488" s="88" t="s">
        <v>26</v>
      </c>
      <c r="I2488" s="94">
        <v>6282</v>
      </c>
      <c r="J2488" s="88"/>
      <c r="K2488" s="88"/>
      <c r="L2488" s="81">
        <v>45</v>
      </c>
      <c r="M2488" s="81">
        <v>4</v>
      </c>
    </row>
    <row r="2489" spans="1:13">
      <c r="A2489" s="10">
        <f t="shared" si="652"/>
        <v>43964</v>
      </c>
      <c r="C2489" s="2" t="str">
        <f t="shared" ref="C2489:D2489" si="698">C2488</f>
        <v>12:20PM</v>
      </c>
      <c r="D2489" s="11">
        <f t="shared" si="698"/>
        <v>43964</v>
      </c>
      <c r="E2489" s="2" t="s">
        <v>34</v>
      </c>
      <c r="F2489" s="72" t="s">
        <v>27</v>
      </c>
      <c r="H2489" s="88" t="s">
        <v>27</v>
      </c>
      <c r="I2489" s="94">
        <v>5898</v>
      </c>
      <c r="J2489" s="88"/>
      <c r="K2489" s="88"/>
      <c r="L2489" s="81">
        <v>114</v>
      </c>
      <c r="M2489" s="81">
        <v>9</v>
      </c>
    </row>
    <row r="2490" spans="1:13">
      <c r="A2490" s="10">
        <f t="shared" si="652"/>
        <v>43964</v>
      </c>
      <c r="C2490" s="2" t="str">
        <f t="shared" ref="C2490:D2490" si="699">C2489</f>
        <v>12:20PM</v>
      </c>
      <c r="D2490" s="11">
        <f t="shared" si="699"/>
        <v>43964</v>
      </c>
      <c r="E2490" s="2" t="s">
        <v>34</v>
      </c>
      <c r="F2490" s="72" t="s">
        <v>28</v>
      </c>
      <c r="H2490" s="88" t="s">
        <v>28</v>
      </c>
      <c r="I2490" s="94">
        <v>4394</v>
      </c>
      <c r="J2490" s="88"/>
      <c r="K2490" s="88"/>
      <c r="L2490" s="81">
        <v>263</v>
      </c>
      <c r="M2490" s="81">
        <v>11</v>
      </c>
    </row>
    <row r="2491" spans="1:13">
      <c r="A2491" s="10">
        <f t="shared" si="652"/>
        <v>43964</v>
      </c>
      <c r="C2491" s="2" t="str">
        <f t="shared" ref="C2491:D2491" si="700">C2490</f>
        <v>12:20PM</v>
      </c>
      <c r="D2491" s="11">
        <f t="shared" si="700"/>
        <v>43964</v>
      </c>
      <c r="E2491" s="2" t="s">
        <v>34</v>
      </c>
      <c r="F2491" s="72" t="s">
        <v>29</v>
      </c>
      <c r="H2491" s="88" t="s">
        <v>29</v>
      </c>
      <c r="I2491" s="94">
        <v>2912</v>
      </c>
      <c r="J2491" s="88"/>
      <c r="K2491" s="88"/>
      <c r="L2491" s="81">
        <v>417</v>
      </c>
      <c r="M2491" s="81">
        <v>16</v>
      </c>
    </row>
    <row r="2492" spans="1:13">
      <c r="A2492" s="10">
        <f t="shared" si="652"/>
        <v>43964</v>
      </c>
      <c r="C2492" s="2" t="str">
        <f t="shared" ref="C2492:D2492" si="701">C2491</f>
        <v>12:20PM</v>
      </c>
      <c r="D2492" s="11">
        <f t="shared" si="701"/>
        <v>43964</v>
      </c>
      <c r="E2492" s="2" t="s">
        <v>34</v>
      </c>
      <c r="F2492" s="72" t="s">
        <v>30</v>
      </c>
      <c r="H2492" s="88" t="s">
        <v>30</v>
      </c>
      <c r="I2492" s="94">
        <v>2700</v>
      </c>
      <c r="J2492" s="88"/>
      <c r="K2492" s="88"/>
      <c r="L2492" s="81">
        <v>744</v>
      </c>
      <c r="M2492" s="81">
        <v>60</v>
      </c>
    </row>
    <row r="2493" spans="1:13">
      <c r="A2493" s="10">
        <f t="shared" si="652"/>
        <v>43964</v>
      </c>
      <c r="C2493" s="2" t="str">
        <f t="shared" ref="C2493:D2493" si="702">C2492</f>
        <v>12:20PM</v>
      </c>
      <c r="D2493" s="11">
        <f t="shared" si="702"/>
        <v>43964</v>
      </c>
      <c r="E2493" s="2" t="s">
        <v>34</v>
      </c>
      <c r="F2493" s="90" t="s">
        <v>194</v>
      </c>
      <c r="H2493" s="88" t="s">
        <v>125</v>
      </c>
      <c r="I2493" s="81"/>
      <c r="J2493" s="88"/>
      <c r="K2493" s="88"/>
      <c r="L2493" s="81">
        <v>81</v>
      </c>
      <c r="M2493" s="81">
        <v>11</v>
      </c>
    </row>
    <row r="2494" spans="1:13">
      <c r="A2494" s="10">
        <f t="shared" si="652"/>
        <v>43964</v>
      </c>
      <c r="C2494" s="2" t="str">
        <f t="shared" ref="C2494:D2494" si="703">C2493</f>
        <v>12:20PM</v>
      </c>
      <c r="D2494" s="11">
        <f t="shared" si="703"/>
        <v>43964</v>
      </c>
      <c r="E2494" s="2" t="s">
        <v>35</v>
      </c>
      <c r="F2494" s="72" t="s">
        <v>51</v>
      </c>
      <c r="H2494" s="88" t="s">
        <v>51</v>
      </c>
      <c r="I2494" s="94">
        <v>18212</v>
      </c>
      <c r="J2494" s="88"/>
      <c r="K2494" s="88"/>
      <c r="L2494" s="81">
        <v>838</v>
      </c>
      <c r="M2494" s="81">
        <v>64</v>
      </c>
    </row>
    <row r="2495" spans="1:13">
      <c r="A2495" s="10">
        <f t="shared" si="652"/>
        <v>43964</v>
      </c>
      <c r="C2495" s="2" t="str">
        <f t="shared" ref="C2495:D2495" si="704">C2494</f>
        <v>12:20PM</v>
      </c>
      <c r="D2495" s="11">
        <f t="shared" si="704"/>
        <v>43964</v>
      </c>
      <c r="E2495" s="2" t="s">
        <v>35</v>
      </c>
      <c r="F2495" s="72" t="s">
        <v>55</v>
      </c>
      <c r="H2495" s="88" t="s">
        <v>55</v>
      </c>
      <c r="I2495" s="94">
        <v>16600</v>
      </c>
      <c r="J2495" s="88"/>
      <c r="K2495" s="88"/>
      <c r="L2495" s="81">
        <v>856</v>
      </c>
      <c r="M2495" s="81">
        <v>51</v>
      </c>
    </row>
    <row r="2496" spans="1:13">
      <c r="A2496" s="10">
        <f t="shared" si="652"/>
        <v>43964</v>
      </c>
      <c r="C2496" s="2" t="str">
        <f t="shared" ref="C2496:D2496" si="705">C2495</f>
        <v>12:20PM</v>
      </c>
      <c r="D2496" s="11">
        <f t="shared" si="705"/>
        <v>43964</v>
      </c>
      <c r="E2496" s="2"/>
      <c r="F2496" s="72"/>
      <c r="H2496" s="79" t="s">
        <v>178</v>
      </c>
      <c r="I2496" s="86"/>
      <c r="J2496" s="86"/>
      <c r="K2496" s="86"/>
      <c r="M2496" s="86"/>
    </row>
    <row r="2497" spans="1:18">
      <c r="A2497" s="10">
        <f t="shared" si="652"/>
        <v>43964</v>
      </c>
      <c r="C2497" s="2" t="str">
        <f t="shared" ref="C2497:D2497" si="706">C2496</f>
        <v>12:20PM</v>
      </c>
      <c r="D2497" s="11">
        <f t="shared" si="706"/>
        <v>43964</v>
      </c>
      <c r="H2497" s="88" t="s">
        <v>179</v>
      </c>
      <c r="I2497" s="81" t="s">
        <v>174</v>
      </c>
      <c r="J2497" s="88"/>
      <c r="K2497" s="88"/>
      <c r="M2497" s="86"/>
    </row>
    <row r="2498" spans="1:18">
      <c r="A2498" s="10">
        <f t="shared" si="652"/>
        <v>43964</v>
      </c>
      <c r="C2498" s="2" t="str">
        <f t="shared" ref="C2498:D2498" si="707">C2497</f>
        <v>12:20PM</v>
      </c>
      <c r="D2498" s="11">
        <f t="shared" si="707"/>
        <v>43964</v>
      </c>
      <c r="E2498" s="2" t="s">
        <v>132</v>
      </c>
      <c r="F2498" s="81" t="s">
        <v>121</v>
      </c>
      <c r="H2498" s="88" t="s">
        <v>180</v>
      </c>
      <c r="I2498" s="94">
        <v>11140</v>
      </c>
      <c r="J2498" s="88"/>
      <c r="K2498" s="88"/>
      <c r="L2498" s="81">
        <v>691</v>
      </c>
      <c r="M2498" s="81">
        <v>39</v>
      </c>
    </row>
    <row r="2499" spans="1:18">
      <c r="A2499" s="10">
        <f t="shared" si="652"/>
        <v>43964</v>
      </c>
      <c r="C2499" s="2" t="str">
        <f t="shared" ref="C2499:D2499" si="708">C2498</f>
        <v>12:20PM</v>
      </c>
      <c r="D2499" s="11">
        <f t="shared" si="708"/>
        <v>43964</v>
      </c>
      <c r="E2499" s="2" t="s">
        <v>132</v>
      </c>
      <c r="F2499" s="81" t="s">
        <v>122</v>
      </c>
      <c r="H2499" s="88" t="s">
        <v>181</v>
      </c>
      <c r="I2499" s="81">
        <v>689</v>
      </c>
      <c r="J2499" s="88"/>
      <c r="K2499" s="88"/>
      <c r="L2499" s="81">
        <v>58</v>
      </c>
      <c r="M2499" s="81">
        <v>5</v>
      </c>
    </row>
    <row r="2500" spans="1:18">
      <c r="A2500" s="10">
        <f t="shared" si="652"/>
        <v>43964</v>
      </c>
      <c r="C2500" s="2" t="str">
        <f t="shared" ref="C2500:D2500" si="709">C2499</f>
        <v>12:20PM</v>
      </c>
      <c r="D2500" s="11">
        <f t="shared" si="709"/>
        <v>43964</v>
      </c>
      <c r="E2500" s="2" t="s">
        <v>132</v>
      </c>
      <c r="F2500" s="81" t="s">
        <v>123</v>
      </c>
      <c r="H2500" s="88" t="s">
        <v>182</v>
      </c>
      <c r="I2500" s="94">
        <v>7367</v>
      </c>
      <c r="J2500" s="88"/>
      <c r="K2500" s="88"/>
      <c r="L2500" s="81">
        <v>704</v>
      </c>
      <c r="M2500" s="81">
        <v>54</v>
      </c>
    </row>
    <row r="2501" spans="1:18">
      <c r="A2501" s="10">
        <f t="shared" si="652"/>
        <v>43964</v>
      </c>
      <c r="C2501" s="2" t="str">
        <f t="shared" ref="C2501:D2501" si="710">C2500</f>
        <v>12:20PM</v>
      </c>
      <c r="D2501" s="11">
        <f t="shared" si="710"/>
        <v>43964</v>
      </c>
      <c r="E2501" s="2" t="s">
        <v>132</v>
      </c>
      <c r="F2501" s="81" t="s">
        <v>183</v>
      </c>
      <c r="H2501" s="88" t="s">
        <v>183</v>
      </c>
      <c r="I2501" s="94">
        <v>7483</v>
      </c>
      <c r="J2501" s="88"/>
      <c r="K2501" s="88"/>
      <c r="L2501" s="81">
        <v>133</v>
      </c>
      <c r="M2501" s="81">
        <v>6</v>
      </c>
    </row>
    <row r="2502" spans="1:18">
      <c r="A2502" s="10">
        <f t="shared" si="652"/>
        <v>43964</v>
      </c>
      <c r="C2502" s="2" t="str">
        <f t="shared" ref="C2502:D2502" si="711">C2501</f>
        <v>12:20PM</v>
      </c>
      <c r="D2502" s="11">
        <f t="shared" si="711"/>
        <v>43964</v>
      </c>
      <c r="E2502" s="2" t="s">
        <v>132</v>
      </c>
      <c r="F2502" s="81" t="s">
        <v>124</v>
      </c>
      <c r="H2502" s="88" t="s">
        <v>184</v>
      </c>
      <c r="I2502" s="94">
        <v>1703</v>
      </c>
      <c r="J2502" s="88"/>
      <c r="K2502" s="88"/>
      <c r="L2502" s="81">
        <v>23</v>
      </c>
      <c r="M2502" s="81"/>
    </row>
    <row r="2503" spans="1:18">
      <c r="A2503" s="10">
        <f t="shared" si="652"/>
        <v>43964</v>
      </c>
      <c r="C2503" s="2" t="str">
        <f t="shared" ref="C2503:D2503" si="712">C2502</f>
        <v>12:20PM</v>
      </c>
      <c r="D2503" s="11">
        <f t="shared" si="712"/>
        <v>43964</v>
      </c>
      <c r="E2503" s="2" t="s">
        <v>132</v>
      </c>
      <c r="F2503" s="93" t="s">
        <v>133</v>
      </c>
      <c r="H2503" s="88" t="s">
        <v>125</v>
      </c>
      <c r="I2503" s="94">
        <v>6430</v>
      </c>
      <c r="J2503" s="88"/>
      <c r="K2503" s="88"/>
      <c r="L2503" s="81">
        <v>85</v>
      </c>
      <c r="M2503" s="81">
        <v>11</v>
      </c>
    </row>
    <row r="2504" spans="1:18">
      <c r="A2504" s="9">
        <v>43965</v>
      </c>
      <c r="B2504" s="9"/>
      <c r="C2504" s="1" t="s">
        <v>534</v>
      </c>
      <c r="D2504" s="15">
        <f>A2504</f>
        <v>43965</v>
      </c>
      <c r="E2504" s="2" t="s">
        <v>46</v>
      </c>
      <c r="F2504" s="6" t="s">
        <v>46</v>
      </c>
      <c r="H2504" s="101" t="s">
        <v>403</v>
      </c>
      <c r="I2504" s="86" t="s">
        <v>526</v>
      </c>
      <c r="J2504" s="55" t="str">
        <f>I2505</f>
        <v> 142,551</v>
      </c>
      <c r="L2504" s="47" t="str">
        <f>I2506</f>
        <v> 1,748</v>
      </c>
      <c r="M2504" s="47" t="str">
        <f>I2507</f>
        <v> 118</v>
      </c>
      <c r="N2504" s="47" t="str">
        <f>I2508</f>
        <v> 1,538</v>
      </c>
      <c r="O2504" s="56" t="str">
        <f>I2509</f>
        <v> 969</v>
      </c>
      <c r="P2504" s="56" t="str">
        <f>I2510</f>
        <v> 569</v>
      </c>
      <c r="Q2504" s="57" t="str">
        <f>I2511</f>
        <v> 6,553</v>
      </c>
      <c r="R2504" s="56" t="str">
        <f>I2512</f>
        <v> 2,569</v>
      </c>
    </row>
    <row r="2505" spans="1:18">
      <c r="A2505" s="10">
        <f t="shared" ref="A2505:A2565" si="713">A2504</f>
        <v>43965</v>
      </c>
      <c r="C2505" s="2" t="str">
        <f t="shared" ref="C2505:D2505" si="714">C2504</f>
        <v>11:45AM</v>
      </c>
      <c r="D2505" s="11">
        <f t="shared" si="714"/>
        <v>43965</v>
      </c>
      <c r="E2505" s="2"/>
      <c r="F2505" s="6"/>
      <c r="H2505" s="101" t="s">
        <v>405</v>
      </c>
      <c r="I2505" s="86" t="s">
        <v>527</v>
      </c>
      <c r="O2505" s="56"/>
      <c r="P2505" s="56"/>
      <c r="Q2505" s="56"/>
      <c r="R2505" s="56"/>
    </row>
    <row r="2506" spans="1:18">
      <c r="A2506" s="10">
        <f t="shared" si="713"/>
        <v>43965</v>
      </c>
      <c r="C2506" s="2" t="str">
        <f t="shared" ref="C2506:D2506" si="715">C2505</f>
        <v>11:45AM</v>
      </c>
      <c r="D2506" s="11">
        <f t="shared" si="715"/>
        <v>43965</v>
      </c>
      <c r="E2506" s="2"/>
      <c r="F2506" s="6"/>
      <c r="H2506" s="101" t="s">
        <v>407</v>
      </c>
      <c r="I2506" s="86" t="s">
        <v>528</v>
      </c>
      <c r="O2506" s="56"/>
      <c r="P2506" s="56"/>
      <c r="Q2506" s="56"/>
      <c r="R2506" s="56"/>
    </row>
    <row r="2507" spans="1:18">
      <c r="A2507" s="10">
        <f t="shared" si="713"/>
        <v>43965</v>
      </c>
      <c r="C2507" s="2" t="str">
        <f t="shared" ref="C2507:D2507" si="716">C2506</f>
        <v>11:45AM</v>
      </c>
      <c r="D2507" s="11">
        <f t="shared" si="716"/>
        <v>43965</v>
      </c>
      <c r="E2507" s="2"/>
      <c r="F2507" s="6"/>
      <c r="H2507" s="101" t="s">
        <v>409</v>
      </c>
      <c r="I2507" s="86" t="s">
        <v>529</v>
      </c>
      <c r="O2507" s="56"/>
      <c r="P2507" s="56"/>
      <c r="Q2507" s="56"/>
      <c r="R2507" s="56"/>
    </row>
    <row r="2508" spans="1:18">
      <c r="A2508" s="10">
        <f t="shared" si="713"/>
        <v>43965</v>
      </c>
      <c r="C2508" s="2" t="str">
        <f t="shared" ref="C2508:D2508" si="717">C2507</f>
        <v>11:45AM</v>
      </c>
      <c r="D2508" s="11">
        <f t="shared" si="717"/>
        <v>43965</v>
      </c>
      <c r="E2508" s="2"/>
      <c r="F2508" s="6"/>
      <c r="H2508" s="101" t="s">
        <v>411</v>
      </c>
      <c r="I2508" s="86" t="s">
        <v>490</v>
      </c>
      <c r="O2508" s="56"/>
      <c r="P2508" s="56"/>
      <c r="Q2508" s="56"/>
      <c r="R2508" s="56"/>
    </row>
    <row r="2509" spans="1:18">
      <c r="A2509" s="10">
        <f t="shared" si="713"/>
        <v>43965</v>
      </c>
      <c r="C2509" s="2" t="str">
        <f t="shared" ref="C2509:D2509" si="718">C2508</f>
        <v>11:45AM</v>
      </c>
      <c r="D2509" s="11">
        <f t="shared" si="718"/>
        <v>43965</v>
      </c>
      <c r="E2509" s="2"/>
      <c r="F2509" s="6"/>
      <c r="H2509" s="101" t="s">
        <v>413</v>
      </c>
      <c r="I2509" s="86" t="s">
        <v>530</v>
      </c>
      <c r="J2509" s="86"/>
      <c r="K2509" s="86"/>
      <c r="L2509" s="86"/>
      <c r="M2509" s="86"/>
      <c r="N2509" s="86"/>
      <c r="O2509" s="87"/>
      <c r="P2509" s="87"/>
      <c r="Q2509" s="87"/>
      <c r="R2509" s="56"/>
    </row>
    <row r="2510" spans="1:18">
      <c r="A2510" s="10">
        <f t="shared" si="713"/>
        <v>43965</v>
      </c>
      <c r="C2510" s="2" t="str">
        <f t="shared" ref="C2510:D2510" si="719">C2509</f>
        <v>11:45AM</v>
      </c>
      <c r="D2510" s="11">
        <f t="shared" si="719"/>
        <v>43965</v>
      </c>
      <c r="E2510" s="2"/>
      <c r="F2510" s="6"/>
      <c r="H2510" s="101" t="s">
        <v>415</v>
      </c>
      <c r="I2510" s="86" t="s">
        <v>531</v>
      </c>
      <c r="J2510" s="86"/>
      <c r="K2510" s="86"/>
      <c r="L2510" s="86"/>
      <c r="M2510" s="86"/>
      <c r="N2510" s="86"/>
      <c r="O2510" s="87"/>
      <c r="P2510" s="87"/>
      <c r="Q2510" s="87"/>
      <c r="R2510" s="56"/>
    </row>
    <row r="2511" spans="1:18">
      <c r="A2511" s="10">
        <f t="shared" si="713"/>
        <v>43965</v>
      </c>
      <c r="C2511" s="2" t="str">
        <f t="shared" ref="C2511:D2511" si="720">C2510</f>
        <v>11:45AM</v>
      </c>
      <c r="D2511" s="11">
        <f t="shared" si="720"/>
        <v>43965</v>
      </c>
      <c r="E2511" s="2"/>
      <c r="F2511" s="6"/>
      <c r="H2511" s="101" t="s">
        <v>417</v>
      </c>
      <c r="I2511" s="86" t="s">
        <v>532</v>
      </c>
      <c r="J2511" s="86"/>
      <c r="K2511" s="86"/>
      <c r="L2511" s="86"/>
      <c r="M2511" s="86"/>
      <c r="N2511" s="86"/>
      <c r="O2511" s="87"/>
      <c r="P2511" s="87"/>
      <c r="Q2511" s="87"/>
      <c r="R2511" s="56"/>
    </row>
    <row r="2512" spans="1:18">
      <c r="A2512" s="10">
        <f t="shared" si="713"/>
        <v>43965</v>
      </c>
      <c r="C2512" s="2" t="str">
        <f t="shared" ref="C2512:D2512" si="721">C2511</f>
        <v>11:45AM</v>
      </c>
      <c r="D2512" s="11">
        <f t="shared" si="721"/>
        <v>43965</v>
      </c>
      <c r="E2512" s="2"/>
      <c r="F2512" s="6"/>
      <c r="H2512" s="101" t="s">
        <v>419</v>
      </c>
      <c r="I2512" s="86" t="s">
        <v>533</v>
      </c>
      <c r="J2512" s="86"/>
      <c r="K2512" s="86"/>
      <c r="L2512" s="86"/>
      <c r="M2512" s="86"/>
      <c r="N2512" s="86"/>
      <c r="O2512" s="87"/>
      <c r="P2512" s="87"/>
      <c r="Q2512" s="87"/>
      <c r="R2512" s="56"/>
    </row>
    <row r="2513" spans="1:13">
      <c r="A2513" s="10">
        <f t="shared" si="713"/>
        <v>43965</v>
      </c>
      <c r="C2513" s="2" t="str">
        <f t="shared" ref="C2513:D2513" si="722">C2512</f>
        <v>11:45AM</v>
      </c>
      <c r="D2513" s="11">
        <f t="shared" si="722"/>
        <v>43965</v>
      </c>
      <c r="E2513" s="2"/>
      <c r="F2513" s="6"/>
      <c r="H2513" s="101" t="s">
        <v>168</v>
      </c>
      <c r="I2513" s="86"/>
      <c r="J2513" s="86"/>
      <c r="K2513" s="86"/>
      <c r="L2513" s="86"/>
    </row>
    <row r="2514" spans="1:13">
      <c r="A2514" s="10">
        <f t="shared" si="713"/>
        <v>43965</v>
      </c>
      <c r="C2514" s="2" t="str">
        <f t="shared" ref="C2514:D2514" si="723">C2513</f>
        <v>11:45AM</v>
      </c>
      <c r="D2514" s="11">
        <f t="shared" si="723"/>
        <v>43965</v>
      </c>
      <c r="E2514" s="2"/>
      <c r="F2514" s="6"/>
      <c r="H2514" s="80" t="s">
        <v>283</v>
      </c>
      <c r="I2514" s="86"/>
      <c r="J2514" s="86"/>
      <c r="K2514" s="86"/>
      <c r="L2514" s="86"/>
    </row>
    <row r="2515" spans="1:13">
      <c r="A2515" s="10">
        <f t="shared" si="713"/>
        <v>43965</v>
      </c>
      <c r="C2515" s="2" t="str">
        <f t="shared" ref="C2515:D2515" si="724">C2514</f>
        <v>11:45AM</v>
      </c>
      <c r="D2515" s="11">
        <f t="shared" si="724"/>
        <v>43965</v>
      </c>
      <c r="E2515" s="2"/>
      <c r="F2515" s="6"/>
      <c r="H2515" s="80" t="s">
        <v>284</v>
      </c>
      <c r="I2515" s="86"/>
      <c r="J2515" s="86"/>
      <c r="K2515" s="86"/>
      <c r="L2515" s="86"/>
    </row>
    <row r="2516" spans="1:13">
      <c r="A2516" s="10">
        <f t="shared" si="713"/>
        <v>43965</v>
      </c>
      <c r="C2516" s="2" t="str">
        <f t="shared" ref="C2516:D2516" si="725">C2515</f>
        <v>11:45AM</v>
      </c>
      <c r="D2516" s="11">
        <f t="shared" si="725"/>
        <v>43965</v>
      </c>
      <c r="E2516" s="2"/>
      <c r="F2516" s="6"/>
      <c r="H2516" s="80" t="s">
        <v>171</v>
      </c>
      <c r="I2516" s="86"/>
      <c r="J2516" s="86"/>
      <c r="K2516" s="86"/>
      <c r="L2516" s="86"/>
    </row>
    <row r="2517" spans="1:13">
      <c r="A2517" s="10">
        <f t="shared" si="713"/>
        <v>43965</v>
      </c>
      <c r="C2517" s="2" t="str">
        <f t="shared" ref="C2517:D2517" si="726">C2516</f>
        <v>11:45AM</v>
      </c>
      <c r="D2517" s="11">
        <f t="shared" si="726"/>
        <v>43965</v>
      </c>
      <c r="E2517" s="2"/>
      <c r="F2517" s="6"/>
      <c r="H2517" s="101" t="s">
        <v>172</v>
      </c>
      <c r="I2517" s="86"/>
      <c r="J2517" s="86"/>
      <c r="K2517" s="86"/>
      <c r="L2517" s="86"/>
    </row>
    <row r="2518" spans="1:13">
      <c r="A2518" s="10">
        <f t="shared" si="713"/>
        <v>43965</v>
      </c>
      <c r="C2518" s="2" t="str">
        <f t="shared" ref="C2518:D2518" si="727">C2517</f>
        <v>11:45AM</v>
      </c>
      <c r="D2518" s="11">
        <f t="shared" si="727"/>
        <v>43965</v>
      </c>
      <c r="E2518" s="2"/>
      <c r="F2518" s="6"/>
      <c r="H2518" s="80" t="s">
        <v>173</v>
      </c>
      <c r="I2518" s="80" t="s">
        <v>174</v>
      </c>
      <c r="J2518" s="89"/>
      <c r="K2518" s="89"/>
      <c r="L2518" s="86"/>
    </row>
    <row r="2519" spans="1:13">
      <c r="A2519" s="10">
        <f t="shared" si="713"/>
        <v>43965</v>
      </c>
      <c r="C2519" s="2" t="str">
        <f t="shared" ref="C2519:D2519" si="728">C2518</f>
        <v>11:45AM</v>
      </c>
      <c r="D2519" s="11">
        <f t="shared" si="728"/>
        <v>43965</v>
      </c>
      <c r="E2519" s="2" t="s">
        <v>33</v>
      </c>
      <c r="F2519" s="80" t="s">
        <v>65</v>
      </c>
      <c r="H2519" s="80" t="s">
        <v>65</v>
      </c>
      <c r="I2519" s="80">
        <v>150</v>
      </c>
      <c r="J2519" s="89"/>
      <c r="K2519" s="89"/>
      <c r="L2519" s="80">
        <v>13</v>
      </c>
    </row>
    <row r="2520" spans="1:13">
      <c r="A2520" s="10">
        <f t="shared" si="713"/>
        <v>43965</v>
      </c>
      <c r="C2520" s="2" t="str">
        <f t="shared" ref="C2520:D2520" si="729">C2519</f>
        <v>11:45AM</v>
      </c>
      <c r="D2520" s="11">
        <f t="shared" si="729"/>
        <v>43965</v>
      </c>
      <c r="E2520" s="2" t="s">
        <v>33</v>
      </c>
      <c r="F2520" s="80" t="s">
        <v>0</v>
      </c>
      <c r="H2520" s="80" t="s">
        <v>0</v>
      </c>
      <c r="I2520" s="102">
        <v>2661</v>
      </c>
      <c r="J2520" s="89"/>
      <c r="K2520" s="89"/>
      <c r="L2520" s="80">
        <v>126</v>
      </c>
      <c r="M2520" s="80">
        <v>9</v>
      </c>
    </row>
    <row r="2521" spans="1:13">
      <c r="A2521" s="10">
        <f t="shared" si="713"/>
        <v>43965</v>
      </c>
      <c r="C2521" s="2" t="str">
        <f t="shared" ref="C2521:D2521" si="730">C2520</f>
        <v>11:45AM</v>
      </c>
      <c r="D2521" s="11">
        <f t="shared" si="730"/>
        <v>43965</v>
      </c>
      <c r="E2521" s="2" t="s">
        <v>33</v>
      </c>
      <c r="F2521" s="80" t="s">
        <v>1</v>
      </c>
      <c r="H2521" s="80" t="s">
        <v>1</v>
      </c>
      <c r="I2521" s="102">
        <v>3505</v>
      </c>
      <c r="J2521" s="89"/>
      <c r="K2521" s="89"/>
      <c r="L2521" s="80">
        <v>183</v>
      </c>
      <c r="M2521" s="80">
        <v>9</v>
      </c>
    </row>
    <row r="2522" spans="1:13">
      <c r="A2522" s="10">
        <f t="shared" si="713"/>
        <v>43965</v>
      </c>
      <c r="C2522" s="2" t="str">
        <f t="shared" ref="C2522:D2522" si="731">C2521</f>
        <v>11:45AM</v>
      </c>
      <c r="D2522" s="11">
        <f t="shared" si="731"/>
        <v>43965</v>
      </c>
      <c r="E2522" s="2" t="s">
        <v>33</v>
      </c>
      <c r="F2522" s="80" t="s">
        <v>2</v>
      </c>
      <c r="H2522" s="80" t="s">
        <v>2</v>
      </c>
      <c r="I2522" s="102">
        <v>4290</v>
      </c>
      <c r="J2522" s="89"/>
      <c r="K2522" s="89"/>
      <c r="L2522" s="80">
        <v>207</v>
      </c>
      <c r="M2522" s="80">
        <v>16</v>
      </c>
    </row>
    <row r="2523" spans="1:13">
      <c r="A2523" s="10">
        <f t="shared" si="713"/>
        <v>43965</v>
      </c>
      <c r="C2523" s="2" t="str">
        <f t="shared" ref="C2523:D2523" si="732">C2522</f>
        <v>11:45AM</v>
      </c>
      <c r="D2523" s="11">
        <f t="shared" si="732"/>
        <v>43965</v>
      </c>
      <c r="E2523" s="2" t="s">
        <v>33</v>
      </c>
      <c r="F2523" s="80" t="s">
        <v>3</v>
      </c>
      <c r="H2523" s="80" t="s">
        <v>3</v>
      </c>
      <c r="I2523" s="80">
        <v>225</v>
      </c>
      <c r="J2523" s="89"/>
      <c r="K2523" s="89"/>
      <c r="L2523" s="80">
        <v>12</v>
      </c>
      <c r="M2523" s="80">
        <v>1</v>
      </c>
    </row>
    <row r="2524" spans="1:13">
      <c r="A2524" s="10">
        <f t="shared" si="713"/>
        <v>43965</v>
      </c>
      <c r="C2524" s="2" t="str">
        <f t="shared" ref="C2524:D2524" si="733">C2523</f>
        <v>11:45AM</v>
      </c>
      <c r="D2524" s="11">
        <f t="shared" si="733"/>
        <v>43965</v>
      </c>
      <c r="E2524" s="2" t="s">
        <v>33</v>
      </c>
      <c r="F2524" s="80" t="s">
        <v>4</v>
      </c>
      <c r="H2524" s="80" t="s">
        <v>4</v>
      </c>
      <c r="I2524" s="80">
        <v>183</v>
      </c>
      <c r="J2524" s="89"/>
      <c r="K2524" s="89"/>
      <c r="M2524" s="80"/>
    </row>
    <row r="2525" spans="1:13">
      <c r="A2525" s="10">
        <f t="shared" si="713"/>
        <v>43965</v>
      </c>
      <c r="C2525" s="2" t="str">
        <f t="shared" ref="C2525:D2525" si="734">C2524</f>
        <v>11:45AM</v>
      </c>
      <c r="D2525" s="11">
        <f t="shared" si="734"/>
        <v>43965</v>
      </c>
      <c r="E2525" s="2" t="s">
        <v>33</v>
      </c>
      <c r="F2525" s="80" t="s">
        <v>5</v>
      </c>
      <c r="H2525" s="80" t="s">
        <v>5</v>
      </c>
      <c r="I2525" s="80">
        <v>619</v>
      </c>
      <c r="J2525" s="89"/>
      <c r="K2525" s="89"/>
      <c r="L2525" s="80">
        <v>62</v>
      </c>
      <c r="M2525" s="80"/>
    </row>
    <row r="2526" spans="1:13">
      <c r="A2526" s="10">
        <f t="shared" si="713"/>
        <v>43965</v>
      </c>
      <c r="C2526" s="2" t="str">
        <f t="shared" ref="C2526:D2526" si="735">C2525</f>
        <v>11:45AM</v>
      </c>
      <c r="D2526" s="11">
        <f t="shared" si="735"/>
        <v>43965</v>
      </c>
      <c r="E2526" s="2" t="s">
        <v>33</v>
      </c>
      <c r="F2526" s="80" t="s">
        <v>6</v>
      </c>
      <c r="H2526" s="80" t="s">
        <v>6</v>
      </c>
      <c r="I2526" s="80">
        <v>291</v>
      </c>
      <c r="J2526" s="89"/>
      <c r="K2526" s="89"/>
      <c r="L2526" s="80">
        <v>17</v>
      </c>
      <c r="M2526" s="80"/>
    </row>
    <row r="2527" spans="1:13">
      <c r="A2527" s="10">
        <f t="shared" si="713"/>
        <v>43965</v>
      </c>
      <c r="C2527" s="2" t="str">
        <f t="shared" ref="C2527:D2527" si="736">C2526</f>
        <v>11:45AM</v>
      </c>
      <c r="D2527" s="11">
        <f t="shared" si="736"/>
        <v>43965</v>
      </c>
      <c r="E2527" s="2" t="s">
        <v>33</v>
      </c>
      <c r="F2527" s="80" t="s">
        <v>7</v>
      </c>
      <c r="H2527" s="80" t="s">
        <v>7</v>
      </c>
      <c r="I2527" s="80">
        <v>796</v>
      </c>
      <c r="J2527" s="89"/>
      <c r="K2527" s="89"/>
      <c r="L2527" s="80">
        <v>57</v>
      </c>
      <c r="M2527" s="80">
        <v>2</v>
      </c>
    </row>
    <row r="2528" spans="1:13">
      <c r="A2528" s="10">
        <f t="shared" si="713"/>
        <v>43965</v>
      </c>
      <c r="C2528" s="2" t="str">
        <f t="shared" ref="C2528:D2528" si="737">C2527</f>
        <v>11:45AM</v>
      </c>
      <c r="D2528" s="11">
        <f t="shared" si="737"/>
        <v>43965</v>
      </c>
      <c r="E2528" s="2" t="s">
        <v>33</v>
      </c>
      <c r="F2528" s="80" t="s">
        <v>58</v>
      </c>
      <c r="H2528" s="80" t="s">
        <v>58</v>
      </c>
      <c r="I2528" s="80">
        <v>104</v>
      </c>
      <c r="J2528" s="89"/>
      <c r="K2528" s="89"/>
      <c r="L2528" s="80">
        <v>2</v>
      </c>
      <c r="M2528" s="80"/>
    </row>
    <row r="2529" spans="1:13">
      <c r="A2529" s="10">
        <f t="shared" si="713"/>
        <v>43965</v>
      </c>
      <c r="C2529" s="2" t="str">
        <f t="shared" ref="C2529:D2529" si="738">C2528</f>
        <v>11:45AM</v>
      </c>
      <c r="D2529" s="11">
        <f t="shared" si="738"/>
        <v>43965</v>
      </c>
      <c r="E2529" s="2" t="s">
        <v>33</v>
      </c>
      <c r="F2529" s="80" t="s">
        <v>8</v>
      </c>
      <c r="H2529" s="80" t="s">
        <v>8</v>
      </c>
      <c r="I2529" s="102">
        <v>1325</v>
      </c>
      <c r="J2529" s="89"/>
      <c r="K2529" s="89"/>
      <c r="L2529" s="80">
        <v>78</v>
      </c>
      <c r="M2529" s="80">
        <v>6</v>
      </c>
    </row>
    <row r="2530" spans="1:13">
      <c r="A2530" s="10">
        <f t="shared" si="713"/>
        <v>43965</v>
      </c>
      <c r="C2530" s="2" t="str">
        <f t="shared" ref="C2530:D2530" si="739">C2529</f>
        <v>11:45AM</v>
      </c>
      <c r="D2530" s="11">
        <f t="shared" si="739"/>
        <v>43965</v>
      </c>
      <c r="E2530" s="2" t="s">
        <v>33</v>
      </c>
      <c r="F2530" s="80" t="s">
        <v>9</v>
      </c>
      <c r="H2530" s="80" t="s">
        <v>9</v>
      </c>
      <c r="I2530" s="80">
        <v>6</v>
      </c>
      <c r="J2530" s="89"/>
      <c r="K2530" s="89"/>
      <c r="M2530" s="80"/>
    </row>
    <row r="2531" spans="1:13">
      <c r="A2531" s="10">
        <f t="shared" si="713"/>
        <v>43965</v>
      </c>
      <c r="C2531" s="2" t="str">
        <f t="shared" ref="C2531:D2531" si="740">C2530</f>
        <v>11:45AM</v>
      </c>
      <c r="D2531" s="11">
        <f t="shared" si="740"/>
        <v>43965</v>
      </c>
      <c r="E2531" s="2" t="s">
        <v>33</v>
      </c>
      <c r="F2531" s="80" t="s">
        <v>10</v>
      </c>
      <c r="H2531" s="80" t="s">
        <v>10</v>
      </c>
      <c r="I2531" s="80">
        <v>663</v>
      </c>
      <c r="J2531" s="89"/>
      <c r="K2531" s="89"/>
      <c r="L2531" s="80">
        <v>28</v>
      </c>
      <c r="M2531" s="80">
        <v>4</v>
      </c>
    </row>
    <row r="2532" spans="1:13">
      <c r="A2532" s="10">
        <f t="shared" si="713"/>
        <v>43965</v>
      </c>
      <c r="C2532" s="2" t="str">
        <f t="shared" ref="C2532:D2532" si="741">C2531</f>
        <v>11:45AM</v>
      </c>
      <c r="D2532" s="11">
        <f t="shared" si="741"/>
        <v>43965</v>
      </c>
      <c r="E2532" s="2" t="s">
        <v>33</v>
      </c>
      <c r="F2532" s="80" t="s">
        <v>11</v>
      </c>
      <c r="H2532" s="80" t="s">
        <v>11</v>
      </c>
      <c r="I2532" s="102">
        <v>1285</v>
      </c>
      <c r="J2532" s="89"/>
      <c r="K2532" s="89"/>
      <c r="L2532" s="80">
        <v>38</v>
      </c>
      <c r="M2532" s="80">
        <v>2</v>
      </c>
    </row>
    <row r="2533" spans="1:13">
      <c r="A2533" s="10">
        <f t="shared" si="713"/>
        <v>43965</v>
      </c>
      <c r="C2533" s="2" t="str">
        <f t="shared" ref="C2533:D2533" si="742">C2532</f>
        <v>11:45AM</v>
      </c>
      <c r="D2533" s="11">
        <f t="shared" si="742"/>
        <v>43965</v>
      </c>
      <c r="E2533" s="2" t="s">
        <v>33</v>
      </c>
      <c r="F2533" s="80" t="s">
        <v>12</v>
      </c>
      <c r="H2533" s="80" t="s">
        <v>12</v>
      </c>
      <c r="I2533" s="80">
        <v>125</v>
      </c>
      <c r="J2533" s="89"/>
      <c r="K2533" s="89"/>
      <c r="L2533" s="80">
        <v>14</v>
      </c>
      <c r="M2533" s="80"/>
    </row>
    <row r="2534" spans="1:13">
      <c r="A2534" s="10">
        <f t="shared" si="713"/>
        <v>43965</v>
      </c>
      <c r="C2534" s="2" t="str">
        <f t="shared" ref="C2534:D2534" si="743">C2533</f>
        <v>11:45AM</v>
      </c>
      <c r="D2534" s="11">
        <f t="shared" si="743"/>
        <v>43965</v>
      </c>
      <c r="E2534" s="2" t="s">
        <v>33</v>
      </c>
      <c r="F2534" s="80" t="s">
        <v>13</v>
      </c>
      <c r="H2534" s="80" t="s">
        <v>13</v>
      </c>
      <c r="I2534" s="102">
        <v>7548</v>
      </c>
      <c r="J2534" s="89"/>
      <c r="K2534" s="89"/>
      <c r="L2534" s="80">
        <v>397</v>
      </c>
      <c r="M2534" s="80">
        <v>40</v>
      </c>
    </row>
    <row r="2535" spans="1:13">
      <c r="A2535" s="10">
        <f t="shared" si="713"/>
        <v>43965</v>
      </c>
      <c r="C2535" s="2" t="str">
        <f t="shared" ref="C2535:D2535" si="744">C2534</f>
        <v>11:45AM</v>
      </c>
      <c r="D2535" s="11">
        <f t="shared" si="744"/>
        <v>43965</v>
      </c>
      <c r="E2535" s="2" t="s">
        <v>33</v>
      </c>
      <c r="F2535" s="80" t="s">
        <v>14</v>
      </c>
      <c r="H2535" s="80" t="s">
        <v>14</v>
      </c>
      <c r="I2535" s="102">
        <v>10449</v>
      </c>
      <c r="J2535" s="89"/>
      <c r="K2535" s="89"/>
      <c r="L2535" s="80">
        <v>379</v>
      </c>
      <c r="M2535" s="80">
        <v>19</v>
      </c>
    </row>
    <row r="2536" spans="1:13">
      <c r="A2536" s="10">
        <f t="shared" si="713"/>
        <v>43965</v>
      </c>
      <c r="C2536" s="2" t="str">
        <f t="shared" ref="C2536:D2536" si="745">C2535</f>
        <v>11:45AM</v>
      </c>
      <c r="D2536" s="11">
        <f t="shared" si="745"/>
        <v>43965</v>
      </c>
      <c r="E2536" s="2" t="s">
        <v>33</v>
      </c>
      <c r="F2536" s="80" t="s">
        <v>15</v>
      </c>
      <c r="H2536" s="80" t="s">
        <v>15</v>
      </c>
      <c r="I2536" s="80">
        <v>106</v>
      </c>
      <c r="J2536" s="89"/>
      <c r="K2536" s="89"/>
      <c r="L2536" s="80">
        <v>9</v>
      </c>
      <c r="M2536" s="80"/>
    </row>
    <row r="2537" spans="1:13">
      <c r="A2537" s="10">
        <f t="shared" si="713"/>
        <v>43965</v>
      </c>
      <c r="C2537" s="2" t="str">
        <f t="shared" ref="C2537:D2537" si="746">C2536</f>
        <v>11:45AM</v>
      </c>
      <c r="D2537" s="11">
        <f t="shared" si="746"/>
        <v>43965</v>
      </c>
      <c r="E2537" s="2" t="s">
        <v>33</v>
      </c>
      <c r="F2537" s="80" t="s">
        <v>16</v>
      </c>
      <c r="H2537" s="80" t="s">
        <v>16</v>
      </c>
      <c r="I2537" s="80">
        <v>271</v>
      </c>
      <c r="J2537" s="89"/>
      <c r="K2537" s="89"/>
      <c r="L2537" s="80">
        <v>9</v>
      </c>
      <c r="M2537" s="80"/>
    </row>
    <row r="2538" spans="1:13">
      <c r="A2538" s="10">
        <f t="shared" si="713"/>
        <v>43965</v>
      </c>
      <c r="C2538" s="2" t="str">
        <f t="shared" ref="C2538:D2538" si="747">C2537</f>
        <v>11:45AM</v>
      </c>
      <c r="D2538" s="11">
        <f t="shared" si="747"/>
        <v>43965</v>
      </c>
      <c r="E2538" s="2" t="s">
        <v>33</v>
      </c>
      <c r="F2538" s="80" t="s">
        <v>17</v>
      </c>
      <c r="H2538" s="80" t="s">
        <v>17</v>
      </c>
      <c r="I2538" s="80">
        <v>51</v>
      </c>
      <c r="J2538" s="89"/>
      <c r="K2538" s="89"/>
      <c r="M2538" s="80"/>
    </row>
    <row r="2539" spans="1:13">
      <c r="A2539" s="10">
        <f t="shared" si="713"/>
        <v>43965</v>
      </c>
      <c r="C2539" s="2" t="str">
        <f t="shared" ref="C2539:D2539" si="748">C2538</f>
        <v>11:45AM</v>
      </c>
      <c r="D2539" s="11">
        <f t="shared" si="748"/>
        <v>43965</v>
      </c>
      <c r="E2539" s="2" t="s">
        <v>33</v>
      </c>
      <c r="F2539" s="80" t="s">
        <v>18</v>
      </c>
      <c r="H2539" s="80" t="s">
        <v>18</v>
      </c>
      <c r="I2539" s="80">
        <v>64</v>
      </c>
      <c r="J2539" s="89"/>
      <c r="K2539" s="89"/>
      <c r="L2539" s="80">
        <v>1</v>
      </c>
      <c r="M2539" s="80"/>
    </row>
    <row r="2540" spans="1:13">
      <c r="A2540" s="10">
        <f t="shared" si="713"/>
        <v>43965</v>
      </c>
      <c r="C2540" s="2" t="str">
        <f t="shared" ref="C2540:D2540" si="749">C2539</f>
        <v>11:45AM</v>
      </c>
      <c r="D2540" s="11">
        <f t="shared" si="749"/>
        <v>43965</v>
      </c>
      <c r="E2540" s="2" t="s">
        <v>33</v>
      </c>
      <c r="F2540" s="80" t="s">
        <v>19</v>
      </c>
      <c r="H2540" s="80" t="s">
        <v>19</v>
      </c>
      <c r="I2540" s="80">
        <v>305</v>
      </c>
      <c r="J2540" s="89"/>
      <c r="K2540" s="89"/>
      <c r="L2540" s="80">
        <v>9</v>
      </c>
      <c r="M2540" s="80"/>
    </row>
    <row r="2541" spans="1:13">
      <c r="A2541" s="10">
        <f t="shared" si="713"/>
        <v>43965</v>
      </c>
      <c r="C2541" s="2" t="str">
        <f t="shared" ref="C2541:D2541" si="750">C2540</f>
        <v>11:45AM</v>
      </c>
      <c r="D2541" s="11">
        <f t="shared" si="750"/>
        <v>43965</v>
      </c>
      <c r="E2541" s="2" t="s">
        <v>33</v>
      </c>
      <c r="F2541" s="80" t="s">
        <v>20</v>
      </c>
      <c r="H2541" s="80" t="s">
        <v>20</v>
      </c>
      <c r="I2541" s="80">
        <v>754</v>
      </c>
      <c r="J2541" s="89"/>
      <c r="K2541" s="89"/>
      <c r="L2541" s="80">
        <v>17</v>
      </c>
      <c r="M2541" s="80"/>
    </row>
    <row r="2542" spans="1:13">
      <c r="A2542" s="10">
        <f t="shared" si="713"/>
        <v>43965</v>
      </c>
      <c r="C2542" s="2" t="str">
        <f t="shared" ref="C2542:D2542" si="751">C2541</f>
        <v>11:45AM</v>
      </c>
      <c r="D2542" s="11">
        <f t="shared" si="751"/>
        <v>43965</v>
      </c>
      <c r="E2542" s="2" t="s">
        <v>33</v>
      </c>
      <c r="F2542" s="80" t="s">
        <v>21</v>
      </c>
      <c r="H2542" s="80" t="s">
        <v>21</v>
      </c>
      <c r="I2542" s="80">
        <v>127</v>
      </c>
      <c r="J2542" s="89"/>
      <c r="K2542" s="89"/>
      <c r="L2542" s="80">
        <v>4</v>
      </c>
      <c r="M2542" s="80">
        <v>1</v>
      </c>
    </row>
    <row r="2543" spans="1:13">
      <c r="A2543" s="10">
        <f t="shared" si="713"/>
        <v>43965</v>
      </c>
      <c r="C2543" s="2" t="str">
        <f t="shared" ref="C2543:D2543" si="752">C2542</f>
        <v>11:45AM</v>
      </c>
      <c r="D2543" s="11">
        <f t="shared" si="752"/>
        <v>43965</v>
      </c>
      <c r="E2543" s="2" t="s">
        <v>33</v>
      </c>
      <c r="F2543" s="90" t="s">
        <v>194</v>
      </c>
      <c r="H2543" s="80" t="s">
        <v>125</v>
      </c>
      <c r="I2543" s="80"/>
      <c r="J2543" s="89"/>
      <c r="K2543" s="89"/>
      <c r="L2543" s="80">
        <v>86</v>
      </c>
      <c r="M2543" s="80">
        <v>9</v>
      </c>
    </row>
    <row r="2544" spans="1:13">
      <c r="A2544" s="10">
        <f t="shared" si="713"/>
        <v>43965</v>
      </c>
      <c r="C2544" s="2" t="str">
        <f t="shared" ref="C2544:D2544" si="753">C2543</f>
        <v>11:45AM</v>
      </c>
      <c r="D2544" s="11">
        <f t="shared" si="753"/>
        <v>43965</v>
      </c>
      <c r="E2544" s="2"/>
      <c r="F2544" s="80"/>
      <c r="H2544" s="101" t="s">
        <v>176</v>
      </c>
      <c r="I2544" s="86"/>
      <c r="J2544" s="86"/>
      <c r="K2544" s="86"/>
      <c r="M2544" s="86"/>
    </row>
    <row r="2545" spans="1:13">
      <c r="A2545" s="10">
        <f t="shared" si="713"/>
        <v>43965</v>
      </c>
      <c r="C2545" s="2" t="str">
        <f t="shared" ref="C2545:D2545" si="754">C2544</f>
        <v>11:45AM</v>
      </c>
      <c r="D2545" s="11">
        <f t="shared" si="754"/>
        <v>43965</v>
      </c>
      <c r="E2545" s="2"/>
      <c r="F2545" s="80"/>
      <c r="H2545" s="80" t="s">
        <v>177</v>
      </c>
      <c r="I2545" s="80" t="s">
        <v>174</v>
      </c>
      <c r="J2545" s="89"/>
      <c r="K2545" s="89"/>
      <c r="M2545" s="86"/>
    </row>
    <row r="2546" spans="1:13">
      <c r="A2546" s="10">
        <f t="shared" si="713"/>
        <v>43965</v>
      </c>
      <c r="C2546" s="2" t="str">
        <f t="shared" ref="C2546:D2546" si="755">C2545</f>
        <v>11:45AM</v>
      </c>
      <c r="D2546" s="11">
        <f t="shared" si="755"/>
        <v>43965</v>
      </c>
      <c r="E2546" s="2" t="s">
        <v>34</v>
      </c>
      <c r="F2546" s="72" t="s">
        <v>23</v>
      </c>
      <c r="H2546" s="80" t="s">
        <v>23</v>
      </c>
      <c r="I2546" s="80">
        <v>671</v>
      </c>
      <c r="J2546" s="89"/>
      <c r="K2546" s="89"/>
      <c r="M2546" s="80"/>
    </row>
    <row r="2547" spans="1:13">
      <c r="A2547" s="10">
        <f t="shared" si="713"/>
        <v>43965</v>
      </c>
      <c r="C2547" s="2" t="str">
        <f t="shared" ref="C2547:D2547" si="756">C2546</f>
        <v>11:45AM</v>
      </c>
      <c r="D2547" s="11">
        <f t="shared" si="756"/>
        <v>43965</v>
      </c>
      <c r="E2547" s="2" t="s">
        <v>34</v>
      </c>
      <c r="F2547" s="75" t="s">
        <v>52</v>
      </c>
      <c r="H2547" s="103">
        <v>44123</v>
      </c>
      <c r="I2547" s="102">
        <v>1299</v>
      </c>
      <c r="J2547" s="89"/>
      <c r="K2547" s="89"/>
      <c r="M2547" s="80"/>
    </row>
    <row r="2548" spans="1:13">
      <c r="A2548" s="10">
        <f t="shared" si="713"/>
        <v>43965</v>
      </c>
      <c r="C2548" s="2" t="str">
        <f t="shared" ref="C2548:D2548" si="757">C2547</f>
        <v>11:45AM</v>
      </c>
      <c r="D2548" s="11">
        <f t="shared" si="757"/>
        <v>43965</v>
      </c>
      <c r="E2548" s="2" t="s">
        <v>34</v>
      </c>
      <c r="F2548" s="72" t="s">
        <v>24</v>
      </c>
      <c r="H2548" s="80" t="s">
        <v>24</v>
      </c>
      <c r="I2548" s="102">
        <v>4685</v>
      </c>
      <c r="J2548" s="89"/>
      <c r="K2548" s="89"/>
      <c r="L2548" s="80">
        <v>10</v>
      </c>
      <c r="M2548" s="80">
        <v>1</v>
      </c>
    </row>
    <row r="2549" spans="1:13">
      <c r="A2549" s="10">
        <f t="shared" si="713"/>
        <v>43965</v>
      </c>
      <c r="C2549" s="2" t="str">
        <f t="shared" ref="C2549:D2549" si="758">C2548</f>
        <v>11:45AM</v>
      </c>
      <c r="D2549" s="11">
        <f t="shared" si="758"/>
        <v>43965</v>
      </c>
      <c r="E2549" s="2" t="s">
        <v>34</v>
      </c>
      <c r="F2549" s="72" t="s">
        <v>25</v>
      </c>
      <c r="H2549" s="80" t="s">
        <v>25</v>
      </c>
      <c r="I2549" s="102">
        <v>6475</v>
      </c>
      <c r="J2549" s="89"/>
      <c r="K2549" s="89"/>
      <c r="L2549" s="80">
        <v>20</v>
      </c>
      <c r="M2549" s="80">
        <v>3</v>
      </c>
    </row>
    <row r="2550" spans="1:13">
      <c r="A2550" s="10">
        <f t="shared" si="713"/>
        <v>43965</v>
      </c>
      <c r="C2550" s="2" t="str">
        <f t="shared" ref="C2550:D2550" si="759">C2549</f>
        <v>11:45AM</v>
      </c>
      <c r="D2550" s="11">
        <f t="shared" si="759"/>
        <v>43965</v>
      </c>
      <c r="E2550" s="2" t="s">
        <v>34</v>
      </c>
      <c r="F2550" s="72" t="s">
        <v>26</v>
      </c>
      <c r="H2550" s="80" t="s">
        <v>26</v>
      </c>
      <c r="I2550" s="102">
        <v>6440</v>
      </c>
      <c r="J2550" s="89"/>
      <c r="K2550" s="89"/>
      <c r="L2550" s="80">
        <v>48</v>
      </c>
      <c r="M2550" s="80">
        <v>4</v>
      </c>
    </row>
    <row r="2551" spans="1:13">
      <c r="A2551" s="10">
        <f t="shared" si="713"/>
        <v>43965</v>
      </c>
      <c r="C2551" s="2" t="str">
        <f t="shared" ref="C2551:D2551" si="760">C2550</f>
        <v>11:45AM</v>
      </c>
      <c r="D2551" s="11">
        <f t="shared" si="760"/>
        <v>43965</v>
      </c>
      <c r="E2551" s="2" t="s">
        <v>34</v>
      </c>
      <c r="F2551" s="72" t="s">
        <v>27</v>
      </c>
      <c r="H2551" s="80" t="s">
        <v>27</v>
      </c>
      <c r="I2551" s="102">
        <v>6033</v>
      </c>
      <c r="J2551" s="89"/>
      <c r="K2551" s="89"/>
      <c r="L2551" s="80">
        <v>116</v>
      </c>
      <c r="M2551" s="80">
        <v>9</v>
      </c>
    </row>
    <row r="2552" spans="1:13">
      <c r="A2552" s="10">
        <f t="shared" si="713"/>
        <v>43965</v>
      </c>
      <c r="C2552" s="2" t="str">
        <f t="shared" ref="C2552:D2552" si="761">C2551</f>
        <v>11:45AM</v>
      </c>
      <c r="D2552" s="11">
        <f t="shared" si="761"/>
        <v>43965</v>
      </c>
      <c r="E2552" s="2" t="s">
        <v>34</v>
      </c>
      <c r="F2552" s="72" t="s">
        <v>28</v>
      </c>
      <c r="H2552" s="80" t="s">
        <v>28</v>
      </c>
      <c r="I2552" s="102">
        <v>4487</v>
      </c>
      <c r="J2552" s="89"/>
      <c r="K2552" s="89"/>
      <c r="L2552" s="80">
        <v>271</v>
      </c>
      <c r="M2552" s="80">
        <v>12</v>
      </c>
    </row>
    <row r="2553" spans="1:13">
      <c r="A2553" s="10">
        <f t="shared" si="713"/>
        <v>43965</v>
      </c>
      <c r="C2553" s="2" t="str">
        <f t="shared" ref="C2553:D2553" si="762">C2552</f>
        <v>11:45AM</v>
      </c>
      <c r="D2553" s="11">
        <f t="shared" si="762"/>
        <v>43965</v>
      </c>
      <c r="E2553" s="2" t="s">
        <v>34</v>
      </c>
      <c r="F2553" s="72" t="s">
        <v>29</v>
      </c>
      <c r="H2553" s="80" t="s">
        <v>29</v>
      </c>
      <c r="I2553" s="102">
        <v>3004</v>
      </c>
      <c r="J2553" s="89"/>
      <c r="K2553" s="89"/>
      <c r="L2553" s="80">
        <v>428</v>
      </c>
      <c r="M2553" s="80">
        <v>14</v>
      </c>
    </row>
    <row r="2554" spans="1:13">
      <c r="A2554" s="10">
        <f t="shared" si="713"/>
        <v>43965</v>
      </c>
      <c r="C2554" s="2" t="str">
        <f t="shared" ref="C2554:D2554" si="763">C2553</f>
        <v>11:45AM</v>
      </c>
      <c r="D2554" s="11">
        <f t="shared" si="763"/>
        <v>43965</v>
      </c>
      <c r="E2554" s="2" t="s">
        <v>34</v>
      </c>
      <c r="F2554" s="72" t="s">
        <v>30</v>
      </c>
      <c r="H2554" s="80" t="s">
        <v>30</v>
      </c>
      <c r="I2554" s="102">
        <v>2809</v>
      </c>
      <c r="J2554" s="89"/>
      <c r="K2554" s="89"/>
      <c r="L2554" s="80">
        <v>771</v>
      </c>
      <c r="M2554" s="80">
        <v>66</v>
      </c>
    </row>
    <row r="2555" spans="1:13">
      <c r="A2555" s="10">
        <f t="shared" si="713"/>
        <v>43965</v>
      </c>
      <c r="C2555" s="2" t="str">
        <f t="shared" ref="C2555:D2555" si="764">C2554</f>
        <v>11:45AM</v>
      </c>
      <c r="D2555" s="11">
        <f t="shared" si="764"/>
        <v>43965</v>
      </c>
      <c r="E2555" s="2" t="s">
        <v>34</v>
      </c>
      <c r="F2555" s="90" t="s">
        <v>194</v>
      </c>
      <c r="H2555" s="80" t="s">
        <v>125</v>
      </c>
      <c r="I2555" s="80"/>
      <c r="J2555" s="89"/>
      <c r="K2555" s="89"/>
      <c r="L2555" s="80">
        <v>84</v>
      </c>
      <c r="M2555" s="80">
        <v>9</v>
      </c>
    </row>
    <row r="2556" spans="1:13">
      <c r="A2556" s="10">
        <f t="shared" si="713"/>
        <v>43965</v>
      </c>
      <c r="C2556" s="2" t="str">
        <f t="shared" ref="C2556:D2556" si="765">C2555</f>
        <v>11:45AM</v>
      </c>
      <c r="D2556" s="11">
        <f t="shared" si="765"/>
        <v>43965</v>
      </c>
      <c r="E2556" s="2" t="s">
        <v>35</v>
      </c>
      <c r="F2556" s="72" t="s">
        <v>51</v>
      </c>
      <c r="H2556" s="80" t="s">
        <v>51</v>
      </c>
      <c r="I2556" s="102">
        <v>18780</v>
      </c>
      <c r="J2556" s="89"/>
      <c r="K2556" s="89"/>
      <c r="L2556" s="80">
        <v>871</v>
      </c>
      <c r="M2556" s="80">
        <v>63</v>
      </c>
    </row>
    <row r="2557" spans="1:13">
      <c r="A2557" s="10">
        <f t="shared" si="713"/>
        <v>43965</v>
      </c>
      <c r="C2557" s="2" t="str">
        <f t="shared" ref="C2557:D2557" si="766">C2556</f>
        <v>11:45AM</v>
      </c>
      <c r="D2557" s="11">
        <f t="shared" si="766"/>
        <v>43965</v>
      </c>
      <c r="E2557" s="2" t="s">
        <v>35</v>
      </c>
      <c r="F2557" s="72" t="s">
        <v>55</v>
      </c>
      <c r="H2557" s="80" t="s">
        <v>55</v>
      </c>
      <c r="I2557" s="102">
        <v>17123</v>
      </c>
      <c r="J2557" s="89"/>
      <c r="K2557" s="89"/>
      <c r="L2557" s="80">
        <v>877</v>
      </c>
      <c r="M2557" s="80">
        <v>55</v>
      </c>
    </row>
    <row r="2558" spans="1:13">
      <c r="A2558" s="10">
        <f t="shared" si="713"/>
        <v>43965</v>
      </c>
      <c r="C2558" s="2" t="str">
        <f t="shared" ref="C2558:D2558" si="767">C2557</f>
        <v>11:45AM</v>
      </c>
      <c r="D2558" s="11">
        <f t="shared" si="767"/>
        <v>43965</v>
      </c>
      <c r="E2558" s="2"/>
      <c r="F2558" s="72"/>
      <c r="H2558" s="101" t="s">
        <v>178</v>
      </c>
      <c r="I2558" s="86"/>
      <c r="J2558" s="86"/>
      <c r="K2558" s="86"/>
      <c r="M2558" s="86"/>
    </row>
    <row r="2559" spans="1:13">
      <c r="A2559" s="10">
        <f t="shared" si="713"/>
        <v>43965</v>
      </c>
      <c r="C2559" s="2" t="str">
        <f t="shared" ref="C2559:D2559" si="768">C2558</f>
        <v>11:45AM</v>
      </c>
      <c r="D2559" s="11">
        <f t="shared" si="768"/>
        <v>43965</v>
      </c>
      <c r="H2559" s="80" t="s">
        <v>179</v>
      </c>
      <c r="I2559" s="80" t="s">
        <v>174</v>
      </c>
      <c r="J2559" s="89"/>
      <c r="K2559" s="89"/>
      <c r="M2559" s="86"/>
    </row>
    <row r="2560" spans="1:13">
      <c r="A2560" s="10">
        <f t="shared" si="713"/>
        <v>43965</v>
      </c>
      <c r="C2560" s="2" t="str">
        <f t="shared" ref="C2560:D2560" si="769">C2559</f>
        <v>11:45AM</v>
      </c>
      <c r="D2560" s="11">
        <f t="shared" si="769"/>
        <v>43965</v>
      </c>
      <c r="E2560" s="2" t="s">
        <v>132</v>
      </c>
      <c r="F2560" s="81" t="s">
        <v>121</v>
      </c>
      <c r="H2560" s="80" t="s">
        <v>180</v>
      </c>
      <c r="I2560" s="102">
        <v>11328</v>
      </c>
      <c r="J2560" s="89"/>
      <c r="K2560" s="89"/>
      <c r="L2560" s="80">
        <v>708</v>
      </c>
      <c r="M2560" s="80">
        <v>40</v>
      </c>
    </row>
    <row r="2561" spans="1:18">
      <c r="A2561" s="10">
        <f t="shared" si="713"/>
        <v>43965</v>
      </c>
      <c r="C2561" s="2" t="str">
        <f t="shared" ref="C2561:D2561" si="770">C2560</f>
        <v>11:45AM</v>
      </c>
      <c r="D2561" s="11">
        <f t="shared" si="770"/>
        <v>43965</v>
      </c>
      <c r="E2561" s="2" t="s">
        <v>132</v>
      </c>
      <c r="F2561" s="81" t="s">
        <v>122</v>
      </c>
      <c r="H2561" s="80" t="s">
        <v>181</v>
      </c>
      <c r="I2561" s="80">
        <v>703</v>
      </c>
      <c r="J2561" s="89"/>
      <c r="K2561" s="89"/>
      <c r="L2561" s="80">
        <v>60</v>
      </c>
      <c r="M2561" s="80">
        <v>5</v>
      </c>
    </row>
    <row r="2562" spans="1:18">
      <c r="A2562" s="10">
        <f t="shared" si="713"/>
        <v>43965</v>
      </c>
      <c r="C2562" s="2" t="str">
        <f t="shared" ref="C2562:D2562" si="771">C2561</f>
        <v>11:45AM</v>
      </c>
      <c r="D2562" s="11">
        <f t="shared" si="771"/>
        <v>43965</v>
      </c>
      <c r="E2562" s="2" t="s">
        <v>132</v>
      </c>
      <c r="F2562" s="81" t="s">
        <v>123</v>
      </c>
      <c r="H2562" s="80" t="s">
        <v>182</v>
      </c>
      <c r="I2562" s="102">
        <v>7479</v>
      </c>
      <c r="J2562" s="89"/>
      <c r="K2562" s="89"/>
      <c r="L2562" s="80">
        <v>731</v>
      </c>
      <c r="M2562" s="80">
        <v>57</v>
      </c>
    </row>
    <row r="2563" spans="1:18">
      <c r="A2563" s="10">
        <f t="shared" si="713"/>
        <v>43965</v>
      </c>
      <c r="C2563" s="2" t="str">
        <f t="shared" ref="C2563:D2563" si="772">C2562</f>
        <v>11:45AM</v>
      </c>
      <c r="D2563" s="11">
        <f t="shared" si="772"/>
        <v>43965</v>
      </c>
      <c r="E2563" s="2" t="s">
        <v>132</v>
      </c>
      <c r="F2563" s="81" t="s">
        <v>183</v>
      </c>
      <c r="H2563" s="80" t="s">
        <v>183</v>
      </c>
      <c r="I2563" s="102">
        <v>7864</v>
      </c>
      <c r="J2563" s="89"/>
      <c r="K2563" s="89"/>
      <c r="L2563" s="80">
        <v>137</v>
      </c>
      <c r="M2563" s="80">
        <v>6</v>
      </c>
    </row>
    <row r="2564" spans="1:18">
      <c r="A2564" s="10">
        <f t="shared" si="713"/>
        <v>43965</v>
      </c>
      <c r="C2564" s="2" t="str">
        <f t="shared" ref="C2564:D2564" si="773">C2563</f>
        <v>11:45AM</v>
      </c>
      <c r="D2564" s="11">
        <f t="shared" si="773"/>
        <v>43965</v>
      </c>
      <c r="E2564" s="2" t="s">
        <v>132</v>
      </c>
      <c r="F2564" s="81" t="s">
        <v>124</v>
      </c>
      <c r="H2564" s="80" t="s">
        <v>184</v>
      </c>
      <c r="I2564" s="102">
        <v>1708</v>
      </c>
      <c r="J2564" s="89"/>
      <c r="K2564" s="89"/>
      <c r="L2564" s="80">
        <v>22</v>
      </c>
      <c r="M2564" s="80">
        <v>1</v>
      </c>
    </row>
    <row r="2565" spans="1:18">
      <c r="A2565" s="10">
        <f t="shared" si="713"/>
        <v>43965</v>
      </c>
      <c r="C2565" s="2" t="str">
        <f t="shared" ref="C2565:D2565" si="774">C2564</f>
        <v>11:45AM</v>
      </c>
      <c r="D2565" s="11">
        <f t="shared" si="774"/>
        <v>43965</v>
      </c>
      <c r="E2565" s="2" t="s">
        <v>132</v>
      </c>
      <c r="F2565" s="93" t="s">
        <v>133</v>
      </c>
      <c r="H2565" s="80" t="s">
        <v>125</v>
      </c>
      <c r="I2565" s="102">
        <v>6821</v>
      </c>
      <c r="J2565" s="89"/>
      <c r="K2565" s="89"/>
      <c r="L2565" s="80">
        <v>90</v>
      </c>
      <c r="M2565" s="80">
        <v>9</v>
      </c>
    </row>
    <row r="2566" spans="1:18">
      <c r="A2566" s="9">
        <v>43966</v>
      </c>
      <c r="B2566" s="9"/>
      <c r="C2566" s="1" t="s">
        <v>534</v>
      </c>
      <c r="D2566" s="15">
        <f>A2566</f>
        <v>43966</v>
      </c>
      <c r="E2566" s="2" t="s">
        <v>46</v>
      </c>
      <c r="F2566" s="6" t="s">
        <v>46</v>
      </c>
      <c r="H2566" s="79" t="s">
        <v>403</v>
      </c>
      <c r="I2566" s="86" t="s">
        <v>535</v>
      </c>
      <c r="J2566" s="55" t="str">
        <f>I2567</f>
        <v> 145,840</v>
      </c>
      <c r="L2566" s="47" t="str">
        <f>I2568</f>
        <v> 1,792</v>
      </c>
      <c r="M2566" s="47" t="str">
        <f>I2569</f>
        <v> 119</v>
      </c>
      <c r="N2566" s="47" t="str">
        <f>I2570</f>
        <v> 1,496</v>
      </c>
      <c r="O2566" s="56" t="str">
        <f>I2571</f>
        <v> 898</v>
      </c>
      <c r="P2566" s="56" t="str">
        <f>I2572</f>
        <v> 598</v>
      </c>
      <c r="Q2566" s="57" t="str">
        <f>I2573</f>
        <v> 6,679</v>
      </c>
      <c r="R2566" s="56" t="str">
        <f>I2574</f>
        <v> 2,685</v>
      </c>
    </row>
    <row r="2567" spans="1:18">
      <c r="A2567" s="10">
        <f t="shared" ref="A2567:A2630" si="775">A2566</f>
        <v>43966</v>
      </c>
      <c r="C2567" s="2" t="str">
        <f t="shared" ref="C2567:D2567" si="776">C2566</f>
        <v>11:45AM</v>
      </c>
      <c r="D2567" s="11">
        <f t="shared" si="776"/>
        <v>43966</v>
      </c>
      <c r="E2567" s="2"/>
      <c r="F2567" s="6"/>
      <c r="H2567" s="79" t="s">
        <v>405</v>
      </c>
      <c r="I2567" s="86" t="s">
        <v>536</v>
      </c>
      <c r="O2567" s="56"/>
      <c r="P2567" s="56"/>
      <c r="Q2567" s="56"/>
      <c r="R2567" s="56"/>
    </row>
    <row r="2568" spans="1:18">
      <c r="A2568" s="10">
        <f t="shared" si="775"/>
        <v>43966</v>
      </c>
      <c r="C2568" s="2" t="str">
        <f t="shared" ref="C2568:D2568" si="777">C2567</f>
        <v>11:45AM</v>
      </c>
      <c r="D2568" s="11">
        <f t="shared" si="777"/>
        <v>43966</v>
      </c>
      <c r="E2568" s="2"/>
      <c r="F2568" s="6"/>
      <c r="H2568" s="79" t="s">
        <v>407</v>
      </c>
      <c r="I2568" s="86" t="s">
        <v>537</v>
      </c>
      <c r="O2568" s="56"/>
      <c r="P2568" s="56"/>
      <c r="Q2568" s="56"/>
      <c r="R2568" s="56"/>
    </row>
    <row r="2569" spans="1:18">
      <c r="A2569" s="10">
        <f t="shared" si="775"/>
        <v>43966</v>
      </c>
      <c r="C2569" s="2" t="str">
        <f t="shared" ref="C2569:D2569" si="778">C2568</f>
        <v>11:45AM</v>
      </c>
      <c r="D2569" s="11">
        <f t="shared" si="778"/>
        <v>43966</v>
      </c>
      <c r="E2569" s="2"/>
      <c r="F2569" s="6"/>
      <c r="H2569" s="79" t="s">
        <v>409</v>
      </c>
      <c r="I2569" s="86" t="s">
        <v>538</v>
      </c>
      <c r="O2569" s="56"/>
      <c r="P2569" s="56"/>
      <c r="Q2569" s="56"/>
      <c r="R2569" s="56"/>
    </row>
    <row r="2570" spans="1:18">
      <c r="A2570" s="10">
        <f t="shared" si="775"/>
        <v>43966</v>
      </c>
      <c r="C2570" s="2" t="str">
        <f t="shared" ref="C2570:D2570" si="779">C2569</f>
        <v>11:45AM</v>
      </c>
      <c r="D2570" s="11">
        <f t="shared" si="779"/>
        <v>43966</v>
      </c>
      <c r="E2570" s="2"/>
      <c r="F2570" s="6"/>
      <c r="H2570" s="79" t="s">
        <v>411</v>
      </c>
      <c r="I2570" s="86" t="s">
        <v>539</v>
      </c>
      <c r="O2570" s="56"/>
      <c r="P2570" s="56"/>
      <c r="Q2570" s="56"/>
      <c r="R2570" s="56"/>
    </row>
    <row r="2571" spans="1:18">
      <c r="A2571" s="10">
        <f t="shared" si="775"/>
        <v>43966</v>
      </c>
      <c r="C2571" s="2" t="str">
        <f t="shared" ref="C2571:D2571" si="780">C2570</f>
        <v>11:45AM</v>
      </c>
      <c r="D2571" s="11">
        <f t="shared" si="780"/>
        <v>43966</v>
      </c>
      <c r="E2571" s="2"/>
      <c r="F2571" s="6"/>
      <c r="H2571" s="79" t="s">
        <v>413</v>
      </c>
      <c r="I2571" s="86" t="s">
        <v>540</v>
      </c>
      <c r="J2571" s="86"/>
      <c r="K2571" s="86"/>
      <c r="L2571" s="86"/>
      <c r="M2571" s="86"/>
      <c r="N2571" s="86"/>
      <c r="O2571" s="87"/>
      <c r="P2571" s="87"/>
      <c r="Q2571" s="87"/>
      <c r="R2571" s="56"/>
    </row>
    <row r="2572" spans="1:18">
      <c r="A2572" s="10">
        <f t="shared" si="775"/>
        <v>43966</v>
      </c>
      <c r="C2572" s="2" t="str">
        <f t="shared" ref="C2572:D2572" si="781">C2571</f>
        <v>11:45AM</v>
      </c>
      <c r="D2572" s="11">
        <f t="shared" si="781"/>
        <v>43966</v>
      </c>
      <c r="E2572" s="2"/>
      <c r="F2572" s="6"/>
      <c r="H2572" s="79" t="s">
        <v>415</v>
      </c>
      <c r="I2572" s="86" t="s">
        <v>541</v>
      </c>
      <c r="J2572" s="86"/>
      <c r="K2572" s="86"/>
      <c r="L2572" s="86"/>
      <c r="M2572" s="86"/>
      <c r="N2572" s="86"/>
      <c r="O2572" s="87"/>
      <c r="P2572" s="87"/>
      <c r="Q2572" s="87"/>
      <c r="R2572" s="56"/>
    </row>
    <row r="2573" spans="1:18">
      <c r="A2573" s="10">
        <f t="shared" si="775"/>
        <v>43966</v>
      </c>
      <c r="C2573" s="2" t="str">
        <f t="shared" ref="C2573:D2573" si="782">C2572</f>
        <v>11:45AM</v>
      </c>
      <c r="D2573" s="11">
        <f t="shared" si="782"/>
        <v>43966</v>
      </c>
      <c r="E2573" s="2"/>
      <c r="F2573" s="6"/>
      <c r="H2573" s="79" t="s">
        <v>417</v>
      </c>
      <c r="I2573" s="86" t="s">
        <v>542</v>
      </c>
      <c r="J2573" s="86"/>
      <c r="K2573" s="86"/>
      <c r="L2573" s="86"/>
      <c r="M2573" s="86"/>
      <c r="N2573" s="86"/>
      <c r="O2573" s="87"/>
      <c r="P2573" s="87"/>
      <c r="Q2573" s="87"/>
      <c r="R2573" s="56"/>
    </row>
    <row r="2574" spans="1:18">
      <c r="A2574" s="10">
        <f t="shared" si="775"/>
        <v>43966</v>
      </c>
      <c r="C2574" s="2" t="str">
        <f t="shared" ref="C2574:D2574" si="783">C2573</f>
        <v>11:45AM</v>
      </c>
      <c r="D2574" s="11">
        <f t="shared" si="783"/>
        <v>43966</v>
      </c>
      <c r="E2574" s="2"/>
      <c r="F2574" s="6"/>
      <c r="H2574" s="79" t="s">
        <v>419</v>
      </c>
      <c r="I2574" s="86" t="s">
        <v>543</v>
      </c>
      <c r="J2574" s="86"/>
      <c r="K2574" s="86"/>
      <c r="L2574" s="86"/>
      <c r="M2574" s="86"/>
      <c r="N2574" s="86"/>
      <c r="O2574" s="87"/>
      <c r="P2574" s="87"/>
      <c r="Q2574" s="87"/>
      <c r="R2574" s="56"/>
    </row>
    <row r="2575" spans="1:18">
      <c r="A2575" s="10">
        <f t="shared" si="775"/>
        <v>43966</v>
      </c>
      <c r="C2575" s="2" t="str">
        <f t="shared" ref="C2575:D2575" si="784">C2574</f>
        <v>11:45AM</v>
      </c>
      <c r="D2575" s="11">
        <f t="shared" si="784"/>
        <v>43966</v>
      </c>
      <c r="E2575" s="2"/>
      <c r="F2575" s="6"/>
      <c r="H2575" s="79" t="s">
        <v>168</v>
      </c>
      <c r="I2575" s="86"/>
      <c r="J2575" s="86"/>
      <c r="K2575" s="86"/>
      <c r="L2575" s="86"/>
    </row>
    <row r="2576" spans="1:18">
      <c r="A2576" s="10">
        <f t="shared" si="775"/>
        <v>43966</v>
      </c>
      <c r="C2576" s="2" t="str">
        <f t="shared" ref="C2576:D2576" si="785">C2575</f>
        <v>11:45AM</v>
      </c>
      <c r="D2576" s="11">
        <f t="shared" si="785"/>
        <v>43966</v>
      </c>
      <c r="E2576" s="2"/>
      <c r="F2576" s="6"/>
      <c r="H2576" s="88" t="s">
        <v>283</v>
      </c>
      <c r="I2576" s="86"/>
      <c r="J2576" s="86"/>
      <c r="K2576" s="86"/>
      <c r="L2576" s="86"/>
    </row>
    <row r="2577" spans="1:13">
      <c r="A2577" s="10">
        <f t="shared" si="775"/>
        <v>43966</v>
      </c>
      <c r="C2577" s="2" t="str">
        <f t="shared" ref="C2577:D2577" si="786">C2576</f>
        <v>11:45AM</v>
      </c>
      <c r="D2577" s="11">
        <f t="shared" si="786"/>
        <v>43966</v>
      </c>
      <c r="E2577" s="2"/>
      <c r="F2577" s="6"/>
      <c r="H2577" s="88" t="s">
        <v>284</v>
      </c>
      <c r="I2577" s="86"/>
      <c r="J2577" s="86"/>
      <c r="K2577" s="86"/>
      <c r="L2577" s="86"/>
    </row>
    <row r="2578" spans="1:13">
      <c r="A2578" s="10">
        <f t="shared" si="775"/>
        <v>43966</v>
      </c>
      <c r="C2578" s="2" t="str">
        <f t="shared" ref="C2578:D2578" si="787">C2577</f>
        <v>11:45AM</v>
      </c>
      <c r="D2578" s="11">
        <f t="shared" si="787"/>
        <v>43966</v>
      </c>
      <c r="E2578" s="2"/>
      <c r="F2578" s="6"/>
      <c r="H2578" s="88" t="s">
        <v>171</v>
      </c>
      <c r="I2578" s="86"/>
      <c r="J2578" s="86"/>
      <c r="K2578" s="86"/>
      <c r="L2578" s="86"/>
    </row>
    <row r="2579" spans="1:13">
      <c r="A2579" s="10">
        <f t="shared" si="775"/>
        <v>43966</v>
      </c>
      <c r="C2579" s="2" t="str">
        <f t="shared" ref="C2579:D2579" si="788">C2578</f>
        <v>11:45AM</v>
      </c>
      <c r="D2579" s="11">
        <f t="shared" si="788"/>
        <v>43966</v>
      </c>
      <c r="E2579" s="2"/>
      <c r="F2579" s="6"/>
      <c r="H2579" s="79" t="s">
        <v>172</v>
      </c>
      <c r="I2579" s="86"/>
      <c r="J2579" s="86"/>
      <c r="K2579" s="86"/>
      <c r="L2579" s="86"/>
    </row>
    <row r="2580" spans="1:13">
      <c r="A2580" s="10">
        <f t="shared" si="775"/>
        <v>43966</v>
      </c>
      <c r="C2580" s="2" t="str">
        <f t="shared" ref="C2580:D2580" si="789">C2579</f>
        <v>11:45AM</v>
      </c>
      <c r="D2580" s="11">
        <f t="shared" si="789"/>
        <v>43966</v>
      </c>
      <c r="E2580" s="2"/>
      <c r="F2580" s="6"/>
      <c r="H2580" s="88" t="s">
        <v>173</v>
      </c>
      <c r="I2580" s="81" t="s">
        <v>174</v>
      </c>
      <c r="J2580" s="88"/>
      <c r="K2580" s="88"/>
      <c r="L2580" s="86"/>
    </row>
    <row r="2581" spans="1:13">
      <c r="A2581" s="10">
        <f t="shared" si="775"/>
        <v>43966</v>
      </c>
      <c r="C2581" s="2" t="str">
        <f t="shared" ref="C2581:D2581" si="790">C2580</f>
        <v>11:45AM</v>
      </c>
      <c r="D2581" s="11">
        <f t="shared" si="790"/>
        <v>43966</v>
      </c>
      <c r="E2581" s="2" t="s">
        <v>33</v>
      </c>
      <c r="F2581" s="80" t="s">
        <v>65</v>
      </c>
      <c r="H2581" s="88" t="s">
        <v>65</v>
      </c>
      <c r="I2581" s="81">
        <v>151</v>
      </c>
      <c r="J2581" s="88"/>
      <c r="K2581" s="88"/>
      <c r="L2581" s="81">
        <v>13</v>
      </c>
    </row>
    <row r="2582" spans="1:13">
      <c r="A2582" s="10">
        <f t="shared" si="775"/>
        <v>43966</v>
      </c>
      <c r="C2582" s="2" t="str">
        <f t="shared" ref="C2582:D2582" si="791">C2581</f>
        <v>11:45AM</v>
      </c>
      <c r="D2582" s="11">
        <f t="shared" si="791"/>
        <v>43966</v>
      </c>
      <c r="E2582" s="2" t="s">
        <v>33</v>
      </c>
      <c r="F2582" s="80" t="s">
        <v>0</v>
      </c>
      <c r="H2582" s="88" t="s">
        <v>0</v>
      </c>
      <c r="I2582" s="94">
        <v>2752</v>
      </c>
      <c r="J2582" s="88"/>
      <c r="K2582" s="88"/>
      <c r="L2582" s="81">
        <v>128</v>
      </c>
      <c r="M2582" s="81">
        <v>8</v>
      </c>
    </row>
    <row r="2583" spans="1:13">
      <c r="A2583" s="10">
        <f t="shared" si="775"/>
        <v>43966</v>
      </c>
      <c r="C2583" s="2" t="str">
        <f t="shared" ref="C2583:D2583" si="792">C2582</f>
        <v>11:45AM</v>
      </c>
      <c r="D2583" s="11">
        <f t="shared" si="792"/>
        <v>43966</v>
      </c>
      <c r="E2583" s="2" t="s">
        <v>33</v>
      </c>
      <c r="F2583" s="80" t="s">
        <v>1</v>
      </c>
      <c r="H2583" s="88" t="s">
        <v>1</v>
      </c>
      <c r="I2583" s="94">
        <v>3606</v>
      </c>
      <c r="J2583" s="88"/>
      <c r="K2583" s="88"/>
      <c r="L2583" s="81">
        <v>183</v>
      </c>
      <c r="M2583" s="81">
        <v>9</v>
      </c>
    </row>
    <row r="2584" spans="1:13">
      <c r="A2584" s="10">
        <f t="shared" si="775"/>
        <v>43966</v>
      </c>
      <c r="C2584" s="2" t="str">
        <f t="shared" ref="C2584:D2584" si="793">C2583</f>
        <v>11:45AM</v>
      </c>
      <c r="D2584" s="11">
        <f t="shared" si="793"/>
        <v>43966</v>
      </c>
      <c r="E2584" s="2" t="s">
        <v>33</v>
      </c>
      <c r="F2584" s="80" t="s">
        <v>2</v>
      </c>
      <c r="H2584" s="88" t="s">
        <v>2</v>
      </c>
      <c r="I2584" s="94">
        <v>4399</v>
      </c>
      <c r="J2584" s="88"/>
      <c r="K2584" s="88"/>
      <c r="L2584" s="81">
        <v>217</v>
      </c>
      <c r="M2584" s="81">
        <v>17</v>
      </c>
    </row>
    <row r="2585" spans="1:13">
      <c r="A2585" s="10">
        <f t="shared" si="775"/>
        <v>43966</v>
      </c>
      <c r="C2585" s="2" t="str">
        <f t="shared" ref="C2585:D2585" si="794">C2584</f>
        <v>11:45AM</v>
      </c>
      <c r="D2585" s="11">
        <f t="shared" si="794"/>
        <v>43966</v>
      </c>
      <c r="E2585" s="2" t="s">
        <v>33</v>
      </c>
      <c r="F2585" s="80" t="s">
        <v>3</v>
      </c>
      <c r="H2585" s="88" t="s">
        <v>3</v>
      </c>
      <c r="I2585" s="81">
        <v>228</v>
      </c>
      <c r="J2585" s="88"/>
      <c r="K2585" s="88"/>
      <c r="L2585" s="81">
        <v>12</v>
      </c>
      <c r="M2585" s="81">
        <v>1</v>
      </c>
    </row>
    <row r="2586" spans="1:13">
      <c r="A2586" s="10">
        <f t="shared" si="775"/>
        <v>43966</v>
      </c>
      <c r="C2586" s="2" t="str">
        <f t="shared" ref="C2586:D2586" si="795">C2585</f>
        <v>11:45AM</v>
      </c>
      <c r="D2586" s="11">
        <f t="shared" si="795"/>
        <v>43966</v>
      </c>
      <c r="E2586" s="2" t="s">
        <v>33</v>
      </c>
      <c r="F2586" s="80" t="s">
        <v>4</v>
      </c>
      <c r="H2586" s="88" t="s">
        <v>4</v>
      </c>
      <c r="I2586" s="81">
        <v>190</v>
      </c>
      <c r="J2586" s="86"/>
      <c r="K2586" s="86"/>
      <c r="M2586" s="86"/>
    </row>
    <row r="2587" spans="1:13">
      <c r="A2587" s="10">
        <f t="shared" si="775"/>
        <v>43966</v>
      </c>
      <c r="C2587" s="2" t="str">
        <f t="shared" ref="C2587:D2587" si="796">C2586</f>
        <v>11:45AM</v>
      </c>
      <c r="D2587" s="11">
        <f t="shared" si="796"/>
        <v>43966</v>
      </c>
      <c r="E2587" s="2" t="s">
        <v>33</v>
      </c>
      <c r="F2587" s="80" t="s">
        <v>5</v>
      </c>
      <c r="H2587" s="88" t="s">
        <v>5</v>
      </c>
      <c r="I2587" s="81">
        <v>635</v>
      </c>
      <c r="J2587" s="88"/>
      <c r="K2587" s="88"/>
      <c r="L2587" s="81">
        <v>64</v>
      </c>
      <c r="M2587" s="81"/>
    </row>
    <row r="2588" spans="1:13">
      <c r="A2588" s="10">
        <f t="shared" si="775"/>
        <v>43966</v>
      </c>
      <c r="C2588" s="2" t="str">
        <f t="shared" ref="C2588:D2588" si="797">C2587</f>
        <v>11:45AM</v>
      </c>
      <c r="D2588" s="11">
        <f t="shared" si="797"/>
        <v>43966</v>
      </c>
      <c r="E2588" s="2" t="s">
        <v>33</v>
      </c>
      <c r="F2588" s="80" t="s">
        <v>6</v>
      </c>
      <c r="H2588" s="88" t="s">
        <v>6</v>
      </c>
      <c r="I2588" s="81">
        <v>300</v>
      </c>
      <c r="J2588" s="88"/>
      <c r="K2588" s="88"/>
      <c r="L2588" s="81">
        <v>17</v>
      </c>
      <c r="M2588" s="81"/>
    </row>
    <row r="2589" spans="1:13">
      <c r="A2589" s="10">
        <f t="shared" si="775"/>
        <v>43966</v>
      </c>
      <c r="C2589" s="2" t="str">
        <f t="shared" ref="C2589:D2589" si="798">C2588</f>
        <v>11:45AM</v>
      </c>
      <c r="D2589" s="11">
        <f t="shared" si="798"/>
        <v>43966</v>
      </c>
      <c r="E2589" s="2" t="s">
        <v>33</v>
      </c>
      <c r="F2589" s="80" t="s">
        <v>7</v>
      </c>
      <c r="H2589" s="88" t="s">
        <v>7</v>
      </c>
      <c r="I2589" s="81">
        <v>829</v>
      </c>
      <c r="J2589" s="88"/>
      <c r="K2589" s="88"/>
      <c r="L2589" s="81">
        <v>59</v>
      </c>
      <c r="M2589" s="81">
        <v>2</v>
      </c>
    </row>
    <row r="2590" spans="1:13">
      <c r="A2590" s="10">
        <f t="shared" si="775"/>
        <v>43966</v>
      </c>
      <c r="C2590" s="2" t="str">
        <f t="shared" ref="C2590:D2590" si="799">C2589</f>
        <v>11:45AM</v>
      </c>
      <c r="D2590" s="11">
        <f t="shared" si="799"/>
        <v>43966</v>
      </c>
      <c r="E2590" s="2" t="s">
        <v>33</v>
      </c>
      <c r="F2590" s="80" t="s">
        <v>58</v>
      </c>
      <c r="H2590" s="88" t="s">
        <v>58</v>
      </c>
      <c r="I2590" s="81">
        <v>107</v>
      </c>
      <c r="J2590" s="88"/>
      <c r="K2590" s="88"/>
      <c r="L2590" s="81">
        <v>2</v>
      </c>
      <c r="M2590" s="81"/>
    </row>
    <row r="2591" spans="1:13">
      <c r="A2591" s="10">
        <f t="shared" si="775"/>
        <v>43966</v>
      </c>
      <c r="C2591" s="2" t="str">
        <f t="shared" ref="C2591:D2591" si="800">C2590</f>
        <v>11:45AM</v>
      </c>
      <c r="D2591" s="11">
        <f t="shared" si="800"/>
        <v>43966</v>
      </c>
      <c r="E2591" s="2" t="s">
        <v>33</v>
      </c>
      <c r="F2591" s="80" t="s">
        <v>8</v>
      </c>
      <c r="H2591" s="88" t="s">
        <v>8</v>
      </c>
      <c r="I2591" s="94">
        <v>1364</v>
      </c>
      <c r="J2591" s="88"/>
      <c r="K2591" s="88"/>
      <c r="L2591" s="81">
        <v>81</v>
      </c>
      <c r="M2591" s="81">
        <v>7</v>
      </c>
    </row>
    <row r="2592" spans="1:13">
      <c r="A2592" s="10">
        <f t="shared" si="775"/>
        <v>43966</v>
      </c>
      <c r="C2592" s="2" t="str">
        <f t="shared" ref="C2592:D2592" si="801">C2591</f>
        <v>11:45AM</v>
      </c>
      <c r="D2592" s="11">
        <f t="shared" si="801"/>
        <v>43966</v>
      </c>
      <c r="E2592" s="2" t="s">
        <v>33</v>
      </c>
      <c r="F2592" s="80" t="s">
        <v>9</v>
      </c>
      <c r="H2592" s="88" t="s">
        <v>9</v>
      </c>
      <c r="I2592" s="81">
        <v>6</v>
      </c>
      <c r="J2592" s="86"/>
      <c r="K2592" s="86"/>
      <c r="M2592" s="86"/>
    </row>
    <row r="2593" spans="1:13">
      <c r="A2593" s="10">
        <f t="shared" si="775"/>
        <v>43966</v>
      </c>
      <c r="C2593" s="2" t="str">
        <f t="shared" ref="C2593:D2593" si="802">C2592</f>
        <v>11:45AM</v>
      </c>
      <c r="D2593" s="11">
        <f t="shared" si="802"/>
        <v>43966</v>
      </c>
      <c r="E2593" s="2" t="s">
        <v>33</v>
      </c>
      <c r="F2593" s="80" t="s">
        <v>10</v>
      </c>
      <c r="H2593" s="88" t="s">
        <v>10</v>
      </c>
      <c r="I2593" s="81">
        <v>671</v>
      </c>
      <c r="J2593" s="88"/>
      <c r="K2593" s="88"/>
      <c r="L2593" s="81">
        <v>28</v>
      </c>
      <c r="M2593" s="81">
        <v>4</v>
      </c>
    </row>
    <row r="2594" spans="1:13">
      <c r="A2594" s="10">
        <f t="shared" si="775"/>
        <v>43966</v>
      </c>
      <c r="C2594" s="2" t="str">
        <f t="shared" ref="C2594:D2594" si="803">C2593</f>
        <v>11:45AM</v>
      </c>
      <c r="D2594" s="11">
        <f t="shared" si="803"/>
        <v>43966</v>
      </c>
      <c r="E2594" s="2" t="s">
        <v>33</v>
      </c>
      <c r="F2594" s="80" t="s">
        <v>11</v>
      </c>
      <c r="H2594" s="88" t="s">
        <v>11</v>
      </c>
      <c r="I2594" s="94">
        <v>1313</v>
      </c>
      <c r="J2594" s="88"/>
      <c r="K2594" s="88"/>
      <c r="L2594" s="81">
        <v>38</v>
      </c>
      <c r="M2594" s="81">
        <v>2</v>
      </c>
    </row>
    <row r="2595" spans="1:13">
      <c r="A2595" s="10">
        <f t="shared" si="775"/>
        <v>43966</v>
      </c>
      <c r="C2595" s="2" t="str">
        <f t="shared" ref="C2595:D2595" si="804">C2594</f>
        <v>11:45AM</v>
      </c>
      <c r="D2595" s="11">
        <f t="shared" si="804"/>
        <v>43966</v>
      </c>
      <c r="E2595" s="2" t="s">
        <v>33</v>
      </c>
      <c r="F2595" s="80" t="s">
        <v>12</v>
      </c>
      <c r="H2595" s="88" t="s">
        <v>12</v>
      </c>
      <c r="I2595" s="81">
        <v>131</v>
      </c>
      <c r="J2595" s="88"/>
      <c r="K2595" s="88"/>
      <c r="L2595" s="81">
        <v>14</v>
      </c>
      <c r="M2595" s="81"/>
    </row>
    <row r="2596" spans="1:13">
      <c r="A2596" s="10">
        <f t="shared" si="775"/>
        <v>43966</v>
      </c>
      <c r="C2596" s="2" t="str">
        <f t="shared" ref="C2596:D2596" si="805">C2595</f>
        <v>11:45AM</v>
      </c>
      <c r="D2596" s="11">
        <f t="shared" si="805"/>
        <v>43966</v>
      </c>
      <c r="E2596" s="2" t="s">
        <v>33</v>
      </c>
      <c r="F2596" s="80" t="s">
        <v>13</v>
      </c>
      <c r="H2596" s="88" t="s">
        <v>13</v>
      </c>
      <c r="I2596" s="94">
        <v>7759</v>
      </c>
      <c r="J2596" s="88"/>
      <c r="K2596" s="88"/>
      <c r="L2596" s="81">
        <v>411</v>
      </c>
      <c r="M2596" s="81">
        <v>38</v>
      </c>
    </row>
    <row r="2597" spans="1:13">
      <c r="A2597" s="10">
        <f t="shared" si="775"/>
        <v>43966</v>
      </c>
      <c r="C2597" s="2" t="str">
        <f t="shared" ref="C2597:D2597" si="806">C2596</f>
        <v>11:45AM</v>
      </c>
      <c r="D2597" s="11">
        <f t="shared" si="806"/>
        <v>43966</v>
      </c>
      <c r="E2597" s="2" t="s">
        <v>33</v>
      </c>
      <c r="F2597" s="80" t="s">
        <v>14</v>
      </c>
      <c r="H2597" s="88" t="s">
        <v>14</v>
      </c>
      <c r="I2597" s="94">
        <v>10791</v>
      </c>
      <c r="J2597" s="88"/>
      <c r="K2597" s="88"/>
      <c r="L2597" s="81">
        <v>393</v>
      </c>
      <c r="M2597" s="81">
        <v>20</v>
      </c>
    </row>
    <row r="2598" spans="1:13">
      <c r="A2598" s="10">
        <f t="shared" si="775"/>
        <v>43966</v>
      </c>
      <c r="C2598" s="2" t="str">
        <f t="shared" ref="C2598:D2598" si="807">C2597</f>
        <v>11:45AM</v>
      </c>
      <c r="D2598" s="11">
        <f t="shared" si="807"/>
        <v>43966</v>
      </c>
      <c r="E2598" s="2" t="s">
        <v>33</v>
      </c>
      <c r="F2598" s="80" t="s">
        <v>15</v>
      </c>
      <c r="H2598" s="88" t="s">
        <v>15</v>
      </c>
      <c r="I2598" s="81">
        <v>108</v>
      </c>
      <c r="J2598" s="88"/>
      <c r="K2598" s="88"/>
      <c r="L2598" s="81">
        <v>9</v>
      </c>
      <c r="M2598" s="81"/>
    </row>
    <row r="2599" spans="1:13">
      <c r="A2599" s="10">
        <f t="shared" si="775"/>
        <v>43966</v>
      </c>
      <c r="C2599" s="2" t="str">
        <f t="shared" ref="C2599:D2599" si="808">C2598</f>
        <v>11:45AM</v>
      </c>
      <c r="D2599" s="11">
        <f t="shared" si="808"/>
        <v>43966</v>
      </c>
      <c r="E2599" s="2" t="s">
        <v>33</v>
      </c>
      <c r="F2599" s="80" t="s">
        <v>16</v>
      </c>
      <c r="H2599" s="88" t="s">
        <v>16</v>
      </c>
      <c r="I2599" s="81">
        <v>299</v>
      </c>
      <c r="J2599" s="88"/>
      <c r="K2599" s="88"/>
      <c r="L2599" s="81">
        <v>9</v>
      </c>
      <c r="M2599" s="81"/>
    </row>
    <row r="2600" spans="1:13">
      <c r="A2600" s="10">
        <f t="shared" si="775"/>
        <v>43966</v>
      </c>
      <c r="C2600" s="2" t="str">
        <f t="shared" ref="C2600:D2600" si="809">C2599</f>
        <v>11:45AM</v>
      </c>
      <c r="D2600" s="11">
        <f t="shared" si="809"/>
        <v>43966</v>
      </c>
      <c r="E2600" s="2" t="s">
        <v>33</v>
      </c>
      <c r="F2600" s="80" t="s">
        <v>17</v>
      </c>
      <c r="H2600" s="88" t="s">
        <v>17</v>
      </c>
      <c r="I2600" s="81">
        <v>54</v>
      </c>
      <c r="J2600" s="86"/>
      <c r="K2600" s="86"/>
      <c r="M2600" s="86"/>
    </row>
    <row r="2601" spans="1:13">
      <c r="A2601" s="10">
        <f t="shared" si="775"/>
        <v>43966</v>
      </c>
      <c r="C2601" s="2" t="str">
        <f t="shared" ref="C2601:D2601" si="810">C2600</f>
        <v>11:45AM</v>
      </c>
      <c r="D2601" s="11">
        <f t="shared" si="810"/>
        <v>43966</v>
      </c>
      <c r="E2601" s="2" t="s">
        <v>33</v>
      </c>
      <c r="F2601" s="80" t="s">
        <v>18</v>
      </c>
      <c r="H2601" s="88" t="s">
        <v>18</v>
      </c>
      <c r="I2601" s="81">
        <v>65</v>
      </c>
      <c r="J2601" s="88"/>
      <c r="K2601" s="88"/>
      <c r="L2601" s="81">
        <v>1</v>
      </c>
      <c r="M2601" s="81"/>
    </row>
    <row r="2602" spans="1:13">
      <c r="A2602" s="10">
        <f t="shared" si="775"/>
        <v>43966</v>
      </c>
      <c r="C2602" s="2" t="str">
        <f t="shared" ref="C2602:D2602" si="811">C2601</f>
        <v>11:45AM</v>
      </c>
      <c r="D2602" s="11">
        <f t="shared" si="811"/>
        <v>43966</v>
      </c>
      <c r="E2602" s="2" t="s">
        <v>33</v>
      </c>
      <c r="F2602" s="80" t="s">
        <v>19</v>
      </c>
      <c r="H2602" s="88" t="s">
        <v>19</v>
      </c>
      <c r="I2602" s="81">
        <v>320</v>
      </c>
      <c r="J2602" s="88"/>
      <c r="K2602" s="88"/>
      <c r="L2602" s="81">
        <v>9</v>
      </c>
      <c r="M2602" s="81"/>
    </row>
    <row r="2603" spans="1:13">
      <c r="A2603" s="10">
        <f t="shared" si="775"/>
        <v>43966</v>
      </c>
      <c r="C2603" s="2" t="str">
        <f t="shared" ref="C2603:D2603" si="812">C2602</f>
        <v>11:45AM</v>
      </c>
      <c r="D2603" s="11">
        <f t="shared" si="812"/>
        <v>43966</v>
      </c>
      <c r="E2603" s="2" t="s">
        <v>33</v>
      </c>
      <c r="F2603" s="80" t="s">
        <v>20</v>
      </c>
      <c r="H2603" s="88" t="s">
        <v>20</v>
      </c>
      <c r="I2603" s="81">
        <v>777</v>
      </c>
      <c r="J2603" s="88"/>
      <c r="K2603" s="88"/>
      <c r="L2603" s="81">
        <v>19</v>
      </c>
      <c r="M2603" s="81"/>
    </row>
    <row r="2604" spans="1:13">
      <c r="A2604" s="10">
        <f t="shared" si="775"/>
        <v>43966</v>
      </c>
      <c r="C2604" s="2" t="str">
        <f t="shared" ref="C2604:D2604" si="813">C2603</f>
        <v>11:45AM</v>
      </c>
      <c r="D2604" s="11">
        <f t="shared" si="813"/>
        <v>43966</v>
      </c>
      <c r="E2604" s="2" t="s">
        <v>33</v>
      </c>
      <c r="F2604" s="80" t="s">
        <v>21</v>
      </c>
      <c r="H2604" s="88" t="s">
        <v>21</v>
      </c>
      <c r="I2604" s="81">
        <v>131</v>
      </c>
      <c r="J2604" s="88"/>
      <c r="K2604" s="88"/>
      <c r="L2604" s="81">
        <v>4</v>
      </c>
      <c r="M2604" s="81">
        <v>1</v>
      </c>
    </row>
    <row r="2605" spans="1:13">
      <c r="A2605" s="10">
        <f t="shared" si="775"/>
        <v>43966</v>
      </c>
      <c r="C2605" s="2" t="str">
        <f t="shared" ref="C2605:D2605" si="814">C2604</f>
        <v>11:45AM</v>
      </c>
      <c r="D2605" s="11">
        <f t="shared" si="814"/>
        <v>43966</v>
      </c>
      <c r="E2605" s="2" t="s">
        <v>33</v>
      </c>
      <c r="F2605" s="90" t="s">
        <v>194</v>
      </c>
      <c r="H2605" s="88" t="s">
        <v>125</v>
      </c>
      <c r="I2605" s="81"/>
      <c r="J2605" s="88"/>
      <c r="K2605" s="88"/>
      <c r="L2605" s="81">
        <v>81</v>
      </c>
      <c r="M2605" s="81">
        <v>10</v>
      </c>
    </row>
    <row r="2606" spans="1:13">
      <c r="A2606" s="10">
        <f t="shared" si="775"/>
        <v>43966</v>
      </c>
      <c r="C2606" s="2" t="str">
        <f t="shared" ref="C2606:D2606" si="815">C2605</f>
        <v>11:45AM</v>
      </c>
      <c r="D2606" s="11">
        <f t="shared" si="815"/>
        <v>43966</v>
      </c>
      <c r="E2606" s="2"/>
      <c r="F2606" s="80"/>
      <c r="H2606" s="79" t="s">
        <v>176</v>
      </c>
      <c r="I2606" s="86"/>
      <c r="J2606" s="86"/>
      <c r="K2606" s="86"/>
      <c r="M2606" s="86"/>
    </row>
    <row r="2607" spans="1:13">
      <c r="A2607" s="10">
        <f t="shared" si="775"/>
        <v>43966</v>
      </c>
      <c r="C2607" s="2" t="str">
        <f t="shared" ref="C2607:D2607" si="816">C2606</f>
        <v>11:45AM</v>
      </c>
      <c r="D2607" s="11">
        <f t="shared" si="816"/>
        <v>43966</v>
      </c>
      <c r="E2607" s="2"/>
      <c r="F2607" s="80"/>
      <c r="H2607" s="88" t="s">
        <v>177</v>
      </c>
      <c r="I2607" s="81" t="s">
        <v>174</v>
      </c>
      <c r="J2607" s="88"/>
      <c r="K2607" s="88"/>
      <c r="M2607" s="86"/>
    </row>
    <row r="2608" spans="1:13">
      <c r="A2608" s="10">
        <f t="shared" si="775"/>
        <v>43966</v>
      </c>
      <c r="C2608" s="2" t="str">
        <f t="shared" ref="C2608:D2608" si="817">C2607</f>
        <v>11:45AM</v>
      </c>
      <c r="D2608" s="11">
        <f t="shared" si="817"/>
        <v>43966</v>
      </c>
      <c r="E2608" s="2" t="s">
        <v>34</v>
      </c>
      <c r="F2608" s="72" t="s">
        <v>23</v>
      </c>
      <c r="H2608" s="88" t="s">
        <v>23</v>
      </c>
      <c r="I2608" s="81">
        <v>716</v>
      </c>
      <c r="J2608" s="88"/>
      <c r="K2608" s="88"/>
      <c r="M2608" s="81"/>
    </row>
    <row r="2609" spans="1:13">
      <c r="A2609" s="10">
        <f t="shared" si="775"/>
        <v>43966</v>
      </c>
      <c r="C2609" s="2" t="str">
        <f t="shared" ref="C2609:D2609" si="818">C2608</f>
        <v>11:45AM</v>
      </c>
      <c r="D2609" s="11">
        <f t="shared" si="818"/>
        <v>43966</v>
      </c>
      <c r="E2609" s="2" t="s">
        <v>34</v>
      </c>
      <c r="F2609" s="75" t="s">
        <v>52</v>
      </c>
      <c r="H2609" s="91">
        <v>44123</v>
      </c>
      <c r="I2609" s="94">
        <v>1383</v>
      </c>
      <c r="J2609" s="88"/>
      <c r="K2609" s="88"/>
      <c r="M2609" s="81"/>
    </row>
    <row r="2610" spans="1:13">
      <c r="A2610" s="10">
        <f t="shared" si="775"/>
        <v>43966</v>
      </c>
      <c r="C2610" s="2" t="str">
        <f t="shared" ref="C2610:D2610" si="819">C2609</f>
        <v>11:45AM</v>
      </c>
      <c r="D2610" s="11">
        <f t="shared" si="819"/>
        <v>43966</v>
      </c>
      <c r="E2610" s="2" t="s">
        <v>34</v>
      </c>
      <c r="F2610" s="72" t="s">
        <v>24</v>
      </c>
      <c r="H2610" s="88" t="s">
        <v>24</v>
      </c>
      <c r="I2610" s="94">
        <v>4849</v>
      </c>
      <c r="J2610" s="88"/>
      <c r="K2610" s="88"/>
      <c r="L2610" s="81">
        <v>10</v>
      </c>
      <c r="M2610" s="81">
        <v>1</v>
      </c>
    </row>
    <row r="2611" spans="1:13">
      <c r="A2611" s="10">
        <f t="shared" si="775"/>
        <v>43966</v>
      </c>
      <c r="C2611" s="2" t="str">
        <f t="shared" ref="C2611:D2611" si="820">C2610</f>
        <v>11:45AM</v>
      </c>
      <c r="D2611" s="11">
        <f t="shared" si="820"/>
        <v>43966</v>
      </c>
      <c r="E2611" s="2" t="s">
        <v>34</v>
      </c>
      <c r="F2611" s="72" t="s">
        <v>25</v>
      </c>
      <c r="H2611" s="88" t="s">
        <v>25</v>
      </c>
      <c r="I2611" s="94">
        <v>6699</v>
      </c>
      <c r="J2611" s="88"/>
      <c r="K2611" s="88"/>
      <c r="L2611" s="81">
        <v>21</v>
      </c>
      <c r="M2611" s="81">
        <v>3</v>
      </c>
    </row>
    <row r="2612" spans="1:13">
      <c r="A2612" s="10">
        <f t="shared" si="775"/>
        <v>43966</v>
      </c>
      <c r="C2612" s="2" t="str">
        <f t="shared" ref="C2612:D2612" si="821">C2611</f>
        <v>11:45AM</v>
      </c>
      <c r="D2612" s="11">
        <f t="shared" si="821"/>
        <v>43966</v>
      </c>
      <c r="E2612" s="2" t="s">
        <v>34</v>
      </c>
      <c r="F2612" s="72" t="s">
        <v>26</v>
      </c>
      <c r="H2612" s="88" t="s">
        <v>26</v>
      </c>
      <c r="I2612" s="94">
        <v>6635</v>
      </c>
      <c r="J2612" s="88"/>
      <c r="K2612" s="88"/>
      <c r="L2612" s="81">
        <v>52</v>
      </c>
      <c r="M2612" s="81">
        <v>4</v>
      </c>
    </row>
    <row r="2613" spans="1:13">
      <c r="A2613" s="10">
        <f t="shared" si="775"/>
        <v>43966</v>
      </c>
      <c r="C2613" s="2" t="str">
        <f t="shared" ref="C2613:D2613" si="822">C2612</f>
        <v>11:45AM</v>
      </c>
      <c r="D2613" s="11">
        <f t="shared" si="822"/>
        <v>43966</v>
      </c>
      <c r="E2613" s="2" t="s">
        <v>34</v>
      </c>
      <c r="F2613" s="72" t="s">
        <v>27</v>
      </c>
      <c r="H2613" s="88" t="s">
        <v>27</v>
      </c>
      <c r="I2613" s="94">
        <v>6194</v>
      </c>
      <c r="J2613" s="88"/>
      <c r="K2613" s="88"/>
      <c r="L2613" s="81">
        <v>118</v>
      </c>
      <c r="M2613" s="81">
        <v>9</v>
      </c>
    </row>
    <row r="2614" spans="1:13">
      <c r="A2614" s="10">
        <f t="shared" si="775"/>
        <v>43966</v>
      </c>
      <c r="C2614" s="2" t="str">
        <f t="shared" ref="C2614:D2614" si="823">C2613</f>
        <v>11:45AM</v>
      </c>
      <c r="D2614" s="11">
        <f t="shared" si="823"/>
        <v>43966</v>
      </c>
      <c r="E2614" s="2" t="s">
        <v>34</v>
      </c>
      <c r="F2614" s="72" t="s">
        <v>28</v>
      </c>
      <c r="H2614" s="88" t="s">
        <v>28</v>
      </c>
      <c r="I2614" s="94">
        <v>4577</v>
      </c>
      <c r="J2614" s="88"/>
      <c r="K2614" s="88"/>
      <c r="L2614" s="81">
        <v>280</v>
      </c>
      <c r="M2614" s="81">
        <v>12</v>
      </c>
    </row>
    <row r="2615" spans="1:13">
      <c r="A2615" s="10">
        <f t="shared" si="775"/>
        <v>43966</v>
      </c>
      <c r="C2615" s="2" t="str">
        <f t="shared" ref="C2615:D2615" si="824">C2614</f>
        <v>11:45AM</v>
      </c>
      <c r="D2615" s="11">
        <f t="shared" si="824"/>
        <v>43966</v>
      </c>
      <c r="E2615" s="2" t="s">
        <v>34</v>
      </c>
      <c r="F2615" s="72" t="s">
        <v>29</v>
      </c>
      <c r="H2615" s="88" t="s">
        <v>29</v>
      </c>
      <c r="I2615" s="94">
        <v>3076</v>
      </c>
      <c r="J2615" s="88"/>
      <c r="K2615" s="88"/>
      <c r="L2615" s="81">
        <v>441</v>
      </c>
      <c r="M2615" s="81">
        <v>16</v>
      </c>
    </row>
    <row r="2616" spans="1:13">
      <c r="A2616" s="10">
        <f t="shared" si="775"/>
        <v>43966</v>
      </c>
      <c r="C2616" s="2" t="str">
        <f t="shared" ref="C2616:D2616" si="825">C2615</f>
        <v>11:45AM</v>
      </c>
      <c r="D2616" s="11">
        <f t="shared" si="825"/>
        <v>43966</v>
      </c>
      <c r="E2616" s="2" t="s">
        <v>34</v>
      </c>
      <c r="F2616" s="72" t="s">
        <v>30</v>
      </c>
      <c r="H2616" s="88" t="s">
        <v>30</v>
      </c>
      <c r="I2616" s="94">
        <v>2857</v>
      </c>
      <c r="J2616" s="88"/>
      <c r="K2616" s="88"/>
      <c r="L2616" s="81">
        <v>790</v>
      </c>
      <c r="M2616" s="81">
        <v>64</v>
      </c>
    </row>
    <row r="2617" spans="1:13">
      <c r="A2617" s="10">
        <f t="shared" si="775"/>
        <v>43966</v>
      </c>
      <c r="C2617" s="2" t="str">
        <f t="shared" ref="C2617:D2617" si="826">C2616</f>
        <v>11:45AM</v>
      </c>
      <c r="D2617" s="11">
        <f t="shared" si="826"/>
        <v>43966</v>
      </c>
      <c r="E2617" s="2" t="s">
        <v>34</v>
      </c>
      <c r="F2617" s="90" t="s">
        <v>194</v>
      </c>
      <c r="H2617" s="88" t="s">
        <v>125</v>
      </c>
      <c r="I2617" s="81"/>
      <c r="J2617" s="88"/>
      <c r="K2617" s="88"/>
      <c r="L2617" s="81">
        <v>80</v>
      </c>
      <c r="M2617" s="81">
        <v>10</v>
      </c>
    </row>
    <row r="2618" spans="1:13">
      <c r="A2618" s="10">
        <f t="shared" si="775"/>
        <v>43966</v>
      </c>
      <c r="C2618" s="2" t="str">
        <f t="shared" ref="C2618:D2618" si="827">C2617</f>
        <v>11:45AM</v>
      </c>
      <c r="D2618" s="11">
        <f t="shared" si="827"/>
        <v>43966</v>
      </c>
      <c r="E2618" s="2" t="s">
        <v>35</v>
      </c>
      <c r="F2618" s="72" t="s">
        <v>51</v>
      </c>
      <c r="H2618" s="88" t="s">
        <v>51</v>
      </c>
      <c r="I2618" s="94">
        <v>19312</v>
      </c>
      <c r="J2618" s="88"/>
      <c r="K2618" s="88"/>
      <c r="L2618" s="81">
        <v>890</v>
      </c>
      <c r="M2618" s="81">
        <v>64</v>
      </c>
    </row>
    <row r="2619" spans="1:13">
      <c r="A2619" s="10">
        <f t="shared" si="775"/>
        <v>43966</v>
      </c>
      <c r="C2619" s="2" t="str">
        <f t="shared" ref="C2619:D2619" si="828">C2618</f>
        <v>11:45AM</v>
      </c>
      <c r="D2619" s="11">
        <f t="shared" si="828"/>
        <v>43966</v>
      </c>
      <c r="E2619" s="2" t="s">
        <v>35</v>
      </c>
      <c r="F2619" s="72" t="s">
        <v>55</v>
      </c>
      <c r="H2619" s="88" t="s">
        <v>55</v>
      </c>
      <c r="I2619" s="94">
        <v>17674</v>
      </c>
      <c r="J2619" s="88"/>
      <c r="K2619" s="88"/>
      <c r="L2619" s="81">
        <v>902</v>
      </c>
      <c r="M2619" s="81">
        <v>55</v>
      </c>
    </row>
    <row r="2620" spans="1:13">
      <c r="A2620" s="10">
        <f t="shared" si="775"/>
        <v>43966</v>
      </c>
      <c r="C2620" s="2" t="str">
        <f t="shared" ref="C2620:D2620" si="829">C2619</f>
        <v>11:45AM</v>
      </c>
      <c r="D2620" s="11">
        <f t="shared" si="829"/>
        <v>43966</v>
      </c>
      <c r="E2620" s="2"/>
      <c r="F2620" s="72"/>
      <c r="H2620" s="79" t="s">
        <v>178</v>
      </c>
      <c r="I2620" s="86"/>
      <c r="J2620" s="86"/>
      <c r="K2620" s="86"/>
      <c r="M2620" s="86"/>
    </row>
    <row r="2621" spans="1:13">
      <c r="A2621" s="10">
        <f t="shared" si="775"/>
        <v>43966</v>
      </c>
      <c r="C2621" s="2" t="str">
        <f t="shared" ref="C2621:D2621" si="830">C2620</f>
        <v>11:45AM</v>
      </c>
      <c r="D2621" s="11">
        <f t="shared" si="830"/>
        <v>43966</v>
      </c>
      <c r="H2621" s="88" t="s">
        <v>179</v>
      </c>
      <c r="I2621" s="81" t="s">
        <v>174</v>
      </c>
      <c r="J2621" s="88"/>
      <c r="K2621" s="88"/>
      <c r="M2621" s="86"/>
    </row>
    <row r="2622" spans="1:13">
      <c r="A2622" s="10">
        <f t="shared" si="775"/>
        <v>43966</v>
      </c>
      <c r="C2622" s="2" t="str">
        <f t="shared" ref="C2622:D2622" si="831">C2621</f>
        <v>11:45AM</v>
      </c>
      <c r="D2622" s="11">
        <f t="shared" si="831"/>
        <v>43966</v>
      </c>
      <c r="E2622" s="2" t="s">
        <v>132</v>
      </c>
      <c r="F2622" s="81" t="s">
        <v>121</v>
      </c>
      <c r="H2622" s="88" t="s">
        <v>180</v>
      </c>
      <c r="I2622" s="94">
        <v>11572</v>
      </c>
      <c r="J2622" s="88"/>
      <c r="K2622" s="88"/>
      <c r="L2622" s="81">
        <v>736</v>
      </c>
      <c r="M2622" s="81">
        <v>40</v>
      </c>
    </row>
    <row r="2623" spans="1:13">
      <c r="A2623" s="10">
        <f t="shared" si="775"/>
        <v>43966</v>
      </c>
      <c r="C2623" s="2" t="str">
        <f t="shared" ref="C2623:D2623" si="832">C2622</f>
        <v>11:45AM</v>
      </c>
      <c r="D2623" s="11">
        <f t="shared" si="832"/>
        <v>43966</v>
      </c>
      <c r="E2623" s="2" t="s">
        <v>132</v>
      </c>
      <c r="F2623" s="81" t="s">
        <v>122</v>
      </c>
      <c r="H2623" s="88" t="s">
        <v>181</v>
      </c>
      <c r="I2623" s="81">
        <v>723</v>
      </c>
      <c r="J2623" s="88"/>
      <c r="K2623" s="88"/>
      <c r="L2623" s="81">
        <v>61</v>
      </c>
      <c r="M2623" s="81">
        <v>5</v>
      </c>
    </row>
    <row r="2624" spans="1:13">
      <c r="A2624" s="10">
        <f t="shared" si="775"/>
        <v>43966</v>
      </c>
      <c r="C2624" s="2" t="str">
        <f t="shared" ref="C2624:D2624" si="833">C2623</f>
        <v>11:45AM</v>
      </c>
      <c r="D2624" s="11">
        <f t="shared" si="833"/>
        <v>43966</v>
      </c>
      <c r="E2624" s="2" t="s">
        <v>132</v>
      </c>
      <c r="F2624" s="81" t="s">
        <v>123</v>
      </c>
      <c r="H2624" s="88" t="s">
        <v>182</v>
      </c>
      <c r="I2624" s="94">
        <v>7701</v>
      </c>
      <c r="J2624" s="88"/>
      <c r="K2624" s="88"/>
      <c r="L2624" s="81">
        <v>746</v>
      </c>
      <c r="M2624" s="81">
        <v>57</v>
      </c>
    </row>
    <row r="2625" spans="1:18">
      <c r="A2625" s="10">
        <f t="shared" si="775"/>
        <v>43966</v>
      </c>
      <c r="C2625" s="2" t="str">
        <f t="shared" ref="C2625:D2625" si="834">C2624</f>
        <v>11:45AM</v>
      </c>
      <c r="D2625" s="11">
        <f t="shared" si="834"/>
        <v>43966</v>
      </c>
      <c r="E2625" s="2" t="s">
        <v>132</v>
      </c>
      <c r="F2625" s="81" t="s">
        <v>183</v>
      </c>
      <c r="H2625" s="88" t="s">
        <v>183</v>
      </c>
      <c r="I2625" s="94">
        <v>8229</v>
      </c>
      <c r="J2625" s="88"/>
      <c r="K2625" s="88"/>
      <c r="L2625" s="81">
        <v>142</v>
      </c>
      <c r="M2625" s="81">
        <v>6</v>
      </c>
    </row>
    <row r="2626" spans="1:18">
      <c r="A2626" s="10">
        <f t="shared" si="775"/>
        <v>43966</v>
      </c>
      <c r="C2626" s="2" t="str">
        <f t="shared" ref="C2626:D2626" si="835">C2625</f>
        <v>11:45AM</v>
      </c>
      <c r="D2626" s="11">
        <f t="shared" si="835"/>
        <v>43966</v>
      </c>
      <c r="E2626" s="2" t="s">
        <v>132</v>
      </c>
      <c r="F2626" s="81" t="s">
        <v>124</v>
      </c>
      <c r="H2626" s="88" t="s">
        <v>184</v>
      </c>
      <c r="I2626" s="94">
        <v>1763</v>
      </c>
      <c r="J2626" s="88"/>
      <c r="K2626" s="88"/>
      <c r="L2626" s="81">
        <v>24</v>
      </c>
      <c r="M2626" s="81">
        <v>1</v>
      </c>
    </row>
    <row r="2627" spans="1:18">
      <c r="A2627" s="10">
        <f t="shared" si="775"/>
        <v>43966</v>
      </c>
      <c r="C2627" s="2" t="str">
        <f t="shared" ref="C2627:D2627" si="836">C2626</f>
        <v>11:45AM</v>
      </c>
      <c r="D2627" s="11">
        <f t="shared" si="836"/>
        <v>43966</v>
      </c>
      <c r="E2627" s="2" t="s">
        <v>132</v>
      </c>
      <c r="F2627" s="93" t="s">
        <v>133</v>
      </c>
      <c r="H2627" s="88" t="s">
        <v>125</v>
      </c>
      <c r="I2627" s="94">
        <v>6998</v>
      </c>
      <c r="J2627" s="88"/>
      <c r="K2627" s="88"/>
      <c r="L2627" s="81">
        <v>83</v>
      </c>
      <c r="M2627" s="81">
        <v>10</v>
      </c>
    </row>
    <row r="2628" spans="1:18">
      <c r="A2628" s="9">
        <v>43967</v>
      </c>
      <c r="B2628" s="9"/>
      <c r="C2628" s="1" t="s">
        <v>551</v>
      </c>
      <c r="D2628" s="15">
        <f>A2628</f>
        <v>43967</v>
      </c>
      <c r="E2628" s="2" t="s">
        <v>46</v>
      </c>
      <c r="F2628" s="6" t="s">
        <v>46</v>
      </c>
      <c r="H2628" s="79" t="s">
        <v>403</v>
      </c>
      <c r="I2628" s="86" t="s">
        <v>544</v>
      </c>
      <c r="J2628" s="55" t="str">
        <f>I2629</f>
        <v> 152,207</v>
      </c>
      <c r="L2628" s="47" t="str">
        <f>I2630</f>
        <v> 1,842</v>
      </c>
      <c r="M2628" s="47" t="str">
        <f>I2631</f>
        <v> 115</v>
      </c>
      <c r="N2628" s="47" t="str">
        <f>I2632</f>
        <v> 1,500</v>
      </c>
      <c r="O2628" s="56" t="str">
        <f>I2633</f>
        <v> 902</v>
      </c>
      <c r="P2628" s="56" t="str">
        <f>I2634</f>
        <v> 598</v>
      </c>
      <c r="Q2628" s="57" t="str">
        <f>I2635</f>
        <v> 6,755</v>
      </c>
      <c r="R2628" s="56" t="str">
        <f>I2636</f>
        <v> 2,806</v>
      </c>
    </row>
    <row r="2629" spans="1:18">
      <c r="A2629" s="10">
        <f t="shared" si="775"/>
        <v>43967</v>
      </c>
      <c r="C2629" s="2" t="str">
        <f t="shared" ref="C2629:D2629" si="837">C2628</f>
        <v>5:15PM</v>
      </c>
      <c r="D2629" s="11">
        <f t="shared" si="837"/>
        <v>43967</v>
      </c>
      <c r="E2629" s="2"/>
      <c r="F2629" s="6"/>
      <c r="H2629" s="79" t="s">
        <v>405</v>
      </c>
      <c r="I2629" s="86" t="s">
        <v>545</v>
      </c>
      <c r="O2629" s="56"/>
      <c r="P2629" s="56"/>
      <c r="Q2629" s="56"/>
      <c r="R2629" s="56"/>
    </row>
    <row r="2630" spans="1:18">
      <c r="A2630" s="10">
        <f t="shared" si="775"/>
        <v>43967</v>
      </c>
      <c r="C2630" s="2" t="str">
        <f t="shared" ref="C2630:D2630" si="838">C2629</f>
        <v>5:15PM</v>
      </c>
      <c r="D2630" s="11">
        <f t="shared" si="838"/>
        <v>43967</v>
      </c>
      <c r="E2630" s="2"/>
      <c r="F2630" s="6"/>
      <c r="H2630" s="79" t="s">
        <v>407</v>
      </c>
      <c r="I2630" s="86" t="s">
        <v>546</v>
      </c>
      <c r="O2630" s="56"/>
      <c r="P2630" s="56"/>
      <c r="Q2630" s="56"/>
      <c r="R2630" s="56"/>
    </row>
    <row r="2631" spans="1:18">
      <c r="A2631" s="10">
        <f t="shared" ref="A2631:A2689" si="839">A2630</f>
        <v>43967</v>
      </c>
      <c r="C2631" s="2" t="str">
        <f t="shared" ref="C2631:D2631" si="840">C2630</f>
        <v>5:15PM</v>
      </c>
      <c r="D2631" s="11">
        <f t="shared" si="840"/>
        <v>43967</v>
      </c>
      <c r="E2631" s="2"/>
      <c r="F2631" s="6"/>
      <c r="H2631" s="79" t="s">
        <v>409</v>
      </c>
      <c r="I2631" s="86" t="s">
        <v>521</v>
      </c>
      <c r="O2631" s="56"/>
      <c r="P2631" s="56"/>
      <c r="Q2631" s="56"/>
      <c r="R2631" s="56"/>
    </row>
    <row r="2632" spans="1:18">
      <c r="A2632" s="10">
        <f t="shared" si="839"/>
        <v>43967</v>
      </c>
      <c r="C2632" s="2" t="str">
        <f t="shared" ref="C2632:D2632" si="841">C2631</f>
        <v>5:15PM</v>
      </c>
      <c r="D2632" s="11">
        <f t="shared" si="841"/>
        <v>43967</v>
      </c>
      <c r="E2632" s="2"/>
      <c r="F2632" s="6"/>
      <c r="H2632" s="79" t="s">
        <v>411</v>
      </c>
      <c r="I2632" s="86" t="s">
        <v>547</v>
      </c>
      <c r="O2632" s="56"/>
      <c r="P2632" s="56"/>
      <c r="Q2632" s="56"/>
      <c r="R2632" s="56"/>
    </row>
    <row r="2633" spans="1:18">
      <c r="A2633" s="10">
        <f t="shared" si="839"/>
        <v>43967</v>
      </c>
      <c r="C2633" s="2" t="str">
        <f t="shared" ref="C2633:D2633" si="842">C2632</f>
        <v>5:15PM</v>
      </c>
      <c r="D2633" s="11">
        <f t="shared" si="842"/>
        <v>43967</v>
      </c>
      <c r="E2633" s="2"/>
      <c r="F2633" s="6"/>
      <c r="H2633" s="79" t="s">
        <v>413</v>
      </c>
      <c r="I2633" s="86" t="s">
        <v>548</v>
      </c>
      <c r="J2633" s="86"/>
      <c r="K2633" s="86"/>
      <c r="L2633" s="86"/>
      <c r="M2633" s="86"/>
      <c r="N2633" s="86"/>
      <c r="O2633" s="87"/>
      <c r="P2633" s="87"/>
      <c r="Q2633" s="87"/>
      <c r="R2633" s="56"/>
    </row>
    <row r="2634" spans="1:18">
      <c r="A2634" s="10">
        <f t="shared" si="839"/>
        <v>43967</v>
      </c>
      <c r="C2634" s="2" t="str">
        <f t="shared" ref="C2634:D2634" si="843">C2633</f>
        <v>5:15PM</v>
      </c>
      <c r="D2634" s="11">
        <f t="shared" si="843"/>
        <v>43967</v>
      </c>
      <c r="E2634" s="2"/>
      <c r="F2634" s="6"/>
      <c r="H2634" s="79" t="s">
        <v>415</v>
      </c>
      <c r="I2634" s="86" t="s">
        <v>541</v>
      </c>
      <c r="J2634" s="86"/>
      <c r="K2634" s="86"/>
      <c r="L2634" s="86"/>
      <c r="M2634" s="86"/>
      <c r="N2634" s="86"/>
      <c r="O2634" s="87"/>
      <c r="P2634" s="87"/>
      <c r="Q2634" s="87"/>
      <c r="R2634" s="56"/>
    </row>
    <row r="2635" spans="1:18">
      <c r="A2635" s="10">
        <f t="shared" si="839"/>
        <v>43967</v>
      </c>
      <c r="C2635" s="2" t="str">
        <f t="shared" ref="C2635:D2635" si="844">C2634</f>
        <v>5:15PM</v>
      </c>
      <c r="D2635" s="11">
        <f t="shared" si="844"/>
        <v>43967</v>
      </c>
      <c r="E2635" s="2"/>
      <c r="F2635" s="6"/>
      <c r="H2635" s="79" t="s">
        <v>417</v>
      </c>
      <c r="I2635" s="86" t="s">
        <v>549</v>
      </c>
      <c r="J2635" s="86"/>
      <c r="K2635" s="86"/>
      <c r="L2635" s="86"/>
      <c r="M2635" s="86"/>
      <c r="N2635" s="86"/>
      <c r="O2635" s="87"/>
      <c r="P2635" s="87"/>
      <c r="Q2635" s="87"/>
      <c r="R2635" s="56"/>
    </row>
    <row r="2636" spans="1:18">
      <c r="A2636" s="10">
        <f t="shared" si="839"/>
        <v>43967</v>
      </c>
      <c r="C2636" s="2" t="str">
        <f t="shared" ref="C2636:D2636" si="845">C2635</f>
        <v>5:15PM</v>
      </c>
      <c r="D2636" s="11">
        <f t="shared" si="845"/>
        <v>43967</v>
      </c>
      <c r="E2636" s="2"/>
      <c r="F2636" s="6"/>
      <c r="H2636" s="79" t="s">
        <v>419</v>
      </c>
      <c r="I2636" s="86" t="s">
        <v>550</v>
      </c>
      <c r="J2636" s="86"/>
      <c r="K2636" s="86"/>
      <c r="L2636" s="86"/>
      <c r="M2636" s="86"/>
      <c r="N2636" s="86"/>
      <c r="O2636" s="87"/>
      <c r="P2636" s="87"/>
      <c r="Q2636" s="87"/>
      <c r="R2636" s="56"/>
    </row>
    <row r="2637" spans="1:18">
      <c r="A2637" s="10">
        <f t="shared" si="839"/>
        <v>43967</v>
      </c>
      <c r="C2637" s="2" t="str">
        <f t="shared" ref="C2637:D2637" si="846">C2636</f>
        <v>5:15PM</v>
      </c>
      <c r="D2637" s="11">
        <f t="shared" si="846"/>
        <v>43967</v>
      </c>
      <c r="E2637" s="2"/>
      <c r="F2637" s="6"/>
      <c r="H2637" s="79" t="s">
        <v>168</v>
      </c>
      <c r="I2637" s="86"/>
      <c r="J2637" s="86"/>
      <c r="K2637" s="86"/>
      <c r="L2637" s="86"/>
    </row>
    <row r="2638" spans="1:18">
      <c r="A2638" s="10">
        <f t="shared" si="839"/>
        <v>43967</v>
      </c>
      <c r="C2638" s="2" t="str">
        <f t="shared" ref="C2638:D2638" si="847">C2637</f>
        <v>5:15PM</v>
      </c>
      <c r="D2638" s="11">
        <f t="shared" si="847"/>
        <v>43967</v>
      </c>
      <c r="E2638" s="2"/>
      <c r="F2638" s="6"/>
      <c r="H2638" s="88" t="s">
        <v>283</v>
      </c>
      <c r="I2638" s="86"/>
      <c r="J2638" s="86"/>
      <c r="K2638" s="86"/>
      <c r="L2638" s="86"/>
    </row>
    <row r="2639" spans="1:18">
      <c r="A2639" s="10">
        <f t="shared" si="839"/>
        <v>43967</v>
      </c>
      <c r="C2639" s="2" t="str">
        <f t="shared" ref="C2639:D2639" si="848">C2638</f>
        <v>5:15PM</v>
      </c>
      <c r="D2639" s="11">
        <f t="shared" si="848"/>
        <v>43967</v>
      </c>
      <c r="E2639" s="2"/>
      <c r="F2639" s="6"/>
      <c r="H2639" s="88" t="s">
        <v>284</v>
      </c>
      <c r="I2639" s="86"/>
      <c r="J2639" s="86"/>
      <c r="K2639" s="86"/>
      <c r="L2639" s="86"/>
    </row>
    <row r="2640" spans="1:18">
      <c r="A2640" s="10">
        <f t="shared" si="839"/>
        <v>43967</v>
      </c>
      <c r="C2640" s="2" t="str">
        <f t="shared" ref="C2640:D2640" si="849">C2639</f>
        <v>5:15PM</v>
      </c>
      <c r="D2640" s="11">
        <f t="shared" si="849"/>
        <v>43967</v>
      </c>
      <c r="E2640" s="2"/>
      <c r="F2640" s="6"/>
      <c r="H2640" s="88" t="s">
        <v>171</v>
      </c>
      <c r="I2640" s="86"/>
      <c r="J2640" s="86"/>
      <c r="K2640" s="86"/>
      <c r="L2640" s="86"/>
    </row>
    <row r="2641" spans="1:13">
      <c r="A2641" s="10">
        <f t="shared" si="839"/>
        <v>43967</v>
      </c>
      <c r="C2641" s="2" t="str">
        <f t="shared" ref="C2641:D2641" si="850">C2640</f>
        <v>5:15PM</v>
      </c>
      <c r="D2641" s="11">
        <f t="shared" si="850"/>
        <v>43967</v>
      </c>
      <c r="E2641" s="2"/>
      <c r="F2641" s="6"/>
      <c r="H2641" s="79" t="s">
        <v>172</v>
      </c>
      <c r="I2641" s="86"/>
      <c r="J2641" s="86"/>
      <c r="K2641" s="86"/>
      <c r="L2641" s="86"/>
    </row>
    <row r="2642" spans="1:13">
      <c r="A2642" s="10">
        <f t="shared" si="839"/>
        <v>43967</v>
      </c>
      <c r="C2642" s="2" t="str">
        <f t="shared" ref="C2642:D2642" si="851">C2641</f>
        <v>5:15PM</v>
      </c>
      <c r="D2642" s="11">
        <f t="shared" si="851"/>
        <v>43967</v>
      </c>
      <c r="E2642" s="2"/>
      <c r="F2642" s="6"/>
      <c r="H2642" s="88" t="s">
        <v>173</v>
      </c>
      <c r="I2642" s="81" t="s">
        <v>174</v>
      </c>
      <c r="J2642" s="88"/>
      <c r="K2642" s="88"/>
      <c r="L2642" s="86"/>
    </row>
    <row r="2643" spans="1:13">
      <c r="A2643" s="10">
        <f t="shared" si="839"/>
        <v>43967</v>
      </c>
      <c r="C2643" s="2" t="str">
        <f t="shared" ref="C2643:D2643" si="852">C2642</f>
        <v>5:15PM</v>
      </c>
      <c r="D2643" s="11">
        <f t="shared" si="852"/>
        <v>43967</v>
      </c>
      <c r="E2643" s="2" t="s">
        <v>33</v>
      </c>
      <c r="F2643" s="80" t="s">
        <v>65</v>
      </c>
      <c r="H2643" s="88" t="s">
        <v>65</v>
      </c>
      <c r="I2643" s="81">
        <v>160</v>
      </c>
      <c r="J2643" s="88"/>
      <c r="K2643" s="88"/>
      <c r="L2643" s="81">
        <v>13</v>
      </c>
    </row>
    <row r="2644" spans="1:13">
      <c r="A2644" s="10">
        <f t="shared" si="839"/>
        <v>43967</v>
      </c>
      <c r="C2644" s="2" t="str">
        <f t="shared" ref="C2644:D2644" si="853">C2643</f>
        <v>5:15PM</v>
      </c>
      <c r="D2644" s="11">
        <f t="shared" si="853"/>
        <v>43967</v>
      </c>
      <c r="E2644" s="2" t="s">
        <v>33</v>
      </c>
      <c r="F2644" s="80" t="s">
        <v>0</v>
      </c>
      <c r="H2644" s="88" t="s">
        <v>0</v>
      </c>
      <c r="I2644" s="94">
        <v>2801</v>
      </c>
      <c r="J2644" s="88"/>
      <c r="K2644" s="88"/>
      <c r="L2644" s="81">
        <v>133</v>
      </c>
      <c r="M2644" s="81">
        <v>8</v>
      </c>
    </row>
    <row r="2645" spans="1:13">
      <c r="A2645" s="10">
        <f t="shared" si="839"/>
        <v>43967</v>
      </c>
      <c r="C2645" s="2" t="str">
        <f t="shared" ref="C2645:D2645" si="854">C2644</f>
        <v>5:15PM</v>
      </c>
      <c r="D2645" s="11">
        <f t="shared" si="854"/>
        <v>43967</v>
      </c>
      <c r="E2645" s="2" t="s">
        <v>33</v>
      </c>
      <c r="F2645" s="80" t="s">
        <v>1</v>
      </c>
      <c r="H2645" s="88" t="s">
        <v>1</v>
      </c>
      <c r="I2645" s="94">
        <v>3719</v>
      </c>
      <c r="J2645" s="88"/>
      <c r="K2645" s="88"/>
      <c r="L2645" s="81">
        <v>192</v>
      </c>
      <c r="M2645" s="81">
        <v>8</v>
      </c>
    </row>
    <row r="2646" spans="1:13">
      <c r="A2646" s="10">
        <f t="shared" si="839"/>
        <v>43967</v>
      </c>
      <c r="C2646" s="2" t="str">
        <f t="shared" ref="C2646:D2646" si="855">C2645</f>
        <v>5:15PM</v>
      </c>
      <c r="D2646" s="11">
        <f t="shared" si="855"/>
        <v>43967</v>
      </c>
      <c r="E2646" s="2" t="s">
        <v>33</v>
      </c>
      <c r="F2646" s="80" t="s">
        <v>2</v>
      </c>
      <c r="H2646" s="88" t="s">
        <v>2</v>
      </c>
      <c r="I2646" s="94">
        <v>4549</v>
      </c>
      <c r="J2646" s="88"/>
      <c r="K2646" s="88"/>
      <c r="L2646" s="81">
        <v>223</v>
      </c>
      <c r="M2646" s="81">
        <v>17</v>
      </c>
    </row>
    <row r="2647" spans="1:13">
      <c r="A2647" s="10">
        <f t="shared" si="839"/>
        <v>43967</v>
      </c>
      <c r="C2647" s="2" t="str">
        <f t="shared" ref="C2647:D2647" si="856">C2646</f>
        <v>5:15PM</v>
      </c>
      <c r="D2647" s="11">
        <f t="shared" si="856"/>
        <v>43967</v>
      </c>
      <c r="E2647" s="2" t="s">
        <v>33</v>
      </c>
      <c r="F2647" s="80" t="s">
        <v>3</v>
      </c>
      <c r="H2647" s="88" t="s">
        <v>3</v>
      </c>
      <c r="I2647" s="81">
        <v>237</v>
      </c>
      <c r="J2647" s="88"/>
      <c r="K2647" s="88"/>
      <c r="L2647" s="81">
        <v>12</v>
      </c>
      <c r="M2647" s="81">
        <v>1</v>
      </c>
    </row>
    <row r="2648" spans="1:13">
      <c r="A2648" s="10">
        <f t="shared" si="839"/>
        <v>43967</v>
      </c>
      <c r="C2648" s="2" t="str">
        <f t="shared" ref="C2648:D2648" si="857">C2647</f>
        <v>5:15PM</v>
      </c>
      <c r="D2648" s="11">
        <f t="shared" si="857"/>
        <v>43967</v>
      </c>
      <c r="E2648" s="2" t="s">
        <v>33</v>
      </c>
      <c r="F2648" s="80" t="s">
        <v>4</v>
      </c>
      <c r="H2648" s="88" t="s">
        <v>4</v>
      </c>
      <c r="I2648" s="81">
        <v>200</v>
      </c>
      <c r="J2648" s="88"/>
      <c r="K2648" s="88"/>
      <c r="M2648" s="81"/>
    </row>
    <row r="2649" spans="1:13">
      <c r="A2649" s="10">
        <f t="shared" si="839"/>
        <v>43967</v>
      </c>
      <c r="C2649" s="2" t="str">
        <f t="shared" ref="C2649:D2649" si="858">C2648</f>
        <v>5:15PM</v>
      </c>
      <c r="D2649" s="11">
        <f t="shared" si="858"/>
        <v>43967</v>
      </c>
      <c r="E2649" s="2" t="s">
        <v>33</v>
      </c>
      <c r="F2649" s="80" t="s">
        <v>5</v>
      </c>
      <c r="H2649" s="88" t="s">
        <v>5</v>
      </c>
      <c r="I2649" s="81">
        <v>633</v>
      </c>
      <c r="J2649" s="88"/>
      <c r="K2649" s="88"/>
      <c r="L2649" s="81">
        <v>66</v>
      </c>
      <c r="M2649" s="81"/>
    </row>
    <row r="2650" spans="1:13">
      <c r="A2650" s="10">
        <f t="shared" si="839"/>
        <v>43967</v>
      </c>
      <c r="C2650" s="2" t="str">
        <f t="shared" ref="C2650:D2650" si="859">C2649</f>
        <v>5:15PM</v>
      </c>
      <c r="D2650" s="11">
        <f t="shared" si="859"/>
        <v>43967</v>
      </c>
      <c r="E2650" s="2" t="s">
        <v>33</v>
      </c>
      <c r="F2650" s="80" t="s">
        <v>6</v>
      </c>
      <c r="H2650" s="88" t="s">
        <v>6</v>
      </c>
      <c r="I2650" s="81">
        <v>308</v>
      </c>
      <c r="J2650" s="88"/>
      <c r="K2650" s="88"/>
      <c r="L2650" s="81">
        <v>17</v>
      </c>
      <c r="M2650" s="81"/>
    </row>
    <row r="2651" spans="1:13">
      <c r="A2651" s="10">
        <f t="shared" si="839"/>
        <v>43967</v>
      </c>
      <c r="C2651" s="2" t="str">
        <f t="shared" ref="C2651:D2651" si="860">C2650</f>
        <v>5:15PM</v>
      </c>
      <c r="D2651" s="11">
        <f t="shared" si="860"/>
        <v>43967</v>
      </c>
      <c r="E2651" s="2" t="s">
        <v>33</v>
      </c>
      <c r="F2651" s="80" t="s">
        <v>7</v>
      </c>
      <c r="H2651" s="88" t="s">
        <v>7</v>
      </c>
      <c r="I2651" s="81">
        <v>844</v>
      </c>
      <c r="J2651" s="88"/>
      <c r="K2651" s="88"/>
      <c r="L2651" s="81">
        <v>60</v>
      </c>
      <c r="M2651" s="81">
        <v>2</v>
      </c>
    </row>
    <row r="2652" spans="1:13">
      <c r="A2652" s="10">
        <f t="shared" si="839"/>
        <v>43967</v>
      </c>
      <c r="C2652" s="2" t="str">
        <f t="shared" ref="C2652:D2652" si="861">C2651</f>
        <v>5:15PM</v>
      </c>
      <c r="D2652" s="11">
        <f t="shared" si="861"/>
        <v>43967</v>
      </c>
      <c r="E2652" s="2" t="s">
        <v>33</v>
      </c>
      <c r="F2652" s="80" t="s">
        <v>58</v>
      </c>
      <c r="H2652" s="88" t="s">
        <v>58</v>
      </c>
      <c r="I2652" s="81">
        <v>111</v>
      </c>
      <c r="J2652" s="88"/>
      <c r="K2652" s="88"/>
      <c r="L2652" s="81">
        <v>2</v>
      </c>
      <c r="M2652" s="81"/>
    </row>
    <row r="2653" spans="1:13">
      <c r="A2653" s="10">
        <f t="shared" si="839"/>
        <v>43967</v>
      </c>
      <c r="C2653" s="2" t="str">
        <f t="shared" ref="C2653:D2653" si="862">C2652</f>
        <v>5:15PM</v>
      </c>
      <c r="D2653" s="11">
        <f t="shared" si="862"/>
        <v>43967</v>
      </c>
      <c r="E2653" s="2" t="s">
        <v>33</v>
      </c>
      <c r="F2653" s="80" t="s">
        <v>8</v>
      </c>
      <c r="H2653" s="88" t="s">
        <v>8</v>
      </c>
      <c r="I2653" s="94">
        <v>1402</v>
      </c>
      <c r="J2653" s="88"/>
      <c r="K2653" s="88"/>
      <c r="L2653" s="81">
        <v>82</v>
      </c>
      <c r="M2653" s="81">
        <v>7</v>
      </c>
    </row>
    <row r="2654" spans="1:13">
      <c r="A2654" s="10">
        <f t="shared" si="839"/>
        <v>43967</v>
      </c>
      <c r="C2654" s="2" t="str">
        <f t="shared" ref="C2654:D2654" si="863">C2653</f>
        <v>5:15PM</v>
      </c>
      <c r="D2654" s="11">
        <f t="shared" si="863"/>
        <v>43967</v>
      </c>
      <c r="E2654" s="2" t="s">
        <v>33</v>
      </c>
      <c r="F2654" s="80" t="s">
        <v>9</v>
      </c>
      <c r="H2654" s="88" t="s">
        <v>9</v>
      </c>
      <c r="I2654" s="81">
        <v>7</v>
      </c>
      <c r="J2654" s="88"/>
      <c r="K2654" s="88"/>
      <c r="M2654" s="81"/>
    </row>
    <row r="2655" spans="1:13">
      <c r="A2655" s="10">
        <f t="shared" si="839"/>
        <v>43967</v>
      </c>
      <c r="C2655" s="2" t="str">
        <f t="shared" ref="C2655:D2655" si="864">C2654</f>
        <v>5:15PM</v>
      </c>
      <c r="D2655" s="11">
        <f t="shared" si="864"/>
        <v>43967</v>
      </c>
      <c r="E2655" s="2" t="s">
        <v>33</v>
      </c>
      <c r="F2655" s="80" t="s">
        <v>10</v>
      </c>
      <c r="H2655" s="88" t="s">
        <v>10</v>
      </c>
      <c r="I2655" s="81">
        <v>678</v>
      </c>
      <c r="J2655" s="88"/>
      <c r="K2655" s="88"/>
      <c r="L2655" s="81">
        <v>30</v>
      </c>
      <c r="M2655" s="81">
        <v>3</v>
      </c>
    </row>
    <row r="2656" spans="1:13">
      <c r="A2656" s="10">
        <f t="shared" si="839"/>
        <v>43967</v>
      </c>
      <c r="C2656" s="2" t="str">
        <f t="shared" ref="C2656:D2656" si="865">C2655</f>
        <v>5:15PM</v>
      </c>
      <c r="D2656" s="11">
        <f t="shared" si="865"/>
        <v>43967</v>
      </c>
      <c r="E2656" s="2" t="s">
        <v>33</v>
      </c>
      <c r="F2656" s="80" t="s">
        <v>11</v>
      </c>
      <c r="H2656" s="88" t="s">
        <v>11</v>
      </c>
      <c r="I2656" s="94">
        <v>1352</v>
      </c>
      <c r="J2656" s="88"/>
      <c r="K2656" s="88"/>
      <c r="L2656" s="81">
        <v>41</v>
      </c>
      <c r="M2656" s="81">
        <v>2</v>
      </c>
    </row>
    <row r="2657" spans="1:13">
      <c r="A2657" s="10">
        <f t="shared" si="839"/>
        <v>43967</v>
      </c>
      <c r="C2657" s="2" t="str">
        <f t="shared" ref="C2657:D2657" si="866">C2656</f>
        <v>5:15PM</v>
      </c>
      <c r="D2657" s="11">
        <f t="shared" si="866"/>
        <v>43967</v>
      </c>
      <c r="E2657" s="2" t="s">
        <v>33</v>
      </c>
      <c r="F2657" s="80" t="s">
        <v>12</v>
      </c>
      <c r="H2657" s="88" t="s">
        <v>12</v>
      </c>
      <c r="I2657" s="81">
        <v>138</v>
      </c>
      <c r="J2657" s="88"/>
      <c r="K2657" s="88"/>
      <c r="L2657" s="81">
        <v>14</v>
      </c>
      <c r="M2657" s="81"/>
    </row>
    <row r="2658" spans="1:13">
      <c r="A2658" s="10">
        <f t="shared" si="839"/>
        <v>43967</v>
      </c>
      <c r="C2658" s="2" t="str">
        <f t="shared" ref="C2658:D2658" si="867">C2657</f>
        <v>5:15PM</v>
      </c>
      <c r="D2658" s="11">
        <f t="shared" si="867"/>
        <v>43967</v>
      </c>
      <c r="E2658" s="2" t="s">
        <v>33</v>
      </c>
      <c r="F2658" s="80" t="s">
        <v>13</v>
      </c>
      <c r="H2658" s="88" t="s">
        <v>13</v>
      </c>
      <c r="I2658" s="94">
        <v>7988</v>
      </c>
      <c r="J2658" s="88"/>
      <c r="K2658" s="88"/>
      <c r="L2658" s="81">
        <v>423</v>
      </c>
      <c r="M2658" s="81">
        <v>38</v>
      </c>
    </row>
    <row r="2659" spans="1:13">
      <c r="A2659" s="10">
        <f t="shared" si="839"/>
        <v>43967</v>
      </c>
      <c r="C2659" s="2" t="str">
        <f t="shared" ref="C2659:D2659" si="868">C2658</f>
        <v>5:15PM</v>
      </c>
      <c r="D2659" s="11">
        <f t="shared" si="868"/>
        <v>43967</v>
      </c>
      <c r="E2659" s="2" t="s">
        <v>33</v>
      </c>
      <c r="F2659" s="80" t="s">
        <v>14</v>
      </c>
      <c r="H2659" s="88" t="s">
        <v>14</v>
      </c>
      <c r="I2659" s="94">
        <v>11031</v>
      </c>
      <c r="J2659" s="88"/>
      <c r="K2659" s="88"/>
      <c r="L2659" s="81">
        <v>399</v>
      </c>
      <c r="M2659" s="81">
        <v>21</v>
      </c>
    </row>
    <row r="2660" spans="1:13">
      <c r="A2660" s="10">
        <f t="shared" si="839"/>
        <v>43967</v>
      </c>
      <c r="C2660" s="2" t="str">
        <f t="shared" ref="C2660:D2660" si="869">C2659</f>
        <v>5:15PM</v>
      </c>
      <c r="D2660" s="11">
        <f t="shared" si="869"/>
        <v>43967</v>
      </c>
      <c r="E2660" s="2" t="s">
        <v>33</v>
      </c>
      <c r="F2660" s="80" t="s">
        <v>15</v>
      </c>
      <c r="H2660" s="88" t="s">
        <v>15</v>
      </c>
      <c r="I2660" s="81">
        <v>112</v>
      </c>
      <c r="J2660" s="88"/>
      <c r="K2660" s="88"/>
      <c r="L2660" s="81">
        <v>9</v>
      </c>
      <c r="M2660" s="81"/>
    </row>
    <row r="2661" spans="1:13">
      <c r="A2661" s="10">
        <f t="shared" si="839"/>
        <v>43967</v>
      </c>
      <c r="C2661" s="2" t="str">
        <f t="shared" ref="C2661:D2661" si="870">C2660</f>
        <v>5:15PM</v>
      </c>
      <c r="D2661" s="11">
        <f t="shared" si="870"/>
        <v>43967</v>
      </c>
      <c r="E2661" s="2" t="s">
        <v>33</v>
      </c>
      <c r="F2661" s="80" t="s">
        <v>16</v>
      </c>
      <c r="H2661" s="88" t="s">
        <v>16</v>
      </c>
      <c r="I2661" s="81">
        <v>306</v>
      </c>
      <c r="J2661" s="88"/>
      <c r="K2661" s="88"/>
      <c r="L2661" s="81">
        <v>10</v>
      </c>
      <c r="M2661" s="81"/>
    </row>
    <row r="2662" spans="1:13">
      <c r="A2662" s="10">
        <f t="shared" si="839"/>
        <v>43967</v>
      </c>
      <c r="C2662" s="2" t="str">
        <f t="shared" ref="C2662:D2662" si="871">C2661</f>
        <v>5:15PM</v>
      </c>
      <c r="D2662" s="11">
        <f t="shared" si="871"/>
        <v>43967</v>
      </c>
      <c r="E2662" s="2" t="s">
        <v>33</v>
      </c>
      <c r="F2662" s="80" t="s">
        <v>17</v>
      </c>
      <c r="H2662" s="88" t="s">
        <v>17</v>
      </c>
      <c r="I2662" s="81">
        <v>55</v>
      </c>
      <c r="J2662" s="88"/>
      <c r="K2662" s="88"/>
      <c r="M2662" s="81"/>
    </row>
    <row r="2663" spans="1:13">
      <c r="A2663" s="10">
        <f t="shared" si="839"/>
        <v>43967</v>
      </c>
      <c r="C2663" s="2" t="str">
        <f t="shared" ref="C2663:D2663" si="872">C2662</f>
        <v>5:15PM</v>
      </c>
      <c r="D2663" s="11">
        <f t="shared" si="872"/>
        <v>43967</v>
      </c>
      <c r="E2663" s="2" t="s">
        <v>33</v>
      </c>
      <c r="F2663" s="80" t="s">
        <v>18</v>
      </c>
      <c r="H2663" s="88" t="s">
        <v>18</v>
      </c>
      <c r="I2663" s="81">
        <v>68</v>
      </c>
      <c r="J2663" s="88"/>
      <c r="K2663" s="88"/>
      <c r="L2663" s="81">
        <v>1</v>
      </c>
      <c r="M2663" s="81"/>
    </row>
    <row r="2664" spans="1:13">
      <c r="A2664" s="10">
        <f t="shared" si="839"/>
        <v>43967</v>
      </c>
      <c r="C2664" s="2" t="str">
        <f t="shared" ref="C2664:D2664" si="873">C2663</f>
        <v>5:15PM</v>
      </c>
      <c r="D2664" s="11">
        <f t="shared" si="873"/>
        <v>43967</v>
      </c>
      <c r="E2664" s="2" t="s">
        <v>33</v>
      </c>
      <c r="F2664" s="80" t="s">
        <v>19</v>
      </c>
      <c r="H2664" s="88" t="s">
        <v>19</v>
      </c>
      <c r="I2664" s="81">
        <v>332</v>
      </c>
      <c r="J2664" s="88"/>
      <c r="K2664" s="88"/>
      <c r="L2664" s="81">
        <v>9</v>
      </c>
      <c r="M2664" s="81"/>
    </row>
    <row r="2665" spans="1:13">
      <c r="A2665" s="10">
        <f t="shared" si="839"/>
        <v>43967</v>
      </c>
      <c r="C2665" s="2" t="str">
        <f t="shared" ref="C2665:D2665" si="874">C2664</f>
        <v>5:15PM</v>
      </c>
      <c r="D2665" s="11">
        <f t="shared" si="874"/>
        <v>43967</v>
      </c>
      <c r="E2665" s="2" t="s">
        <v>33</v>
      </c>
      <c r="F2665" s="80" t="s">
        <v>20</v>
      </c>
      <c r="H2665" s="88" t="s">
        <v>20</v>
      </c>
      <c r="I2665" s="81">
        <v>801</v>
      </c>
      <c r="J2665" s="88"/>
      <c r="K2665" s="88"/>
      <c r="L2665" s="81">
        <v>20</v>
      </c>
      <c r="M2665" s="81"/>
    </row>
    <row r="2666" spans="1:13">
      <c r="A2666" s="10">
        <f t="shared" si="839"/>
        <v>43967</v>
      </c>
      <c r="C2666" s="2" t="str">
        <f t="shared" ref="C2666:D2666" si="875">C2665</f>
        <v>5:15PM</v>
      </c>
      <c r="D2666" s="11">
        <f t="shared" si="875"/>
        <v>43967</v>
      </c>
      <c r="E2666" s="2" t="s">
        <v>33</v>
      </c>
      <c r="F2666" s="80" t="s">
        <v>21</v>
      </c>
      <c r="H2666" s="88" t="s">
        <v>21</v>
      </c>
      <c r="I2666" s="81">
        <v>136</v>
      </c>
      <c r="J2666" s="88"/>
      <c r="K2666" s="88"/>
      <c r="L2666" s="81">
        <v>4</v>
      </c>
      <c r="M2666" s="81">
        <v>1</v>
      </c>
    </row>
    <row r="2667" spans="1:13">
      <c r="A2667" s="10">
        <f t="shared" si="839"/>
        <v>43967</v>
      </c>
      <c r="C2667" s="2" t="str">
        <f t="shared" ref="C2667:D2667" si="876">C2666</f>
        <v>5:15PM</v>
      </c>
      <c r="D2667" s="11">
        <f t="shared" si="876"/>
        <v>43967</v>
      </c>
      <c r="E2667" s="2" t="s">
        <v>33</v>
      </c>
      <c r="F2667" s="90" t="s">
        <v>194</v>
      </c>
      <c r="H2667" s="88" t="s">
        <v>125</v>
      </c>
      <c r="I2667" s="81"/>
      <c r="J2667" s="88"/>
      <c r="K2667" s="88"/>
      <c r="L2667" s="81">
        <v>82</v>
      </c>
      <c r="M2667" s="81">
        <v>7</v>
      </c>
    </row>
    <row r="2668" spans="1:13">
      <c r="A2668" s="10">
        <f t="shared" si="839"/>
        <v>43967</v>
      </c>
      <c r="C2668" s="2" t="str">
        <f t="shared" ref="C2668:D2668" si="877">C2667</f>
        <v>5:15PM</v>
      </c>
      <c r="D2668" s="11">
        <f t="shared" si="877"/>
        <v>43967</v>
      </c>
      <c r="E2668" s="2"/>
      <c r="F2668" s="80"/>
      <c r="H2668" s="79" t="s">
        <v>176</v>
      </c>
      <c r="I2668" s="86"/>
      <c r="J2668" s="86"/>
      <c r="K2668" s="86"/>
      <c r="M2668" s="86"/>
    </row>
    <row r="2669" spans="1:13">
      <c r="A2669" s="10">
        <f t="shared" si="839"/>
        <v>43967</v>
      </c>
      <c r="C2669" s="2" t="str">
        <f t="shared" ref="C2669:D2669" si="878">C2668</f>
        <v>5:15PM</v>
      </c>
      <c r="D2669" s="11">
        <f t="shared" si="878"/>
        <v>43967</v>
      </c>
      <c r="E2669" s="2"/>
      <c r="F2669" s="80"/>
      <c r="H2669" s="88" t="s">
        <v>177</v>
      </c>
      <c r="I2669" s="81" t="s">
        <v>174</v>
      </c>
      <c r="J2669" s="88"/>
      <c r="K2669" s="88"/>
      <c r="M2669" s="86"/>
    </row>
    <row r="2670" spans="1:13">
      <c r="A2670" s="10">
        <f t="shared" si="839"/>
        <v>43967</v>
      </c>
      <c r="C2670" s="2" t="str">
        <f t="shared" ref="C2670:D2670" si="879">C2669</f>
        <v>5:15PM</v>
      </c>
      <c r="D2670" s="11">
        <f t="shared" si="879"/>
        <v>43967</v>
      </c>
      <c r="E2670" s="2" t="s">
        <v>34</v>
      </c>
      <c r="F2670" s="72" t="s">
        <v>23</v>
      </c>
      <c r="H2670" s="88" t="s">
        <v>23</v>
      </c>
      <c r="I2670" s="81">
        <v>743</v>
      </c>
      <c r="J2670" s="88"/>
      <c r="K2670" s="88"/>
      <c r="M2670" s="81"/>
    </row>
    <row r="2671" spans="1:13">
      <c r="A2671" s="10">
        <f t="shared" si="839"/>
        <v>43967</v>
      </c>
      <c r="C2671" s="2" t="str">
        <f t="shared" ref="C2671:D2671" si="880">C2670</f>
        <v>5:15PM</v>
      </c>
      <c r="D2671" s="11">
        <f t="shared" si="880"/>
        <v>43967</v>
      </c>
      <c r="E2671" s="2" t="s">
        <v>34</v>
      </c>
      <c r="F2671" s="75" t="s">
        <v>52</v>
      </c>
      <c r="H2671" s="91">
        <v>44123</v>
      </c>
      <c r="I2671" s="94">
        <v>1437</v>
      </c>
      <c r="J2671" s="88"/>
      <c r="K2671" s="88"/>
      <c r="M2671" s="81"/>
    </row>
    <row r="2672" spans="1:13">
      <c r="A2672" s="10">
        <f t="shared" si="839"/>
        <v>43967</v>
      </c>
      <c r="C2672" s="2" t="str">
        <f t="shared" ref="C2672:D2672" si="881">C2671</f>
        <v>5:15PM</v>
      </c>
      <c r="D2672" s="11">
        <f t="shared" si="881"/>
        <v>43967</v>
      </c>
      <c r="E2672" s="2" t="s">
        <v>34</v>
      </c>
      <c r="F2672" s="72" t="s">
        <v>24</v>
      </c>
      <c r="H2672" s="88" t="s">
        <v>24</v>
      </c>
      <c r="I2672" s="94">
        <v>5000</v>
      </c>
      <c r="J2672" s="88"/>
      <c r="K2672" s="88"/>
      <c r="L2672" s="81">
        <v>10</v>
      </c>
      <c r="M2672" s="81">
        <v>1</v>
      </c>
    </row>
    <row r="2673" spans="1:13">
      <c r="A2673" s="10">
        <f t="shared" si="839"/>
        <v>43967</v>
      </c>
      <c r="C2673" s="2" t="str">
        <f t="shared" ref="C2673:D2673" si="882">C2672</f>
        <v>5:15PM</v>
      </c>
      <c r="D2673" s="11">
        <f t="shared" si="882"/>
        <v>43967</v>
      </c>
      <c r="E2673" s="2" t="s">
        <v>34</v>
      </c>
      <c r="F2673" s="72" t="s">
        <v>25</v>
      </c>
      <c r="H2673" s="88" t="s">
        <v>25</v>
      </c>
      <c r="I2673" s="94">
        <v>6880</v>
      </c>
      <c r="J2673" s="88"/>
      <c r="K2673" s="88"/>
      <c r="L2673" s="81">
        <v>22</v>
      </c>
      <c r="M2673" s="81">
        <v>3</v>
      </c>
    </row>
    <row r="2674" spans="1:13">
      <c r="A2674" s="10">
        <f t="shared" si="839"/>
        <v>43967</v>
      </c>
      <c r="C2674" s="2" t="str">
        <f t="shared" ref="C2674:D2674" si="883">C2673</f>
        <v>5:15PM</v>
      </c>
      <c r="D2674" s="11">
        <f t="shared" si="883"/>
        <v>43967</v>
      </c>
      <c r="E2674" s="2" t="s">
        <v>34</v>
      </c>
      <c r="F2674" s="72" t="s">
        <v>26</v>
      </c>
      <c r="H2674" s="88" t="s">
        <v>26</v>
      </c>
      <c r="I2674" s="94">
        <v>6818</v>
      </c>
      <c r="J2674" s="88"/>
      <c r="K2674" s="88"/>
      <c r="L2674" s="81">
        <v>51</v>
      </c>
      <c r="M2674" s="81">
        <v>4</v>
      </c>
    </row>
    <row r="2675" spans="1:13">
      <c r="A2675" s="10">
        <f t="shared" si="839"/>
        <v>43967</v>
      </c>
      <c r="C2675" s="2" t="str">
        <f t="shared" ref="C2675:D2675" si="884">C2674</f>
        <v>5:15PM</v>
      </c>
      <c r="D2675" s="11">
        <f t="shared" si="884"/>
        <v>43967</v>
      </c>
      <c r="E2675" s="2" t="s">
        <v>34</v>
      </c>
      <c r="F2675" s="72" t="s">
        <v>27</v>
      </c>
      <c r="H2675" s="88" t="s">
        <v>27</v>
      </c>
      <c r="I2675" s="94">
        <v>6354</v>
      </c>
      <c r="J2675" s="88"/>
      <c r="K2675" s="88"/>
      <c r="L2675" s="81">
        <v>123</v>
      </c>
      <c r="M2675" s="81">
        <v>10</v>
      </c>
    </row>
    <row r="2676" spans="1:13">
      <c r="A2676" s="10">
        <f t="shared" si="839"/>
        <v>43967</v>
      </c>
      <c r="C2676" s="2" t="str">
        <f t="shared" ref="C2676:D2676" si="885">C2675</f>
        <v>5:15PM</v>
      </c>
      <c r="D2676" s="11">
        <f t="shared" si="885"/>
        <v>43967</v>
      </c>
      <c r="E2676" s="2" t="s">
        <v>34</v>
      </c>
      <c r="F2676" s="72" t="s">
        <v>28</v>
      </c>
      <c r="H2676" s="88" t="s">
        <v>28</v>
      </c>
      <c r="I2676" s="94">
        <v>4665</v>
      </c>
      <c r="J2676" s="88"/>
      <c r="K2676" s="88"/>
      <c r="L2676" s="81">
        <v>290</v>
      </c>
      <c r="M2676" s="81">
        <v>12</v>
      </c>
    </row>
    <row r="2677" spans="1:13">
      <c r="A2677" s="10">
        <f t="shared" si="839"/>
        <v>43967</v>
      </c>
      <c r="C2677" s="2" t="str">
        <f t="shared" ref="C2677:D2677" si="886">C2676</f>
        <v>5:15PM</v>
      </c>
      <c r="D2677" s="11">
        <f t="shared" si="886"/>
        <v>43967</v>
      </c>
      <c r="E2677" s="2" t="s">
        <v>34</v>
      </c>
      <c r="F2677" s="72" t="s">
        <v>29</v>
      </c>
      <c r="H2677" s="88" t="s">
        <v>29</v>
      </c>
      <c r="I2677" s="94">
        <v>3142</v>
      </c>
      <c r="J2677" s="88"/>
      <c r="K2677" s="88"/>
      <c r="L2677" s="81">
        <v>449</v>
      </c>
      <c r="M2677" s="81">
        <v>15</v>
      </c>
    </row>
    <row r="2678" spans="1:13">
      <c r="A2678" s="10">
        <f t="shared" si="839"/>
        <v>43967</v>
      </c>
      <c r="C2678" s="2" t="str">
        <f t="shared" ref="C2678:D2678" si="887">C2677</f>
        <v>5:15PM</v>
      </c>
      <c r="D2678" s="11">
        <f t="shared" si="887"/>
        <v>43967</v>
      </c>
      <c r="E2678" s="2" t="s">
        <v>34</v>
      </c>
      <c r="F2678" s="72" t="s">
        <v>30</v>
      </c>
      <c r="H2678" s="88" t="s">
        <v>30</v>
      </c>
      <c r="I2678" s="94">
        <v>2929</v>
      </c>
      <c r="J2678" s="88"/>
      <c r="K2678" s="88"/>
      <c r="L2678" s="81">
        <v>817</v>
      </c>
      <c r="M2678" s="81">
        <v>63</v>
      </c>
    </row>
    <row r="2679" spans="1:13">
      <c r="A2679" s="10">
        <f t="shared" si="839"/>
        <v>43967</v>
      </c>
      <c r="C2679" s="2" t="str">
        <f t="shared" ref="C2679:D2679" si="888">C2678</f>
        <v>5:15PM</v>
      </c>
      <c r="D2679" s="11">
        <f t="shared" si="888"/>
        <v>43967</v>
      </c>
      <c r="E2679" s="2" t="s">
        <v>34</v>
      </c>
      <c r="F2679" s="90" t="s">
        <v>194</v>
      </c>
      <c r="H2679" s="88" t="s">
        <v>125</v>
      </c>
      <c r="I2679" s="81"/>
      <c r="J2679" s="88"/>
      <c r="K2679" s="88"/>
      <c r="L2679" s="81">
        <v>80</v>
      </c>
      <c r="M2679" s="81">
        <v>7</v>
      </c>
    </row>
    <row r="2680" spans="1:13">
      <c r="A2680" s="10">
        <f t="shared" si="839"/>
        <v>43967</v>
      </c>
      <c r="C2680" s="2" t="str">
        <f t="shared" ref="C2680:D2680" si="889">C2679</f>
        <v>5:15PM</v>
      </c>
      <c r="D2680" s="11">
        <f t="shared" si="889"/>
        <v>43967</v>
      </c>
      <c r="E2680" s="2" t="s">
        <v>35</v>
      </c>
      <c r="F2680" s="72" t="s">
        <v>51</v>
      </c>
      <c r="H2680" s="88" t="s">
        <v>51</v>
      </c>
      <c r="I2680" s="94">
        <v>19800</v>
      </c>
      <c r="J2680" s="88"/>
      <c r="K2680" s="88"/>
      <c r="L2680" s="81">
        <v>915</v>
      </c>
      <c r="M2680" s="81">
        <v>64</v>
      </c>
    </row>
    <row r="2681" spans="1:13">
      <c r="A2681" s="10">
        <f t="shared" si="839"/>
        <v>43967</v>
      </c>
      <c r="C2681" s="2" t="str">
        <f t="shared" ref="C2681:D2681" si="890">C2680</f>
        <v>5:15PM</v>
      </c>
      <c r="D2681" s="11">
        <f t="shared" si="890"/>
        <v>43967</v>
      </c>
      <c r="E2681" s="2" t="s">
        <v>35</v>
      </c>
      <c r="F2681" s="72" t="s">
        <v>55</v>
      </c>
      <c r="H2681" s="88" t="s">
        <v>55</v>
      </c>
      <c r="I2681" s="94">
        <v>18168</v>
      </c>
      <c r="J2681" s="88"/>
      <c r="K2681" s="88"/>
      <c r="L2681" s="81">
        <v>927</v>
      </c>
      <c r="M2681" s="81">
        <v>51</v>
      </c>
    </row>
    <row r="2682" spans="1:13">
      <c r="A2682" s="10">
        <f t="shared" si="839"/>
        <v>43967</v>
      </c>
      <c r="C2682" s="2" t="str">
        <f t="shared" ref="C2682:D2682" si="891">C2681</f>
        <v>5:15PM</v>
      </c>
      <c r="D2682" s="11">
        <f t="shared" si="891"/>
        <v>43967</v>
      </c>
      <c r="E2682" s="2"/>
      <c r="F2682" s="72"/>
      <c r="H2682" s="79" t="s">
        <v>178</v>
      </c>
      <c r="I2682" s="86"/>
      <c r="J2682" s="86"/>
      <c r="K2682" s="86"/>
      <c r="M2682" s="86"/>
    </row>
    <row r="2683" spans="1:13">
      <c r="A2683" s="10">
        <f t="shared" si="839"/>
        <v>43967</v>
      </c>
      <c r="C2683" s="2" t="str">
        <f t="shared" ref="C2683:D2683" si="892">C2682</f>
        <v>5:15PM</v>
      </c>
      <c r="D2683" s="11">
        <f t="shared" si="892"/>
        <v>43967</v>
      </c>
      <c r="H2683" s="88" t="s">
        <v>179</v>
      </c>
      <c r="I2683" s="81" t="s">
        <v>174</v>
      </c>
      <c r="J2683" s="88"/>
      <c r="K2683" s="88"/>
      <c r="M2683" s="86"/>
    </row>
    <row r="2684" spans="1:13">
      <c r="A2684" s="10">
        <f t="shared" si="839"/>
        <v>43967</v>
      </c>
      <c r="C2684" s="2" t="str">
        <f t="shared" ref="C2684:D2684" si="893">C2683</f>
        <v>5:15PM</v>
      </c>
      <c r="D2684" s="11">
        <f t="shared" si="893"/>
        <v>43967</v>
      </c>
      <c r="E2684" s="2" t="s">
        <v>132</v>
      </c>
      <c r="F2684" s="81" t="s">
        <v>121</v>
      </c>
      <c r="H2684" s="88" t="s">
        <v>180</v>
      </c>
      <c r="I2684" s="94">
        <v>11795</v>
      </c>
      <c r="J2684" s="88"/>
      <c r="K2684" s="88"/>
      <c r="L2684" s="81">
        <v>760</v>
      </c>
      <c r="M2684" s="81">
        <v>39</v>
      </c>
    </row>
    <row r="2685" spans="1:13">
      <c r="A2685" s="10">
        <f t="shared" si="839"/>
        <v>43967</v>
      </c>
      <c r="C2685" s="2" t="str">
        <f t="shared" ref="C2685:D2685" si="894">C2684</f>
        <v>5:15PM</v>
      </c>
      <c r="D2685" s="11">
        <f t="shared" si="894"/>
        <v>43967</v>
      </c>
      <c r="E2685" s="2" t="s">
        <v>132</v>
      </c>
      <c r="F2685" s="81" t="s">
        <v>122</v>
      </c>
      <c r="H2685" s="88" t="s">
        <v>181</v>
      </c>
      <c r="I2685" s="81">
        <v>738</v>
      </c>
      <c r="J2685" s="88"/>
      <c r="K2685" s="88"/>
      <c r="L2685" s="81">
        <v>65</v>
      </c>
      <c r="M2685" s="81">
        <v>5</v>
      </c>
    </row>
    <row r="2686" spans="1:13">
      <c r="A2686" s="10">
        <f t="shared" si="839"/>
        <v>43967</v>
      </c>
      <c r="C2686" s="2" t="str">
        <f t="shared" ref="C2686:D2686" si="895">C2685</f>
        <v>5:15PM</v>
      </c>
      <c r="D2686" s="11">
        <f t="shared" si="895"/>
        <v>43967</v>
      </c>
      <c r="E2686" s="2" t="s">
        <v>132</v>
      </c>
      <c r="F2686" s="81" t="s">
        <v>123</v>
      </c>
      <c r="H2686" s="88" t="s">
        <v>182</v>
      </c>
      <c r="I2686" s="94">
        <v>7865</v>
      </c>
      <c r="J2686" s="88"/>
      <c r="K2686" s="88"/>
      <c r="L2686" s="81">
        <v>762</v>
      </c>
      <c r="M2686" s="81">
        <v>56</v>
      </c>
    </row>
    <row r="2687" spans="1:13">
      <c r="A2687" s="10">
        <f t="shared" si="839"/>
        <v>43967</v>
      </c>
      <c r="C2687" s="2" t="str">
        <f t="shared" ref="C2687:D2687" si="896">C2686</f>
        <v>5:15PM</v>
      </c>
      <c r="D2687" s="11">
        <f t="shared" si="896"/>
        <v>43967</v>
      </c>
      <c r="E2687" s="2" t="s">
        <v>132</v>
      </c>
      <c r="F2687" s="81" t="s">
        <v>183</v>
      </c>
      <c r="H2687" s="88" t="s">
        <v>183</v>
      </c>
      <c r="I2687" s="94">
        <v>8615</v>
      </c>
      <c r="J2687" s="88"/>
      <c r="K2687" s="88"/>
      <c r="L2687" s="81">
        <v>150</v>
      </c>
      <c r="M2687" s="81">
        <v>7</v>
      </c>
    </row>
    <row r="2688" spans="1:13">
      <c r="A2688" s="10">
        <f t="shared" si="839"/>
        <v>43967</v>
      </c>
      <c r="C2688" s="2" t="str">
        <f t="shared" ref="C2688:D2688" si="897">C2687</f>
        <v>5:15PM</v>
      </c>
      <c r="D2688" s="11">
        <f t="shared" si="897"/>
        <v>43967</v>
      </c>
      <c r="E2688" s="2" t="s">
        <v>132</v>
      </c>
      <c r="F2688" s="81" t="s">
        <v>124</v>
      </c>
      <c r="H2688" s="88" t="s">
        <v>184</v>
      </c>
      <c r="I2688" s="94">
        <v>1814</v>
      </c>
      <c r="J2688" s="88"/>
      <c r="K2688" s="88"/>
      <c r="L2688" s="81">
        <v>22</v>
      </c>
      <c r="M2688" s="81">
        <v>1</v>
      </c>
    </row>
    <row r="2689" spans="1:18">
      <c r="A2689" s="10">
        <f t="shared" si="839"/>
        <v>43967</v>
      </c>
      <c r="C2689" s="2" t="str">
        <f t="shared" ref="C2689:D2689" si="898">C2688</f>
        <v>5:15PM</v>
      </c>
      <c r="D2689" s="11">
        <f t="shared" si="898"/>
        <v>43967</v>
      </c>
      <c r="E2689" s="2" t="s">
        <v>132</v>
      </c>
      <c r="F2689" s="93" t="s">
        <v>133</v>
      </c>
      <c r="H2689" s="88" t="s">
        <v>125</v>
      </c>
      <c r="I2689" s="94">
        <v>7141</v>
      </c>
      <c r="J2689" s="88"/>
      <c r="K2689" s="88"/>
      <c r="L2689" s="81">
        <v>83</v>
      </c>
      <c r="M2689" s="81">
        <v>7</v>
      </c>
    </row>
    <row r="2690" spans="1:18">
      <c r="A2690" s="9">
        <v>43968</v>
      </c>
      <c r="B2690" s="9"/>
      <c r="C2690" s="1" t="s">
        <v>551</v>
      </c>
      <c r="D2690" s="15">
        <f>A2690</f>
        <v>43968</v>
      </c>
      <c r="E2690" s="2" t="s">
        <v>46</v>
      </c>
      <c r="F2690" s="6" t="s">
        <v>46</v>
      </c>
      <c r="H2690" s="92" t="s">
        <v>403</v>
      </c>
      <c r="I2690" s="86" t="s">
        <v>552</v>
      </c>
      <c r="J2690" s="55" t="str">
        <f>I2691</f>
        <v> 156,122</v>
      </c>
      <c r="L2690" s="47" t="str">
        <f>I2692</f>
        <v> 1,876</v>
      </c>
      <c r="M2690" s="47" t="str">
        <f>I2693</f>
        <v> 116</v>
      </c>
      <c r="N2690" s="47" t="str">
        <f>I2694</f>
        <v> 1,460</v>
      </c>
      <c r="O2690" s="56" t="str">
        <f>I2695</f>
        <v> 898</v>
      </c>
      <c r="P2690" s="56" t="str">
        <f>I2696</f>
        <v> 562</v>
      </c>
      <c r="Q2690" s="57" t="str">
        <f>I2697</f>
        <v> 6,993</v>
      </c>
      <c r="R2690" s="56" t="str">
        <f>I2698</f>
        <v> 2,816</v>
      </c>
    </row>
    <row r="2691" spans="1:18">
      <c r="A2691" s="10">
        <f t="shared" ref="A2691:A2751" si="899">A2690</f>
        <v>43968</v>
      </c>
      <c r="C2691" s="2" t="str">
        <f t="shared" ref="C2691:D2691" si="900">C2690</f>
        <v>5:15PM</v>
      </c>
      <c r="D2691" s="11">
        <f t="shared" si="900"/>
        <v>43968</v>
      </c>
      <c r="E2691" s="2"/>
      <c r="F2691" s="6"/>
      <c r="H2691" s="92" t="s">
        <v>405</v>
      </c>
      <c r="I2691" s="86" t="s">
        <v>553</v>
      </c>
      <c r="O2691" s="56"/>
      <c r="P2691" s="56"/>
      <c r="Q2691" s="56"/>
      <c r="R2691" s="56"/>
    </row>
    <row r="2692" spans="1:18">
      <c r="A2692" s="10">
        <f t="shared" si="899"/>
        <v>43968</v>
      </c>
      <c r="C2692" s="2" t="str">
        <f t="shared" ref="C2692:D2692" si="901">C2691</f>
        <v>5:15PM</v>
      </c>
      <c r="D2692" s="11">
        <f t="shared" si="901"/>
        <v>43968</v>
      </c>
      <c r="E2692" s="2"/>
      <c r="F2692" s="6"/>
      <c r="H2692" s="92" t="s">
        <v>407</v>
      </c>
      <c r="I2692" s="86" t="s">
        <v>554</v>
      </c>
      <c r="O2692" s="56"/>
      <c r="P2692" s="56"/>
      <c r="Q2692" s="56"/>
      <c r="R2692" s="56"/>
    </row>
    <row r="2693" spans="1:18">
      <c r="A2693" s="10">
        <f t="shared" si="899"/>
        <v>43968</v>
      </c>
      <c r="C2693" s="2" t="str">
        <f t="shared" ref="C2693:D2693" si="902">C2692</f>
        <v>5:15PM</v>
      </c>
      <c r="D2693" s="11">
        <f t="shared" si="902"/>
        <v>43968</v>
      </c>
      <c r="E2693" s="2"/>
      <c r="F2693" s="6"/>
      <c r="H2693" s="92" t="s">
        <v>409</v>
      </c>
      <c r="I2693" s="86" t="s">
        <v>555</v>
      </c>
      <c r="O2693" s="56"/>
      <c r="P2693" s="56"/>
      <c r="Q2693" s="56"/>
      <c r="R2693" s="56"/>
    </row>
    <row r="2694" spans="1:18">
      <c r="A2694" s="10">
        <f t="shared" si="899"/>
        <v>43968</v>
      </c>
      <c r="C2694" s="2" t="str">
        <f t="shared" ref="C2694:D2694" si="903">C2693</f>
        <v>5:15PM</v>
      </c>
      <c r="D2694" s="11">
        <f t="shared" si="903"/>
        <v>43968</v>
      </c>
      <c r="E2694" s="2"/>
      <c r="F2694" s="6"/>
      <c r="H2694" s="92" t="s">
        <v>411</v>
      </c>
      <c r="I2694" s="86" t="s">
        <v>556</v>
      </c>
      <c r="O2694" s="56"/>
      <c r="P2694" s="56"/>
      <c r="Q2694" s="56"/>
      <c r="R2694" s="56"/>
    </row>
    <row r="2695" spans="1:18">
      <c r="A2695" s="10">
        <f t="shared" si="899"/>
        <v>43968</v>
      </c>
      <c r="C2695" s="2" t="str">
        <f t="shared" ref="C2695:D2695" si="904">C2694</f>
        <v>5:15PM</v>
      </c>
      <c r="D2695" s="11">
        <f t="shared" si="904"/>
        <v>43968</v>
      </c>
      <c r="E2695" s="2"/>
      <c r="F2695" s="6"/>
      <c r="H2695" s="92" t="s">
        <v>413</v>
      </c>
      <c r="I2695" s="86" t="s">
        <v>540</v>
      </c>
      <c r="J2695" s="86"/>
      <c r="K2695" s="86"/>
      <c r="L2695" s="86"/>
      <c r="M2695" s="86"/>
      <c r="N2695" s="86"/>
      <c r="O2695" s="87"/>
      <c r="P2695" s="87"/>
      <c r="Q2695" s="87"/>
      <c r="R2695" s="56"/>
    </row>
    <row r="2696" spans="1:18">
      <c r="A2696" s="10">
        <f t="shared" si="899"/>
        <v>43968</v>
      </c>
      <c r="C2696" s="2" t="str">
        <f t="shared" ref="C2696:D2696" si="905">C2695</f>
        <v>5:15PM</v>
      </c>
      <c r="D2696" s="11">
        <f t="shared" si="905"/>
        <v>43968</v>
      </c>
      <c r="E2696" s="2"/>
      <c r="F2696" s="6"/>
      <c r="H2696" s="92" t="s">
        <v>415</v>
      </c>
      <c r="I2696" s="86" t="s">
        <v>557</v>
      </c>
      <c r="J2696" s="86"/>
      <c r="K2696" s="86"/>
      <c r="L2696" s="86"/>
      <c r="M2696" s="86"/>
      <c r="N2696" s="86"/>
      <c r="O2696" s="87"/>
      <c r="P2696" s="87"/>
      <c r="Q2696" s="87"/>
      <c r="R2696" s="56"/>
    </row>
    <row r="2697" spans="1:18">
      <c r="A2697" s="10">
        <f t="shared" si="899"/>
        <v>43968</v>
      </c>
      <c r="C2697" s="2" t="str">
        <f t="shared" ref="C2697:D2697" si="906">C2696</f>
        <v>5:15PM</v>
      </c>
      <c r="D2697" s="11">
        <f t="shared" si="906"/>
        <v>43968</v>
      </c>
      <c r="E2697" s="2"/>
      <c r="F2697" s="6"/>
      <c r="H2697" s="92" t="s">
        <v>417</v>
      </c>
      <c r="I2697" s="86" t="s">
        <v>558</v>
      </c>
      <c r="J2697" s="86"/>
      <c r="K2697" s="86"/>
      <c r="L2697" s="86"/>
      <c r="M2697" s="86"/>
      <c r="N2697" s="86"/>
      <c r="O2697" s="87"/>
      <c r="P2697" s="87"/>
      <c r="Q2697" s="87"/>
      <c r="R2697" s="56"/>
    </row>
    <row r="2698" spans="1:18">
      <c r="A2698" s="10">
        <f t="shared" si="899"/>
        <v>43968</v>
      </c>
      <c r="C2698" s="2" t="str">
        <f t="shared" ref="C2698:D2698" si="907">C2697</f>
        <v>5:15PM</v>
      </c>
      <c r="D2698" s="11">
        <f t="shared" si="907"/>
        <v>43968</v>
      </c>
      <c r="E2698" s="2"/>
      <c r="F2698" s="6"/>
      <c r="H2698" s="92" t="s">
        <v>419</v>
      </c>
      <c r="I2698" s="86" t="s">
        <v>559</v>
      </c>
      <c r="J2698" s="86"/>
      <c r="K2698" s="86"/>
      <c r="L2698" s="86"/>
      <c r="M2698" s="86"/>
      <c r="N2698" s="86"/>
      <c r="O2698" s="87"/>
      <c r="P2698" s="87"/>
      <c r="Q2698" s="87"/>
      <c r="R2698" s="56"/>
    </row>
    <row r="2699" spans="1:18">
      <c r="A2699" s="10">
        <f t="shared" si="899"/>
        <v>43968</v>
      </c>
      <c r="C2699" s="2" t="str">
        <f t="shared" ref="C2699:D2699" si="908">C2698</f>
        <v>5:15PM</v>
      </c>
      <c r="D2699" s="11">
        <f t="shared" si="908"/>
        <v>43968</v>
      </c>
      <c r="E2699" s="2"/>
      <c r="F2699" s="6"/>
      <c r="H2699" s="92" t="s">
        <v>168</v>
      </c>
      <c r="I2699" s="86"/>
      <c r="J2699" s="86"/>
      <c r="K2699" s="86"/>
      <c r="L2699" s="86"/>
    </row>
    <row r="2700" spans="1:18">
      <c r="A2700" s="10">
        <f t="shared" si="899"/>
        <v>43968</v>
      </c>
      <c r="C2700" s="2" t="str">
        <f t="shared" ref="C2700:D2700" si="909">C2699</f>
        <v>5:15PM</v>
      </c>
      <c r="D2700" s="11">
        <f t="shared" si="909"/>
        <v>43968</v>
      </c>
      <c r="E2700" s="2"/>
      <c r="F2700" s="6"/>
      <c r="H2700" s="81" t="s">
        <v>283</v>
      </c>
      <c r="I2700" s="86"/>
      <c r="J2700" s="86"/>
      <c r="K2700" s="86"/>
      <c r="L2700" s="86"/>
    </row>
    <row r="2701" spans="1:18">
      <c r="A2701" s="10">
        <f t="shared" si="899"/>
        <v>43968</v>
      </c>
      <c r="C2701" s="2" t="str">
        <f t="shared" ref="C2701:D2701" si="910">C2700</f>
        <v>5:15PM</v>
      </c>
      <c r="D2701" s="11">
        <f t="shared" si="910"/>
        <v>43968</v>
      </c>
      <c r="E2701" s="2"/>
      <c r="F2701" s="6"/>
      <c r="H2701" s="81" t="s">
        <v>284</v>
      </c>
      <c r="I2701" s="86"/>
      <c r="J2701" s="86"/>
      <c r="K2701" s="86"/>
      <c r="L2701" s="86"/>
    </row>
    <row r="2702" spans="1:18">
      <c r="A2702" s="10">
        <f t="shared" si="899"/>
        <v>43968</v>
      </c>
      <c r="C2702" s="2" t="str">
        <f t="shared" ref="C2702:D2702" si="911">C2701</f>
        <v>5:15PM</v>
      </c>
      <c r="D2702" s="11">
        <f t="shared" si="911"/>
        <v>43968</v>
      </c>
      <c r="E2702" s="2"/>
      <c r="F2702" s="6"/>
      <c r="H2702" s="81" t="s">
        <v>171</v>
      </c>
      <c r="I2702" s="86"/>
      <c r="J2702" s="86"/>
      <c r="K2702" s="86"/>
      <c r="L2702" s="86"/>
    </row>
    <row r="2703" spans="1:18">
      <c r="A2703" s="10">
        <f t="shared" si="899"/>
        <v>43968</v>
      </c>
      <c r="C2703" s="2" t="str">
        <f t="shared" ref="C2703:D2703" si="912">C2702</f>
        <v>5:15PM</v>
      </c>
      <c r="D2703" s="11">
        <f t="shared" si="912"/>
        <v>43968</v>
      </c>
      <c r="E2703" s="2"/>
      <c r="F2703" s="6"/>
      <c r="H2703" s="92" t="s">
        <v>172</v>
      </c>
      <c r="I2703" s="86"/>
      <c r="J2703" s="86"/>
      <c r="K2703" s="86"/>
      <c r="L2703" s="86"/>
    </row>
    <row r="2704" spans="1:18">
      <c r="A2704" s="10">
        <f t="shared" si="899"/>
        <v>43968</v>
      </c>
      <c r="C2704" s="2" t="str">
        <f t="shared" ref="C2704:D2704" si="913">C2703</f>
        <v>5:15PM</v>
      </c>
      <c r="D2704" s="11">
        <f t="shared" si="913"/>
        <v>43968</v>
      </c>
      <c r="E2704" s="2"/>
      <c r="F2704" s="6"/>
      <c r="H2704" s="81" t="s">
        <v>173</v>
      </c>
      <c r="I2704" s="81" t="s">
        <v>174</v>
      </c>
      <c r="J2704" s="88"/>
      <c r="K2704" s="88"/>
      <c r="L2704" s="86"/>
    </row>
    <row r="2705" spans="1:13">
      <c r="A2705" s="10">
        <f t="shared" si="899"/>
        <v>43968</v>
      </c>
      <c r="C2705" s="2" t="str">
        <f t="shared" ref="C2705:D2705" si="914">C2704</f>
        <v>5:15PM</v>
      </c>
      <c r="D2705" s="11">
        <f t="shared" si="914"/>
        <v>43968</v>
      </c>
      <c r="E2705" s="2" t="s">
        <v>33</v>
      </c>
      <c r="F2705" s="80" t="s">
        <v>65</v>
      </c>
      <c r="H2705" s="81" t="s">
        <v>65</v>
      </c>
      <c r="I2705" s="81">
        <v>161</v>
      </c>
      <c r="J2705" s="88"/>
      <c r="K2705" s="88"/>
      <c r="L2705" s="81">
        <v>13</v>
      </c>
    </row>
    <row r="2706" spans="1:13">
      <c r="A2706" s="10">
        <f t="shared" si="899"/>
        <v>43968</v>
      </c>
      <c r="C2706" s="2" t="str">
        <f t="shared" ref="C2706:D2706" si="915">C2705</f>
        <v>5:15PM</v>
      </c>
      <c r="D2706" s="11">
        <f t="shared" si="915"/>
        <v>43968</v>
      </c>
      <c r="E2706" s="2" t="s">
        <v>33</v>
      </c>
      <c r="F2706" s="80" t="s">
        <v>0</v>
      </c>
      <c r="H2706" s="81" t="s">
        <v>0</v>
      </c>
      <c r="I2706" s="94">
        <v>2856</v>
      </c>
      <c r="J2706" s="88"/>
      <c r="K2706" s="88"/>
      <c r="L2706" s="81">
        <v>134</v>
      </c>
      <c r="M2706" s="81">
        <v>8</v>
      </c>
    </row>
    <row r="2707" spans="1:13">
      <c r="A2707" s="10">
        <f t="shared" si="899"/>
        <v>43968</v>
      </c>
      <c r="C2707" s="2" t="str">
        <f t="shared" ref="C2707:D2707" si="916">C2706</f>
        <v>5:15PM</v>
      </c>
      <c r="D2707" s="11">
        <f t="shared" si="916"/>
        <v>43968</v>
      </c>
      <c r="E2707" s="2" t="s">
        <v>33</v>
      </c>
      <c r="F2707" s="80" t="s">
        <v>1</v>
      </c>
      <c r="H2707" s="81" t="s">
        <v>1</v>
      </c>
      <c r="I2707" s="94">
        <v>3798</v>
      </c>
      <c r="J2707" s="88"/>
      <c r="K2707" s="88"/>
      <c r="L2707" s="81">
        <v>195</v>
      </c>
      <c r="M2707" s="81">
        <v>8</v>
      </c>
    </row>
    <row r="2708" spans="1:13">
      <c r="A2708" s="10">
        <f t="shared" si="899"/>
        <v>43968</v>
      </c>
      <c r="C2708" s="2" t="str">
        <f t="shared" ref="C2708:D2708" si="917">C2707</f>
        <v>5:15PM</v>
      </c>
      <c r="D2708" s="11">
        <f t="shared" si="917"/>
        <v>43968</v>
      </c>
      <c r="E2708" s="2" t="s">
        <v>33</v>
      </c>
      <c r="F2708" s="80" t="s">
        <v>2</v>
      </c>
      <c r="H2708" s="81" t="s">
        <v>2</v>
      </c>
      <c r="I2708" s="94">
        <v>4624</v>
      </c>
      <c r="J2708" s="88"/>
      <c r="K2708" s="88"/>
      <c r="L2708" s="81">
        <v>232</v>
      </c>
      <c r="M2708" s="81">
        <v>18</v>
      </c>
    </row>
    <row r="2709" spans="1:13">
      <c r="A2709" s="10">
        <f t="shared" si="899"/>
        <v>43968</v>
      </c>
      <c r="C2709" s="2" t="str">
        <f t="shared" ref="C2709:D2709" si="918">C2708</f>
        <v>5:15PM</v>
      </c>
      <c r="D2709" s="11">
        <f t="shared" si="918"/>
        <v>43968</v>
      </c>
      <c r="E2709" s="2" t="s">
        <v>33</v>
      </c>
      <c r="F2709" s="80" t="s">
        <v>3</v>
      </c>
      <c r="H2709" s="81" t="s">
        <v>3</v>
      </c>
      <c r="I2709" s="81">
        <v>241</v>
      </c>
      <c r="J2709" s="88"/>
      <c r="K2709" s="88"/>
      <c r="L2709" s="81">
        <v>12</v>
      </c>
      <c r="M2709" s="81">
        <v>1</v>
      </c>
    </row>
    <row r="2710" spans="1:13">
      <c r="A2710" s="10">
        <f t="shared" si="899"/>
        <v>43968</v>
      </c>
      <c r="C2710" s="2" t="str">
        <f t="shared" ref="C2710:D2710" si="919">C2709</f>
        <v>5:15PM</v>
      </c>
      <c r="D2710" s="11">
        <f t="shared" si="919"/>
        <v>43968</v>
      </c>
      <c r="E2710" s="2" t="s">
        <v>33</v>
      </c>
      <c r="F2710" s="80" t="s">
        <v>4</v>
      </c>
      <c r="H2710" s="81" t="s">
        <v>4</v>
      </c>
      <c r="I2710" s="81">
        <v>191</v>
      </c>
      <c r="J2710" s="86"/>
      <c r="K2710" s="86"/>
      <c r="L2710" s="81"/>
      <c r="M2710" s="86"/>
    </row>
    <row r="2711" spans="1:13">
      <c r="A2711" s="10">
        <f t="shared" si="899"/>
        <v>43968</v>
      </c>
      <c r="C2711" s="2" t="str">
        <f t="shared" ref="C2711:D2711" si="920">C2710</f>
        <v>5:15PM</v>
      </c>
      <c r="D2711" s="11">
        <f t="shared" si="920"/>
        <v>43968</v>
      </c>
      <c r="E2711" s="2" t="s">
        <v>33</v>
      </c>
      <c r="F2711" s="80" t="s">
        <v>5</v>
      </c>
      <c r="H2711" s="81" t="s">
        <v>5</v>
      </c>
      <c r="I2711" s="81">
        <v>646</v>
      </c>
      <c r="J2711" s="88"/>
      <c r="K2711" s="88"/>
      <c r="L2711" s="81">
        <v>67</v>
      </c>
      <c r="M2711" s="81"/>
    </row>
    <row r="2712" spans="1:13">
      <c r="A2712" s="10">
        <f t="shared" si="899"/>
        <v>43968</v>
      </c>
      <c r="C2712" s="2" t="str">
        <f t="shared" ref="C2712:D2712" si="921">C2711</f>
        <v>5:15PM</v>
      </c>
      <c r="D2712" s="11">
        <f t="shared" si="921"/>
        <v>43968</v>
      </c>
      <c r="E2712" s="2" t="s">
        <v>33</v>
      </c>
      <c r="F2712" s="80" t="s">
        <v>6</v>
      </c>
      <c r="H2712" s="81" t="s">
        <v>6</v>
      </c>
      <c r="I2712" s="81">
        <v>308</v>
      </c>
      <c r="J2712" s="88"/>
      <c r="K2712" s="88"/>
      <c r="L2712" s="81">
        <v>17</v>
      </c>
      <c r="M2712" s="81"/>
    </row>
    <row r="2713" spans="1:13">
      <c r="A2713" s="10">
        <f t="shared" si="899"/>
        <v>43968</v>
      </c>
      <c r="C2713" s="2" t="str">
        <f t="shared" ref="C2713:D2713" si="922">C2712</f>
        <v>5:15PM</v>
      </c>
      <c r="D2713" s="11">
        <f t="shared" si="922"/>
        <v>43968</v>
      </c>
      <c r="E2713" s="2" t="s">
        <v>33</v>
      </c>
      <c r="F2713" s="80" t="s">
        <v>7</v>
      </c>
      <c r="H2713" s="81" t="s">
        <v>7</v>
      </c>
      <c r="I2713" s="81">
        <v>859</v>
      </c>
      <c r="J2713" s="88"/>
      <c r="K2713" s="88"/>
      <c r="L2713" s="81">
        <v>60</v>
      </c>
      <c r="M2713" s="81">
        <v>2</v>
      </c>
    </row>
    <row r="2714" spans="1:13">
      <c r="A2714" s="10">
        <f t="shared" si="899"/>
        <v>43968</v>
      </c>
      <c r="C2714" s="2" t="str">
        <f t="shared" ref="C2714:D2714" si="923">C2713</f>
        <v>5:15PM</v>
      </c>
      <c r="D2714" s="11">
        <f t="shared" si="923"/>
        <v>43968</v>
      </c>
      <c r="E2714" s="2" t="s">
        <v>33</v>
      </c>
      <c r="F2714" s="80" t="s">
        <v>58</v>
      </c>
      <c r="H2714" s="81" t="s">
        <v>58</v>
      </c>
      <c r="I2714" s="81">
        <v>111</v>
      </c>
      <c r="J2714" s="88"/>
      <c r="K2714" s="88"/>
      <c r="L2714" s="81">
        <v>2</v>
      </c>
      <c r="M2714" s="81"/>
    </row>
    <row r="2715" spans="1:13">
      <c r="A2715" s="10">
        <f t="shared" si="899"/>
        <v>43968</v>
      </c>
      <c r="C2715" s="2" t="str">
        <f t="shared" ref="C2715:D2715" si="924">C2714</f>
        <v>5:15PM</v>
      </c>
      <c r="D2715" s="11">
        <f t="shared" si="924"/>
        <v>43968</v>
      </c>
      <c r="E2715" s="2" t="s">
        <v>33</v>
      </c>
      <c r="F2715" s="80" t="s">
        <v>8</v>
      </c>
      <c r="H2715" s="81" t="s">
        <v>8</v>
      </c>
      <c r="I2715" s="94">
        <v>1423</v>
      </c>
      <c r="J2715" s="88"/>
      <c r="K2715" s="88"/>
      <c r="L2715" s="81">
        <v>83</v>
      </c>
      <c r="M2715" s="81">
        <v>7</v>
      </c>
    </row>
    <row r="2716" spans="1:13">
      <c r="A2716" s="10">
        <f t="shared" si="899"/>
        <v>43968</v>
      </c>
      <c r="C2716" s="2" t="str">
        <f t="shared" ref="C2716:D2716" si="925">C2715</f>
        <v>5:15PM</v>
      </c>
      <c r="D2716" s="11">
        <f t="shared" si="925"/>
        <v>43968</v>
      </c>
      <c r="E2716" s="2" t="s">
        <v>33</v>
      </c>
      <c r="F2716" s="80" t="s">
        <v>9</v>
      </c>
      <c r="H2716" s="81" t="s">
        <v>9</v>
      </c>
      <c r="I2716" s="81">
        <v>6</v>
      </c>
      <c r="J2716" s="86"/>
      <c r="K2716" s="86"/>
      <c r="L2716" s="81"/>
      <c r="M2716" s="86"/>
    </row>
    <row r="2717" spans="1:13">
      <c r="A2717" s="10">
        <f t="shared" si="899"/>
        <v>43968</v>
      </c>
      <c r="C2717" s="2" t="str">
        <f t="shared" ref="C2717:D2717" si="926">C2716</f>
        <v>5:15PM</v>
      </c>
      <c r="D2717" s="11">
        <f t="shared" si="926"/>
        <v>43968</v>
      </c>
      <c r="E2717" s="2" t="s">
        <v>33</v>
      </c>
      <c r="F2717" s="80" t="s">
        <v>10</v>
      </c>
      <c r="H2717" s="81" t="s">
        <v>10</v>
      </c>
      <c r="I2717" s="81">
        <v>687</v>
      </c>
      <c r="J2717" s="88"/>
      <c r="K2717" s="88"/>
      <c r="L2717" s="81">
        <v>31</v>
      </c>
      <c r="M2717" s="81">
        <v>3</v>
      </c>
    </row>
    <row r="2718" spans="1:13">
      <c r="A2718" s="10">
        <f t="shared" si="899"/>
        <v>43968</v>
      </c>
      <c r="C2718" s="2" t="str">
        <f t="shared" ref="C2718:D2718" si="927">C2717</f>
        <v>5:15PM</v>
      </c>
      <c r="D2718" s="11">
        <f t="shared" si="927"/>
        <v>43968</v>
      </c>
      <c r="E2718" s="2" t="s">
        <v>33</v>
      </c>
      <c r="F2718" s="80" t="s">
        <v>11</v>
      </c>
      <c r="H2718" s="81" t="s">
        <v>11</v>
      </c>
      <c r="I2718" s="94">
        <v>1378</v>
      </c>
      <c r="J2718" s="88"/>
      <c r="K2718" s="88"/>
      <c r="L2718" s="81">
        <v>41</v>
      </c>
      <c r="M2718" s="81">
        <v>2</v>
      </c>
    </row>
    <row r="2719" spans="1:13">
      <c r="A2719" s="10">
        <f t="shared" si="899"/>
        <v>43968</v>
      </c>
      <c r="C2719" s="2" t="str">
        <f t="shared" ref="C2719:D2719" si="928">C2718</f>
        <v>5:15PM</v>
      </c>
      <c r="D2719" s="11">
        <f t="shared" si="928"/>
        <v>43968</v>
      </c>
      <c r="E2719" s="2" t="s">
        <v>33</v>
      </c>
      <c r="F2719" s="80" t="s">
        <v>12</v>
      </c>
      <c r="H2719" s="81" t="s">
        <v>12</v>
      </c>
      <c r="I2719" s="81">
        <v>137</v>
      </c>
      <c r="J2719" s="88"/>
      <c r="K2719" s="88"/>
      <c r="L2719" s="81">
        <v>14</v>
      </c>
      <c r="M2719" s="81"/>
    </row>
    <row r="2720" spans="1:13">
      <c r="A2720" s="10">
        <f t="shared" si="899"/>
        <v>43968</v>
      </c>
      <c r="C2720" s="2" t="str">
        <f t="shared" ref="C2720:D2720" si="929">C2719</f>
        <v>5:15PM</v>
      </c>
      <c r="D2720" s="11">
        <f t="shared" si="929"/>
        <v>43968</v>
      </c>
      <c r="E2720" s="2" t="s">
        <v>33</v>
      </c>
      <c r="F2720" s="80" t="s">
        <v>13</v>
      </c>
      <c r="H2720" s="81" t="s">
        <v>13</v>
      </c>
      <c r="I2720" s="94">
        <v>8206</v>
      </c>
      <c r="J2720" s="88"/>
      <c r="K2720" s="88"/>
      <c r="L2720" s="81">
        <v>437</v>
      </c>
      <c r="M2720" s="81">
        <v>38</v>
      </c>
    </row>
    <row r="2721" spans="1:13">
      <c r="A2721" s="10">
        <f t="shared" si="899"/>
        <v>43968</v>
      </c>
      <c r="C2721" s="2" t="str">
        <f t="shared" ref="C2721:D2721" si="930">C2720</f>
        <v>5:15PM</v>
      </c>
      <c r="D2721" s="11">
        <f t="shared" si="930"/>
        <v>43968</v>
      </c>
      <c r="E2721" s="2" t="s">
        <v>33</v>
      </c>
      <c r="F2721" s="80" t="s">
        <v>14</v>
      </c>
      <c r="H2721" s="81" t="s">
        <v>14</v>
      </c>
      <c r="I2721" s="94">
        <v>11316</v>
      </c>
      <c r="J2721" s="88"/>
      <c r="K2721" s="88"/>
      <c r="L2721" s="81">
        <v>408</v>
      </c>
      <c r="M2721" s="81">
        <v>21</v>
      </c>
    </row>
    <row r="2722" spans="1:13">
      <c r="A2722" s="10">
        <f t="shared" si="899"/>
        <v>43968</v>
      </c>
      <c r="C2722" s="2" t="str">
        <f t="shared" ref="C2722:D2722" si="931">C2721</f>
        <v>5:15PM</v>
      </c>
      <c r="D2722" s="11">
        <f t="shared" si="931"/>
        <v>43968</v>
      </c>
      <c r="E2722" s="2" t="s">
        <v>33</v>
      </c>
      <c r="F2722" s="80" t="s">
        <v>15</v>
      </c>
      <c r="H2722" s="81" t="s">
        <v>15</v>
      </c>
      <c r="I2722" s="81">
        <v>125</v>
      </c>
      <c r="J2722" s="88"/>
      <c r="K2722" s="88"/>
      <c r="L2722" s="81">
        <v>10</v>
      </c>
      <c r="M2722" s="81"/>
    </row>
    <row r="2723" spans="1:13">
      <c r="A2723" s="10">
        <f t="shared" si="899"/>
        <v>43968</v>
      </c>
      <c r="C2723" s="2" t="str">
        <f t="shared" ref="C2723:D2723" si="932">C2722</f>
        <v>5:15PM</v>
      </c>
      <c r="D2723" s="11">
        <f t="shared" si="932"/>
        <v>43968</v>
      </c>
      <c r="E2723" s="2" t="s">
        <v>33</v>
      </c>
      <c r="F2723" s="80" t="s">
        <v>16</v>
      </c>
      <c r="H2723" s="81" t="s">
        <v>16</v>
      </c>
      <c r="I2723" s="81">
        <v>313</v>
      </c>
      <c r="J2723" s="88"/>
      <c r="K2723" s="88"/>
      <c r="L2723" s="81">
        <v>11</v>
      </c>
      <c r="M2723" s="81"/>
    </row>
    <row r="2724" spans="1:13">
      <c r="A2724" s="10">
        <f t="shared" si="899"/>
        <v>43968</v>
      </c>
      <c r="C2724" s="2" t="str">
        <f t="shared" ref="C2724:D2724" si="933">C2723</f>
        <v>5:15PM</v>
      </c>
      <c r="D2724" s="11">
        <f t="shared" si="933"/>
        <v>43968</v>
      </c>
      <c r="E2724" s="2" t="s">
        <v>33</v>
      </c>
      <c r="F2724" s="80" t="s">
        <v>17</v>
      </c>
      <c r="H2724" s="81" t="s">
        <v>17</v>
      </c>
      <c r="I2724" s="81">
        <v>57</v>
      </c>
      <c r="J2724" s="86"/>
      <c r="K2724" s="86"/>
      <c r="L2724" s="81"/>
      <c r="M2724" s="86"/>
    </row>
    <row r="2725" spans="1:13">
      <c r="A2725" s="10">
        <f t="shared" si="899"/>
        <v>43968</v>
      </c>
      <c r="C2725" s="2" t="str">
        <f t="shared" ref="C2725:D2725" si="934">C2724</f>
        <v>5:15PM</v>
      </c>
      <c r="D2725" s="11">
        <f t="shared" si="934"/>
        <v>43968</v>
      </c>
      <c r="E2725" s="2" t="s">
        <v>33</v>
      </c>
      <c r="F2725" s="80" t="s">
        <v>18</v>
      </c>
      <c r="H2725" s="81" t="s">
        <v>18</v>
      </c>
      <c r="I2725" s="81">
        <v>68</v>
      </c>
      <c r="J2725" s="88"/>
      <c r="K2725" s="88"/>
      <c r="L2725" s="81">
        <v>1</v>
      </c>
      <c r="M2725" s="81"/>
    </row>
    <row r="2726" spans="1:13">
      <c r="A2726" s="10">
        <f t="shared" si="899"/>
        <v>43968</v>
      </c>
      <c r="C2726" s="2" t="str">
        <f t="shared" ref="C2726:D2726" si="935">C2725</f>
        <v>5:15PM</v>
      </c>
      <c r="D2726" s="11">
        <f t="shared" si="935"/>
        <v>43968</v>
      </c>
      <c r="E2726" s="2" t="s">
        <v>33</v>
      </c>
      <c r="F2726" s="80" t="s">
        <v>19</v>
      </c>
      <c r="H2726" s="81" t="s">
        <v>19</v>
      </c>
      <c r="I2726" s="81">
        <v>338</v>
      </c>
      <c r="J2726" s="88"/>
      <c r="K2726" s="88"/>
      <c r="L2726" s="81">
        <v>8</v>
      </c>
      <c r="M2726" s="81"/>
    </row>
    <row r="2727" spans="1:13">
      <c r="A2727" s="10">
        <f t="shared" si="899"/>
        <v>43968</v>
      </c>
      <c r="C2727" s="2" t="str">
        <f t="shared" ref="C2727:D2727" si="936">C2726</f>
        <v>5:15PM</v>
      </c>
      <c r="D2727" s="11">
        <f t="shared" si="936"/>
        <v>43968</v>
      </c>
      <c r="E2727" s="2" t="s">
        <v>33</v>
      </c>
      <c r="F2727" s="80" t="s">
        <v>20</v>
      </c>
      <c r="H2727" s="81" t="s">
        <v>20</v>
      </c>
      <c r="I2727" s="81">
        <v>818</v>
      </c>
      <c r="J2727" s="88"/>
      <c r="K2727" s="88"/>
      <c r="L2727" s="81">
        <v>21</v>
      </c>
      <c r="M2727" s="81"/>
    </row>
    <row r="2728" spans="1:13">
      <c r="A2728" s="10">
        <f t="shared" si="899"/>
        <v>43968</v>
      </c>
      <c r="C2728" s="2" t="str">
        <f t="shared" ref="C2728:D2728" si="937">C2727</f>
        <v>5:15PM</v>
      </c>
      <c r="D2728" s="11">
        <f t="shared" si="937"/>
        <v>43968</v>
      </c>
      <c r="E2728" s="2" t="s">
        <v>33</v>
      </c>
      <c r="F2728" s="80" t="s">
        <v>21</v>
      </c>
      <c r="H2728" s="81" t="s">
        <v>21</v>
      </c>
      <c r="I2728" s="81">
        <v>137</v>
      </c>
      <c r="J2728" s="88"/>
      <c r="K2728" s="88"/>
      <c r="L2728" s="81">
        <v>5</v>
      </c>
      <c r="M2728" s="81">
        <v>1</v>
      </c>
    </row>
    <row r="2729" spans="1:13">
      <c r="A2729" s="10">
        <f t="shared" si="899"/>
        <v>43968</v>
      </c>
      <c r="C2729" s="2" t="str">
        <f t="shared" ref="C2729:D2729" si="938">C2728</f>
        <v>5:15PM</v>
      </c>
      <c r="D2729" s="11">
        <f t="shared" si="938"/>
        <v>43968</v>
      </c>
      <c r="E2729" s="2" t="s">
        <v>33</v>
      </c>
      <c r="F2729" s="90" t="s">
        <v>194</v>
      </c>
      <c r="H2729" s="81" t="s">
        <v>125</v>
      </c>
      <c r="I2729" s="81"/>
      <c r="J2729" s="88"/>
      <c r="K2729" s="88"/>
      <c r="L2729" s="81">
        <v>74</v>
      </c>
      <c r="M2729" s="81">
        <v>7</v>
      </c>
    </row>
    <row r="2730" spans="1:13">
      <c r="A2730" s="10">
        <f t="shared" si="899"/>
        <v>43968</v>
      </c>
      <c r="C2730" s="2" t="str">
        <f t="shared" ref="C2730:D2730" si="939">C2729</f>
        <v>5:15PM</v>
      </c>
      <c r="D2730" s="11">
        <f t="shared" si="939"/>
        <v>43968</v>
      </c>
      <c r="E2730" s="2"/>
      <c r="F2730" s="80"/>
      <c r="H2730" s="92" t="s">
        <v>176</v>
      </c>
      <c r="I2730" s="86"/>
      <c r="J2730" s="86"/>
      <c r="K2730" s="86"/>
      <c r="M2730" s="86"/>
    </row>
    <row r="2731" spans="1:13">
      <c r="A2731" s="10">
        <f t="shared" si="899"/>
        <v>43968</v>
      </c>
      <c r="C2731" s="2" t="str">
        <f t="shared" ref="C2731:D2731" si="940">C2730</f>
        <v>5:15PM</v>
      </c>
      <c r="D2731" s="11">
        <f t="shared" si="940"/>
        <v>43968</v>
      </c>
      <c r="E2731" s="2"/>
      <c r="F2731" s="80"/>
      <c r="H2731" s="81" t="s">
        <v>177</v>
      </c>
      <c r="I2731" s="81" t="s">
        <v>174</v>
      </c>
      <c r="J2731" s="88"/>
      <c r="K2731" s="88"/>
      <c r="M2731" s="86"/>
    </row>
    <row r="2732" spans="1:13">
      <c r="A2732" s="10">
        <f t="shared" si="899"/>
        <v>43968</v>
      </c>
      <c r="C2732" s="2" t="str">
        <f t="shared" ref="C2732:D2732" si="941">C2731</f>
        <v>5:15PM</v>
      </c>
      <c r="D2732" s="11">
        <f t="shared" si="941"/>
        <v>43968</v>
      </c>
      <c r="E2732" s="2" t="s">
        <v>34</v>
      </c>
      <c r="F2732" s="72" t="s">
        <v>23</v>
      </c>
      <c r="H2732" s="81" t="s">
        <v>23</v>
      </c>
      <c r="I2732" s="81">
        <v>778</v>
      </c>
      <c r="J2732" s="88"/>
      <c r="K2732" s="88"/>
      <c r="M2732" s="81"/>
    </row>
    <row r="2733" spans="1:13">
      <c r="A2733" s="10">
        <f t="shared" si="899"/>
        <v>43968</v>
      </c>
      <c r="C2733" s="2" t="str">
        <f t="shared" ref="C2733:D2733" si="942">C2732</f>
        <v>5:15PM</v>
      </c>
      <c r="D2733" s="11">
        <f t="shared" si="942"/>
        <v>43968</v>
      </c>
      <c r="E2733" s="2" t="s">
        <v>34</v>
      </c>
      <c r="F2733" s="75" t="s">
        <v>52</v>
      </c>
      <c r="H2733" s="83">
        <v>44123</v>
      </c>
      <c r="I2733" s="94">
        <v>1480</v>
      </c>
      <c r="J2733" s="88"/>
      <c r="K2733" s="88"/>
      <c r="M2733" s="81"/>
    </row>
    <row r="2734" spans="1:13">
      <c r="A2734" s="10">
        <f t="shared" si="899"/>
        <v>43968</v>
      </c>
      <c r="C2734" s="2" t="str">
        <f t="shared" ref="C2734:D2734" si="943">C2733</f>
        <v>5:15PM</v>
      </c>
      <c r="D2734" s="11">
        <f t="shared" si="943"/>
        <v>43968</v>
      </c>
      <c r="E2734" s="2" t="s">
        <v>34</v>
      </c>
      <c r="F2734" s="72" t="s">
        <v>24</v>
      </c>
      <c r="H2734" s="81" t="s">
        <v>24</v>
      </c>
      <c r="I2734" s="94">
        <v>5143</v>
      </c>
      <c r="J2734" s="88"/>
      <c r="K2734" s="88"/>
      <c r="L2734" s="81">
        <v>10</v>
      </c>
      <c r="M2734" s="81">
        <v>1</v>
      </c>
    </row>
    <row r="2735" spans="1:13">
      <c r="A2735" s="10">
        <f t="shared" si="899"/>
        <v>43968</v>
      </c>
      <c r="C2735" s="2" t="str">
        <f t="shared" ref="C2735:D2735" si="944">C2734</f>
        <v>5:15PM</v>
      </c>
      <c r="D2735" s="11">
        <f t="shared" si="944"/>
        <v>43968</v>
      </c>
      <c r="E2735" s="2" t="s">
        <v>34</v>
      </c>
      <c r="F2735" s="72" t="s">
        <v>25</v>
      </c>
      <c r="H2735" s="81" t="s">
        <v>25</v>
      </c>
      <c r="I2735" s="94">
        <v>7072</v>
      </c>
      <c r="J2735" s="88"/>
      <c r="K2735" s="88"/>
      <c r="L2735" s="81">
        <v>23</v>
      </c>
      <c r="M2735" s="81">
        <v>3</v>
      </c>
    </row>
    <row r="2736" spans="1:13">
      <c r="A2736" s="10">
        <f t="shared" si="899"/>
        <v>43968</v>
      </c>
      <c r="C2736" s="2" t="str">
        <f t="shared" ref="C2736:D2736" si="945">C2735</f>
        <v>5:15PM</v>
      </c>
      <c r="D2736" s="11">
        <f t="shared" si="945"/>
        <v>43968</v>
      </c>
      <c r="E2736" s="2" t="s">
        <v>34</v>
      </c>
      <c r="F2736" s="72" t="s">
        <v>26</v>
      </c>
      <c r="H2736" s="81" t="s">
        <v>26</v>
      </c>
      <c r="I2736" s="94">
        <v>6958</v>
      </c>
      <c r="J2736" s="88"/>
      <c r="K2736" s="88"/>
      <c r="L2736" s="81">
        <v>51</v>
      </c>
      <c r="M2736" s="81">
        <v>4</v>
      </c>
    </row>
    <row r="2737" spans="1:18">
      <c r="A2737" s="10">
        <f t="shared" si="899"/>
        <v>43968</v>
      </c>
      <c r="C2737" s="2" t="str">
        <f t="shared" ref="C2737:D2737" si="946">C2736</f>
        <v>5:15PM</v>
      </c>
      <c r="D2737" s="11">
        <f t="shared" si="946"/>
        <v>43968</v>
      </c>
      <c r="E2737" s="2" t="s">
        <v>34</v>
      </c>
      <c r="F2737" s="72" t="s">
        <v>27</v>
      </c>
      <c r="H2737" s="81" t="s">
        <v>27</v>
      </c>
      <c r="I2737" s="94">
        <v>6484</v>
      </c>
      <c r="J2737" s="88"/>
      <c r="K2737" s="88"/>
      <c r="L2737" s="81">
        <v>124</v>
      </c>
      <c r="M2737" s="81">
        <v>10</v>
      </c>
    </row>
    <row r="2738" spans="1:18">
      <c r="A2738" s="10">
        <f t="shared" si="899"/>
        <v>43968</v>
      </c>
      <c r="C2738" s="2" t="str">
        <f t="shared" ref="C2738:D2738" si="947">C2737</f>
        <v>5:15PM</v>
      </c>
      <c r="D2738" s="11">
        <f t="shared" si="947"/>
        <v>43968</v>
      </c>
      <c r="E2738" s="2" t="s">
        <v>34</v>
      </c>
      <c r="F2738" s="72" t="s">
        <v>28</v>
      </c>
      <c r="H2738" s="81" t="s">
        <v>28</v>
      </c>
      <c r="I2738" s="94">
        <v>4744</v>
      </c>
      <c r="J2738" s="88"/>
      <c r="K2738" s="88"/>
      <c r="L2738" s="81">
        <v>295</v>
      </c>
      <c r="M2738" s="81">
        <v>12</v>
      </c>
    </row>
    <row r="2739" spans="1:18">
      <c r="A2739" s="10">
        <f t="shared" si="899"/>
        <v>43968</v>
      </c>
      <c r="C2739" s="2" t="str">
        <f t="shared" ref="C2739:D2739" si="948">C2738</f>
        <v>5:15PM</v>
      </c>
      <c r="D2739" s="11">
        <f t="shared" si="948"/>
        <v>43968</v>
      </c>
      <c r="E2739" s="2" t="s">
        <v>34</v>
      </c>
      <c r="F2739" s="72" t="s">
        <v>29</v>
      </c>
      <c r="H2739" s="81" t="s">
        <v>29</v>
      </c>
      <c r="I2739" s="94">
        <v>3189</v>
      </c>
      <c r="J2739" s="88"/>
      <c r="K2739" s="88"/>
      <c r="L2739" s="81">
        <v>459</v>
      </c>
      <c r="M2739" s="81">
        <v>15</v>
      </c>
    </row>
    <row r="2740" spans="1:18">
      <c r="A2740" s="10">
        <f t="shared" si="899"/>
        <v>43968</v>
      </c>
      <c r="C2740" s="2" t="str">
        <f t="shared" ref="C2740:D2740" si="949">C2739</f>
        <v>5:15PM</v>
      </c>
      <c r="D2740" s="11">
        <f t="shared" si="949"/>
        <v>43968</v>
      </c>
      <c r="E2740" s="2" t="s">
        <v>34</v>
      </c>
      <c r="F2740" s="72" t="s">
        <v>30</v>
      </c>
      <c r="H2740" s="81" t="s">
        <v>30</v>
      </c>
      <c r="I2740" s="94">
        <v>2956</v>
      </c>
      <c r="J2740" s="88"/>
      <c r="K2740" s="88"/>
      <c r="L2740" s="81">
        <v>841</v>
      </c>
      <c r="M2740" s="81">
        <v>64</v>
      </c>
    </row>
    <row r="2741" spans="1:18">
      <c r="A2741" s="10">
        <f t="shared" si="899"/>
        <v>43968</v>
      </c>
      <c r="C2741" s="2" t="str">
        <f t="shared" ref="C2741:D2741" si="950">C2740</f>
        <v>5:15PM</v>
      </c>
      <c r="D2741" s="11">
        <f t="shared" si="950"/>
        <v>43968</v>
      </c>
      <c r="E2741" s="2" t="s">
        <v>34</v>
      </c>
      <c r="F2741" s="90" t="s">
        <v>194</v>
      </c>
      <c r="H2741" s="81" t="s">
        <v>125</v>
      </c>
      <c r="I2741" s="81"/>
      <c r="J2741" s="88"/>
      <c r="K2741" s="88"/>
      <c r="L2741" s="81">
        <v>73</v>
      </c>
      <c r="M2741" s="81">
        <v>7</v>
      </c>
    </row>
    <row r="2742" spans="1:18">
      <c r="A2742" s="10">
        <f t="shared" si="899"/>
        <v>43968</v>
      </c>
      <c r="C2742" s="2" t="str">
        <f t="shared" ref="C2742:D2742" si="951">C2741</f>
        <v>5:15PM</v>
      </c>
      <c r="D2742" s="11">
        <f t="shared" si="951"/>
        <v>43968</v>
      </c>
      <c r="E2742" s="2" t="s">
        <v>35</v>
      </c>
      <c r="F2742" s="72" t="s">
        <v>51</v>
      </c>
      <c r="H2742" s="81" t="s">
        <v>51</v>
      </c>
      <c r="I2742" s="94">
        <v>20211</v>
      </c>
      <c r="J2742" s="88"/>
      <c r="K2742" s="88"/>
      <c r="L2742" s="81">
        <v>931</v>
      </c>
      <c r="M2742" s="81">
        <v>64</v>
      </c>
    </row>
    <row r="2743" spans="1:18">
      <c r="A2743" s="10">
        <f t="shared" si="899"/>
        <v>43968</v>
      </c>
      <c r="C2743" s="2" t="str">
        <f t="shared" ref="C2743:D2743" si="952">C2742</f>
        <v>5:15PM</v>
      </c>
      <c r="D2743" s="11">
        <f t="shared" si="952"/>
        <v>43968</v>
      </c>
      <c r="E2743" s="2" t="s">
        <v>35</v>
      </c>
      <c r="F2743" s="72" t="s">
        <v>55</v>
      </c>
      <c r="H2743" s="81" t="s">
        <v>55</v>
      </c>
      <c r="I2743" s="94">
        <v>18593</v>
      </c>
      <c r="J2743" s="88"/>
      <c r="K2743" s="88"/>
      <c r="L2743" s="81">
        <v>945</v>
      </c>
      <c r="M2743" s="81">
        <v>52</v>
      </c>
    </row>
    <row r="2744" spans="1:18">
      <c r="A2744" s="10">
        <f t="shared" si="899"/>
        <v>43968</v>
      </c>
      <c r="C2744" s="2" t="str">
        <f t="shared" ref="C2744:D2744" si="953">C2743</f>
        <v>5:15PM</v>
      </c>
      <c r="D2744" s="11">
        <f t="shared" si="953"/>
        <v>43968</v>
      </c>
      <c r="E2744" s="2"/>
      <c r="F2744" s="72"/>
      <c r="H2744" s="92" t="s">
        <v>178</v>
      </c>
      <c r="I2744" s="86"/>
      <c r="J2744" s="86"/>
      <c r="K2744" s="86"/>
      <c r="L2744" s="81"/>
      <c r="M2744" s="86"/>
    </row>
    <row r="2745" spans="1:18">
      <c r="A2745" s="10">
        <f t="shared" si="899"/>
        <v>43968</v>
      </c>
      <c r="C2745" s="2" t="str">
        <f t="shared" ref="C2745:D2745" si="954">C2744</f>
        <v>5:15PM</v>
      </c>
      <c r="D2745" s="11">
        <f t="shared" si="954"/>
        <v>43968</v>
      </c>
      <c r="H2745" s="81" t="s">
        <v>179</v>
      </c>
      <c r="I2745" s="81" t="s">
        <v>174</v>
      </c>
      <c r="J2745" s="86"/>
      <c r="K2745" s="86"/>
      <c r="L2745" s="81"/>
      <c r="M2745" s="86"/>
    </row>
    <row r="2746" spans="1:18">
      <c r="A2746" s="10">
        <f t="shared" si="899"/>
        <v>43968</v>
      </c>
      <c r="C2746" s="2" t="str">
        <f t="shared" ref="C2746:D2746" si="955">C2745</f>
        <v>5:15PM</v>
      </c>
      <c r="D2746" s="11">
        <f t="shared" si="955"/>
        <v>43968</v>
      </c>
      <c r="E2746" s="2" t="s">
        <v>132</v>
      </c>
      <c r="F2746" s="81" t="s">
        <v>121</v>
      </c>
      <c r="H2746" s="81" t="s">
        <v>180</v>
      </c>
      <c r="I2746" s="94">
        <v>12052</v>
      </c>
      <c r="J2746" s="88"/>
      <c r="K2746" s="88"/>
      <c r="L2746" s="81">
        <v>777</v>
      </c>
      <c r="M2746" s="81">
        <v>39</v>
      </c>
    </row>
    <row r="2747" spans="1:18">
      <c r="A2747" s="10">
        <f t="shared" si="899"/>
        <v>43968</v>
      </c>
      <c r="C2747" s="2" t="str">
        <f t="shared" ref="C2747:D2747" si="956">C2746</f>
        <v>5:15PM</v>
      </c>
      <c r="D2747" s="11">
        <f t="shared" si="956"/>
        <v>43968</v>
      </c>
      <c r="E2747" s="2" t="s">
        <v>132</v>
      </c>
      <c r="F2747" s="81" t="s">
        <v>122</v>
      </c>
      <c r="H2747" s="81" t="s">
        <v>181</v>
      </c>
      <c r="I2747" s="81">
        <v>752</v>
      </c>
      <c r="J2747" s="88"/>
      <c r="K2747" s="88"/>
      <c r="L2747" s="81">
        <v>67</v>
      </c>
      <c r="M2747" s="81">
        <v>5</v>
      </c>
    </row>
    <row r="2748" spans="1:18">
      <c r="A2748" s="10">
        <f t="shared" si="899"/>
        <v>43968</v>
      </c>
      <c r="C2748" s="2" t="str">
        <f t="shared" ref="C2748:D2748" si="957">C2747</f>
        <v>5:15PM</v>
      </c>
      <c r="D2748" s="11">
        <f t="shared" si="957"/>
        <v>43968</v>
      </c>
      <c r="E2748" s="2" t="s">
        <v>132</v>
      </c>
      <c r="F2748" s="81" t="s">
        <v>123</v>
      </c>
      <c r="H2748" s="81" t="s">
        <v>182</v>
      </c>
      <c r="I2748" s="94">
        <v>8058</v>
      </c>
      <c r="J2748" s="88"/>
      <c r="K2748" s="88"/>
      <c r="L2748" s="81">
        <v>779</v>
      </c>
      <c r="M2748" s="81">
        <v>56</v>
      </c>
    </row>
    <row r="2749" spans="1:18">
      <c r="A2749" s="10">
        <f t="shared" si="899"/>
        <v>43968</v>
      </c>
      <c r="C2749" s="2" t="str">
        <f t="shared" ref="C2749:D2749" si="958">C2748</f>
        <v>5:15PM</v>
      </c>
      <c r="D2749" s="11">
        <f t="shared" si="958"/>
        <v>43968</v>
      </c>
      <c r="E2749" s="2" t="s">
        <v>132</v>
      </c>
      <c r="F2749" s="81" t="s">
        <v>183</v>
      </c>
      <c r="H2749" s="81" t="s">
        <v>183</v>
      </c>
      <c r="I2749" s="94">
        <v>8907</v>
      </c>
      <c r="J2749" s="88"/>
      <c r="K2749" s="88"/>
      <c r="L2749" s="81">
        <v>154</v>
      </c>
      <c r="M2749" s="81">
        <v>7</v>
      </c>
    </row>
    <row r="2750" spans="1:18">
      <c r="A2750" s="10">
        <f t="shared" si="899"/>
        <v>43968</v>
      </c>
      <c r="C2750" s="2" t="str">
        <f t="shared" ref="C2750:D2750" si="959">C2749</f>
        <v>5:15PM</v>
      </c>
      <c r="D2750" s="11">
        <f t="shared" si="959"/>
        <v>43968</v>
      </c>
      <c r="E2750" s="2" t="s">
        <v>132</v>
      </c>
      <c r="F2750" s="81" t="s">
        <v>124</v>
      </c>
      <c r="H2750" s="81" t="s">
        <v>184</v>
      </c>
      <c r="I2750" s="94">
        <v>1852</v>
      </c>
      <c r="J2750" s="88"/>
      <c r="K2750" s="88"/>
      <c r="L2750" s="81">
        <v>23</v>
      </c>
      <c r="M2750" s="81">
        <v>2</v>
      </c>
    </row>
    <row r="2751" spans="1:18">
      <c r="A2751" s="10">
        <f t="shared" si="899"/>
        <v>43968</v>
      </c>
      <c r="C2751" s="2" t="str">
        <f t="shared" ref="C2751:D2751" si="960">C2750</f>
        <v>5:15PM</v>
      </c>
      <c r="D2751" s="11">
        <f t="shared" si="960"/>
        <v>43968</v>
      </c>
      <c r="E2751" s="2" t="s">
        <v>132</v>
      </c>
      <c r="F2751" s="93" t="s">
        <v>133</v>
      </c>
      <c r="H2751" s="81" t="s">
        <v>125</v>
      </c>
      <c r="I2751" s="94">
        <v>7183</v>
      </c>
      <c r="J2751" s="88"/>
      <c r="K2751" s="88"/>
      <c r="L2751" s="81">
        <v>76</v>
      </c>
      <c r="M2751" s="81">
        <v>7</v>
      </c>
    </row>
    <row r="2752" spans="1:18">
      <c r="A2752" s="9">
        <v>43969</v>
      </c>
      <c r="B2752" s="9"/>
      <c r="C2752" s="1" t="s">
        <v>568</v>
      </c>
      <c r="D2752" s="15">
        <f>A2752</f>
        <v>43969</v>
      </c>
      <c r="E2752" s="2" t="s">
        <v>46</v>
      </c>
      <c r="F2752" s="6" t="s">
        <v>46</v>
      </c>
      <c r="H2752" s="79" t="s">
        <v>403</v>
      </c>
      <c r="I2752" s="86" t="s">
        <v>560</v>
      </c>
      <c r="J2752" s="55" t="str">
        <f>I2753</f>
        <v> 161,744</v>
      </c>
      <c r="L2752" s="47" t="str">
        <f>I2754</f>
        <v> 1,903</v>
      </c>
      <c r="M2752" s="47" t="str">
        <f>I2755</f>
        <v> 120</v>
      </c>
      <c r="N2752" s="47" t="str">
        <f>I2756</f>
        <v> 1,447</v>
      </c>
      <c r="O2752" s="56" t="str">
        <f>I2757</f>
        <v> 892</v>
      </c>
      <c r="P2752" s="56" t="str">
        <f>I2758</f>
        <v> 555</v>
      </c>
      <c r="Q2752" s="57" t="str">
        <f>I2759</f>
        <v> 7,086</v>
      </c>
      <c r="R2752" s="56" t="str">
        <f>I2760</f>
        <v> 2,817</v>
      </c>
    </row>
    <row r="2753" spans="1:18">
      <c r="A2753" s="10">
        <f t="shared" ref="A2753:A2813" si="961">A2752</f>
        <v>43969</v>
      </c>
      <c r="C2753" s="2" t="str">
        <f t="shared" ref="C2753:D2753" si="962">C2752</f>
        <v>10:28PM</v>
      </c>
      <c r="D2753" s="11">
        <f t="shared" si="962"/>
        <v>43969</v>
      </c>
      <c r="E2753" s="2"/>
      <c r="F2753" s="6"/>
      <c r="H2753" s="79" t="s">
        <v>405</v>
      </c>
      <c r="I2753" s="86" t="s">
        <v>561</v>
      </c>
      <c r="O2753" s="56"/>
      <c r="P2753" s="56"/>
      <c r="Q2753" s="56"/>
      <c r="R2753" s="56"/>
    </row>
    <row r="2754" spans="1:18">
      <c r="A2754" s="10">
        <f t="shared" si="961"/>
        <v>43969</v>
      </c>
      <c r="C2754" s="2" t="str">
        <f t="shared" ref="C2754:D2754" si="963">C2753</f>
        <v>10:28PM</v>
      </c>
      <c r="D2754" s="11">
        <f t="shared" si="963"/>
        <v>43969</v>
      </c>
      <c r="E2754" s="2"/>
      <c r="F2754" s="6"/>
      <c r="H2754" s="79" t="s">
        <v>407</v>
      </c>
      <c r="I2754" s="86" t="s">
        <v>468</v>
      </c>
      <c r="O2754" s="56"/>
      <c r="P2754" s="56"/>
      <c r="Q2754" s="56"/>
      <c r="R2754" s="56"/>
    </row>
    <row r="2755" spans="1:18">
      <c r="A2755" s="10">
        <f t="shared" si="961"/>
        <v>43969</v>
      </c>
      <c r="C2755" s="2" t="str">
        <f t="shared" ref="C2755:D2755" si="964">C2754</f>
        <v>10:28PM</v>
      </c>
      <c r="D2755" s="11">
        <f t="shared" si="964"/>
        <v>43969</v>
      </c>
      <c r="E2755" s="2"/>
      <c r="F2755" s="6"/>
      <c r="H2755" s="79" t="s">
        <v>409</v>
      </c>
      <c r="I2755" s="86" t="s">
        <v>562</v>
      </c>
      <c r="O2755" s="56"/>
      <c r="P2755" s="56"/>
      <c r="Q2755" s="56"/>
      <c r="R2755" s="56"/>
    </row>
    <row r="2756" spans="1:18">
      <c r="A2756" s="10">
        <f t="shared" si="961"/>
        <v>43969</v>
      </c>
      <c r="C2756" s="2" t="str">
        <f t="shared" ref="C2756:D2756" si="965">C2755</f>
        <v>10:28PM</v>
      </c>
      <c r="D2756" s="11">
        <f t="shared" si="965"/>
        <v>43969</v>
      </c>
      <c r="E2756" s="2"/>
      <c r="F2756" s="6"/>
      <c r="H2756" s="79" t="s">
        <v>411</v>
      </c>
      <c r="I2756" s="86" t="s">
        <v>563</v>
      </c>
      <c r="O2756" s="56"/>
      <c r="P2756" s="56"/>
      <c r="Q2756" s="56"/>
      <c r="R2756" s="56"/>
    </row>
    <row r="2757" spans="1:18">
      <c r="A2757" s="10">
        <f t="shared" si="961"/>
        <v>43969</v>
      </c>
      <c r="C2757" s="2" t="str">
        <f t="shared" ref="C2757:D2757" si="966">C2756</f>
        <v>10:28PM</v>
      </c>
      <c r="D2757" s="11">
        <f t="shared" si="966"/>
        <v>43969</v>
      </c>
      <c r="E2757" s="2"/>
      <c r="F2757" s="6"/>
      <c r="H2757" s="79" t="s">
        <v>413</v>
      </c>
      <c r="I2757" s="86" t="s">
        <v>564</v>
      </c>
      <c r="J2757" s="86"/>
      <c r="K2757" s="86"/>
      <c r="L2757" s="86"/>
      <c r="M2757" s="86"/>
      <c r="N2757" s="86"/>
      <c r="O2757" s="87"/>
      <c r="P2757" s="87"/>
      <c r="Q2757" s="87"/>
      <c r="R2757" s="56"/>
    </row>
    <row r="2758" spans="1:18">
      <c r="A2758" s="10">
        <f t="shared" si="961"/>
        <v>43969</v>
      </c>
      <c r="C2758" s="2" t="str">
        <f t="shared" ref="C2758:D2758" si="967">C2757</f>
        <v>10:28PM</v>
      </c>
      <c r="D2758" s="11">
        <f t="shared" si="967"/>
        <v>43969</v>
      </c>
      <c r="E2758" s="2"/>
      <c r="F2758" s="6"/>
      <c r="H2758" s="79" t="s">
        <v>415</v>
      </c>
      <c r="I2758" s="86" t="s">
        <v>565</v>
      </c>
      <c r="J2758" s="86"/>
      <c r="K2758" s="86"/>
      <c r="L2758" s="86"/>
      <c r="M2758" s="86"/>
      <c r="N2758" s="86"/>
      <c r="O2758" s="87"/>
      <c r="P2758" s="87"/>
      <c r="Q2758" s="87"/>
      <c r="R2758" s="56"/>
    </row>
    <row r="2759" spans="1:18">
      <c r="A2759" s="10">
        <f t="shared" si="961"/>
        <v>43969</v>
      </c>
      <c r="C2759" s="2" t="str">
        <f t="shared" ref="C2759:D2759" si="968">C2758</f>
        <v>10:28PM</v>
      </c>
      <c r="D2759" s="11">
        <f t="shared" si="968"/>
        <v>43969</v>
      </c>
      <c r="E2759" s="2"/>
      <c r="F2759" s="6"/>
      <c r="H2759" s="79" t="s">
        <v>417</v>
      </c>
      <c r="I2759" s="86" t="s">
        <v>566</v>
      </c>
      <c r="J2759" s="86"/>
      <c r="K2759" s="86"/>
      <c r="L2759" s="86"/>
      <c r="M2759" s="86"/>
      <c r="N2759" s="86"/>
      <c r="O2759" s="87"/>
      <c r="P2759" s="87"/>
      <c r="Q2759" s="87"/>
      <c r="R2759" s="56"/>
    </row>
    <row r="2760" spans="1:18">
      <c r="A2760" s="10">
        <f t="shared" si="961"/>
        <v>43969</v>
      </c>
      <c r="C2760" s="2" t="str">
        <f t="shared" ref="C2760:D2760" si="969">C2759</f>
        <v>10:28PM</v>
      </c>
      <c r="D2760" s="11">
        <f t="shared" si="969"/>
        <v>43969</v>
      </c>
      <c r="E2760" s="2"/>
      <c r="F2760" s="6"/>
      <c r="H2760" s="79" t="s">
        <v>419</v>
      </c>
      <c r="I2760" s="86" t="s">
        <v>567</v>
      </c>
      <c r="J2760" s="86"/>
      <c r="K2760" s="86"/>
      <c r="L2760" s="86"/>
      <c r="M2760" s="86"/>
      <c r="N2760" s="86"/>
      <c r="O2760" s="87"/>
      <c r="P2760" s="87"/>
      <c r="Q2760" s="87"/>
      <c r="R2760" s="56"/>
    </row>
    <row r="2761" spans="1:18">
      <c r="A2761" s="10">
        <f t="shared" si="961"/>
        <v>43969</v>
      </c>
      <c r="C2761" s="2" t="str">
        <f t="shared" ref="C2761:D2761" si="970">C2760</f>
        <v>10:28PM</v>
      </c>
      <c r="D2761" s="11">
        <f t="shared" si="970"/>
        <v>43969</v>
      </c>
      <c r="E2761" s="2"/>
      <c r="F2761" s="6"/>
      <c r="H2761" s="79" t="s">
        <v>168</v>
      </c>
      <c r="I2761" s="86"/>
      <c r="J2761" s="86"/>
      <c r="K2761" s="86"/>
      <c r="L2761" s="86"/>
    </row>
    <row r="2762" spans="1:18">
      <c r="A2762" s="10">
        <f t="shared" si="961"/>
        <v>43969</v>
      </c>
      <c r="C2762" s="2" t="str">
        <f t="shared" ref="C2762:D2762" si="971">C2761</f>
        <v>10:28PM</v>
      </c>
      <c r="D2762" s="11">
        <f t="shared" si="971"/>
        <v>43969</v>
      </c>
      <c r="E2762" s="2"/>
      <c r="F2762" s="6"/>
      <c r="H2762" s="88" t="s">
        <v>283</v>
      </c>
      <c r="I2762" s="86"/>
      <c r="J2762" s="86"/>
      <c r="K2762" s="86"/>
      <c r="L2762" s="86"/>
    </row>
    <row r="2763" spans="1:18">
      <c r="A2763" s="10">
        <f t="shared" si="961"/>
        <v>43969</v>
      </c>
      <c r="C2763" s="2" t="str">
        <f t="shared" ref="C2763:D2763" si="972">C2762</f>
        <v>10:28PM</v>
      </c>
      <c r="D2763" s="11">
        <f t="shared" si="972"/>
        <v>43969</v>
      </c>
      <c r="E2763" s="2"/>
      <c r="F2763" s="6"/>
      <c r="H2763" s="88" t="s">
        <v>284</v>
      </c>
      <c r="I2763" s="86"/>
      <c r="J2763" s="86"/>
      <c r="K2763" s="86"/>
      <c r="L2763" s="86"/>
    </row>
    <row r="2764" spans="1:18">
      <c r="A2764" s="10">
        <f t="shared" si="961"/>
        <v>43969</v>
      </c>
      <c r="C2764" s="2" t="str">
        <f t="shared" ref="C2764:D2764" si="973">C2763</f>
        <v>10:28PM</v>
      </c>
      <c r="D2764" s="11">
        <f t="shared" si="973"/>
        <v>43969</v>
      </c>
      <c r="E2764" s="2"/>
      <c r="F2764" s="6"/>
      <c r="H2764" s="88" t="s">
        <v>171</v>
      </c>
      <c r="I2764" s="86"/>
      <c r="J2764" s="86"/>
      <c r="K2764" s="86"/>
      <c r="L2764" s="86"/>
    </row>
    <row r="2765" spans="1:18">
      <c r="A2765" s="10">
        <f t="shared" si="961"/>
        <v>43969</v>
      </c>
      <c r="C2765" s="2" t="str">
        <f t="shared" ref="C2765:D2765" si="974">C2764</f>
        <v>10:28PM</v>
      </c>
      <c r="D2765" s="11">
        <f t="shared" si="974"/>
        <v>43969</v>
      </c>
      <c r="E2765" s="2"/>
      <c r="F2765" s="6"/>
      <c r="H2765" s="79" t="s">
        <v>172</v>
      </c>
      <c r="I2765" s="86"/>
      <c r="J2765" s="86"/>
      <c r="K2765" s="86"/>
      <c r="L2765" s="86"/>
    </row>
    <row r="2766" spans="1:18">
      <c r="A2766" s="10">
        <f t="shared" si="961"/>
        <v>43969</v>
      </c>
      <c r="C2766" s="2" t="str">
        <f t="shared" ref="C2766:D2766" si="975">C2765</f>
        <v>10:28PM</v>
      </c>
      <c r="D2766" s="11">
        <f t="shared" si="975"/>
        <v>43969</v>
      </c>
      <c r="E2766" s="2"/>
      <c r="F2766" s="6"/>
      <c r="H2766" s="88" t="s">
        <v>173</v>
      </c>
      <c r="I2766" s="81" t="s">
        <v>174</v>
      </c>
      <c r="J2766" s="88"/>
      <c r="K2766" s="88"/>
      <c r="L2766" s="86"/>
    </row>
    <row r="2767" spans="1:18">
      <c r="A2767" s="10">
        <f t="shared" si="961"/>
        <v>43969</v>
      </c>
      <c r="C2767" s="2" t="str">
        <f t="shared" ref="C2767:D2767" si="976">C2766</f>
        <v>10:28PM</v>
      </c>
      <c r="D2767" s="11">
        <f t="shared" si="976"/>
        <v>43969</v>
      </c>
      <c r="E2767" s="2" t="s">
        <v>33</v>
      </c>
      <c r="F2767" s="80" t="s">
        <v>65</v>
      </c>
      <c r="H2767" s="88" t="s">
        <v>65</v>
      </c>
      <c r="I2767" s="81">
        <v>164</v>
      </c>
      <c r="J2767" s="88"/>
      <c r="K2767" s="88"/>
      <c r="L2767" s="81">
        <v>14</v>
      </c>
    </row>
    <row r="2768" spans="1:18">
      <c r="A2768" s="10">
        <f t="shared" si="961"/>
        <v>43969</v>
      </c>
      <c r="C2768" s="2" t="str">
        <f t="shared" ref="C2768:D2768" si="977">C2767</f>
        <v>10:28PM</v>
      </c>
      <c r="D2768" s="11">
        <f t="shared" si="977"/>
        <v>43969</v>
      </c>
      <c r="E2768" s="2" t="s">
        <v>33</v>
      </c>
      <c r="F2768" s="80" t="s">
        <v>0</v>
      </c>
      <c r="H2768" s="88" t="s">
        <v>0</v>
      </c>
      <c r="I2768" s="94">
        <v>2893</v>
      </c>
      <c r="J2768" s="88"/>
      <c r="K2768" s="88"/>
      <c r="L2768" s="81">
        <v>134</v>
      </c>
      <c r="M2768" s="81">
        <v>8</v>
      </c>
    </row>
    <row r="2769" spans="1:13">
      <c r="A2769" s="10">
        <f t="shared" si="961"/>
        <v>43969</v>
      </c>
      <c r="C2769" s="2" t="str">
        <f t="shared" ref="C2769:D2769" si="978">C2768</f>
        <v>10:28PM</v>
      </c>
      <c r="D2769" s="11">
        <f t="shared" si="978"/>
        <v>43969</v>
      </c>
      <c r="E2769" s="2" t="s">
        <v>33</v>
      </c>
      <c r="F2769" s="80" t="s">
        <v>1</v>
      </c>
      <c r="H2769" s="88" t="s">
        <v>1</v>
      </c>
      <c r="I2769" s="94">
        <v>3830</v>
      </c>
      <c r="J2769" s="88"/>
      <c r="K2769" s="88"/>
      <c r="L2769" s="81">
        <v>200</v>
      </c>
      <c r="M2769" s="81">
        <v>8</v>
      </c>
    </row>
    <row r="2770" spans="1:13">
      <c r="A2770" s="10">
        <f t="shared" si="961"/>
        <v>43969</v>
      </c>
      <c r="C2770" s="2" t="str">
        <f t="shared" ref="C2770:D2770" si="979">C2769</f>
        <v>10:28PM</v>
      </c>
      <c r="D2770" s="11">
        <f t="shared" si="979"/>
        <v>43969</v>
      </c>
      <c r="E2770" s="2" t="s">
        <v>33</v>
      </c>
      <c r="F2770" s="80" t="s">
        <v>2</v>
      </c>
      <c r="H2770" s="88" t="s">
        <v>2</v>
      </c>
      <c r="I2770" s="94">
        <v>4749</v>
      </c>
      <c r="J2770" s="88"/>
      <c r="K2770" s="88"/>
      <c r="L2770" s="81">
        <v>237</v>
      </c>
      <c r="M2770" s="81">
        <v>18</v>
      </c>
    </row>
    <row r="2771" spans="1:13">
      <c r="A2771" s="10">
        <f t="shared" si="961"/>
        <v>43969</v>
      </c>
      <c r="C2771" s="2" t="str">
        <f t="shared" ref="C2771:D2771" si="980">C2770</f>
        <v>10:28PM</v>
      </c>
      <c r="D2771" s="11">
        <f t="shared" si="980"/>
        <v>43969</v>
      </c>
      <c r="E2771" s="2" t="s">
        <v>33</v>
      </c>
      <c r="F2771" s="80" t="s">
        <v>3</v>
      </c>
      <c r="H2771" s="88" t="s">
        <v>3</v>
      </c>
      <c r="I2771" s="81">
        <v>245</v>
      </c>
      <c r="J2771" s="88"/>
      <c r="K2771" s="88"/>
      <c r="L2771" s="81">
        <v>12</v>
      </c>
      <c r="M2771" s="81">
        <v>1</v>
      </c>
    </row>
    <row r="2772" spans="1:13">
      <c r="A2772" s="10">
        <f t="shared" si="961"/>
        <v>43969</v>
      </c>
      <c r="C2772" s="2" t="str">
        <f t="shared" ref="C2772:D2772" si="981">C2771</f>
        <v>10:28PM</v>
      </c>
      <c r="D2772" s="11">
        <f t="shared" si="981"/>
        <v>43969</v>
      </c>
      <c r="E2772" s="2" t="s">
        <v>33</v>
      </c>
      <c r="F2772" s="80" t="s">
        <v>4</v>
      </c>
      <c r="H2772" s="88" t="s">
        <v>4</v>
      </c>
      <c r="I2772" s="81">
        <v>200</v>
      </c>
      <c r="J2772" s="88"/>
      <c r="K2772" s="88"/>
      <c r="M2772" s="81"/>
    </row>
    <row r="2773" spans="1:13">
      <c r="A2773" s="10">
        <f t="shared" si="961"/>
        <v>43969</v>
      </c>
      <c r="C2773" s="2" t="str">
        <f t="shared" ref="C2773:D2773" si="982">C2772</f>
        <v>10:28PM</v>
      </c>
      <c r="D2773" s="11">
        <f t="shared" si="982"/>
        <v>43969</v>
      </c>
      <c r="E2773" s="2" t="s">
        <v>33</v>
      </c>
      <c r="F2773" s="80" t="s">
        <v>5</v>
      </c>
      <c r="H2773" s="88" t="s">
        <v>5</v>
      </c>
      <c r="I2773" s="81">
        <v>703</v>
      </c>
      <c r="J2773" s="88"/>
      <c r="K2773" s="88"/>
      <c r="L2773" s="81">
        <v>68</v>
      </c>
      <c r="M2773" s="81"/>
    </row>
    <row r="2774" spans="1:13">
      <c r="A2774" s="10">
        <f t="shared" si="961"/>
        <v>43969</v>
      </c>
      <c r="C2774" s="2" t="str">
        <f t="shared" ref="C2774:D2774" si="983">C2773</f>
        <v>10:28PM</v>
      </c>
      <c r="D2774" s="11">
        <f t="shared" si="983"/>
        <v>43969</v>
      </c>
      <c r="E2774" s="2" t="s">
        <v>33</v>
      </c>
      <c r="F2774" s="80" t="s">
        <v>6</v>
      </c>
      <c r="H2774" s="88" t="s">
        <v>6</v>
      </c>
      <c r="I2774" s="81">
        <v>318</v>
      </c>
      <c r="J2774" s="88"/>
      <c r="K2774" s="88"/>
      <c r="L2774" s="81">
        <v>17</v>
      </c>
      <c r="M2774" s="81"/>
    </row>
    <row r="2775" spans="1:13">
      <c r="A2775" s="10">
        <f t="shared" si="961"/>
        <v>43969</v>
      </c>
      <c r="C2775" s="2" t="str">
        <f t="shared" ref="C2775:D2775" si="984">C2774</f>
        <v>10:28PM</v>
      </c>
      <c r="D2775" s="11">
        <f t="shared" si="984"/>
        <v>43969</v>
      </c>
      <c r="E2775" s="2" t="s">
        <v>33</v>
      </c>
      <c r="F2775" s="80" t="s">
        <v>7</v>
      </c>
      <c r="H2775" s="88" t="s">
        <v>7</v>
      </c>
      <c r="I2775" s="81">
        <v>867</v>
      </c>
      <c r="J2775" s="88"/>
      <c r="K2775" s="88"/>
      <c r="L2775" s="81">
        <v>60</v>
      </c>
      <c r="M2775" s="81">
        <v>2</v>
      </c>
    </row>
    <row r="2776" spans="1:13">
      <c r="A2776" s="10">
        <f t="shared" si="961"/>
        <v>43969</v>
      </c>
      <c r="C2776" s="2" t="str">
        <f t="shared" ref="C2776:D2776" si="985">C2775</f>
        <v>10:28PM</v>
      </c>
      <c r="D2776" s="11">
        <f t="shared" si="985"/>
        <v>43969</v>
      </c>
      <c r="E2776" s="2" t="s">
        <v>33</v>
      </c>
      <c r="F2776" s="80" t="s">
        <v>58</v>
      </c>
      <c r="H2776" s="88" t="s">
        <v>58</v>
      </c>
      <c r="I2776" s="81">
        <v>122</v>
      </c>
      <c r="J2776" s="88"/>
      <c r="K2776" s="88"/>
      <c r="L2776" s="81">
        <v>2</v>
      </c>
      <c r="M2776" s="81"/>
    </row>
    <row r="2777" spans="1:13">
      <c r="A2777" s="10">
        <f t="shared" si="961"/>
        <v>43969</v>
      </c>
      <c r="C2777" s="2" t="str">
        <f t="shared" ref="C2777:D2777" si="986">C2776</f>
        <v>10:28PM</v>
      </c>
      <c r="D2777" s="11">
        <f t="shared" si="986"/>
        <v>43969</v>
      </c>
      <c r="E2777" s="2" t="s">
        <v>33</v>
      </c>
      <c r="F2777" s="80" t="s">
        <v>8</v>
      </c>
      <c r="H2777" s="88" t="s">
        <v>8</v>
      </c>
      <c r="I2777" s="94">
        <v>1460</v>
      </c>
      <c r="J2777" s="88"/>
      <c r="K2777" s="88"/>
      <c r="L2777" s="81">
        <v>83</v>
      </c>
      <c r="M2777" s="81">
        <v>7</v>
      </c>
    </row>
    <row r="2778" spans="1:13">
      <c r="A2778" s="10">
        <f t="shared" si="961"/>
        <v>43969</v>
      </c>
      <c r="C2778" s="2" t="str">
        <f t="shared" ref="C2778:D2778" si="987">C2777</f>
        <v>10:28PM</v>
      </c>
      <c r="D2778" s="11">
        <f t="shared" si="987"/>
        <v>43969</v>
      </c>
      <c r="E2778" s="2" t="s">
        <v>33</v>
      </c>
      <c r="F2778" s="80" t="s">
        <v>9</v>
      </c>
      <c r="H2778" s="88" t="s">
        <v>9</v>
      </c>
      <c r="I2778" s="81">
        <v>7</v>
      </c>
      <c r="J2778" s="88"/>
      <c r="K2778" s="88"/>
      <c r="M2778" s="81"/>
    </row>
    <row r="2779" spans="1:13">
      <c r="A2779" s="10">
        <f t="shared" si="961"/>
        <v>43969</v>
      </c>
      <c r="C2779" s="2" t="str">
        <f t="shared" ref="C2779:D2779" si="988">C2778</f>
        <v>10:28PM</v>
      </c>
      <c r="D2779" s="11">
        <f t="shared" si="988"/>
        <v>43969</v>
      </c>
      <c r="E2779" s="2" t="s">
        <v>33</v>
      </c>
      <c r="F2779" s="80" t="s">
        <v>10</v>
      </c>
      <c r="H2779" s="88" t="s">
        <v>10</v>
      </c>
      <c r="I2779" s="81">
        <v>695</v>
      </c>
      <c r="J2779" s="88"/>
      <c r="K2779" s="88"/>
      <c r="L2779" s="81">
        <v>31</v>
      </c>
      <c r="M2779" s="81">
        <v>3</v>
      </c>
    </row>
    <row r="2780" spans="1:13">
      <c r="A2780" s="10">
        <f t="shared" si="961"/>
        <v>43969</v>
      </c>
      <c r="C2780" s="2" t="str">
        <f t="shared" ref="C2780:D2780" si="989">C2779</f>
        <v>10:28PM</v>
      </c>
      <c r="D2780" s="11">
        <f t="shared" si="989"/>
        <v>43969</v>
      </c>
      <c r="E2780" s="2" t="s">
        <v>33</v>
      </c>
      <c r="F2780" s="80" t="s">
        <v>11</v>
      </c>
      <c r="H2780" s="88" t="s">
        <v>11</v>
      </c>
      <c r="I2780" s="94">
        <v>1416</v>
      </c>
      <c r="J2780" s="88"/>
      <c r="K2780" s="88"/>
      <c r="L2780" s="81">
        <v>42</v>
      </c>
      <c r="M2780" s="81">
        <v>3</v>
      </c>
    </row>
    <row r="2781" spans="1:13">
      <c r="A2781" s="10">
        <f t="shared" si="961"/>
        <v>43969</v>
      </c>
      <c r="C2781" s="2" t="str">
        <f t="shared" ref="C2781:D2781" si="990">C2780</f>
        <v>10:28PM</v>
      </c>
      <c r="D2781" s="11">
        <f t="shared" si="990"/>
        <v>43969</v>
      </c>
      <c r="E2781" s="2" t="s">
        <v>33</v>
      </c>
      <c r="F2781" s="80" t="s">
        <v>12</v>
      </c>
      <c r="H2781" s="88" t="s">
        <v>12</v>
      </c>
      <c r="I2781" s="81">
        <v>140</v>
      </c>
      <c r="J2781" s="88"/>
      <c r="K2781" s="88"/>
      <c r="L2781" s="81">
        <v>14</v>
      </c>
      <c r="M2781" s="81"/>
    </row>
    <row r="2782" spans="1:13">
      <c r="A2782" s="10">
        <f t="shared" si="961"/>
        <v>43969</v>
      </c>
      <c r="C2782" s="2" t="str">
        <f t="shared" ref="C2782:D2782" si="991">C2781</f>
        <v>10:28PM</v>
      </c>
      <c r="D2782" s="11">
        <f t="shared" si="991"/>
        <v>43969</v>
      </c>
      <c r="E2782" s="2" t="s">
        <v>33</v>
      </c>
      <c r="F2782" s="80" t="s">
        <v>13</v>
      </c>
      <c r="H2782" s="88" t="s">
        <v>13</v>
      </c>
      <c r="I2782" s="94">
        <v>8417</v>
      </c>
      <c r="J2782" s="88"/>
      <c r="K2782" s="88"/>
      <c r="L2782" s="81">
        <v>442</v>
      </c>
      <c r="M2782" s="81">
        <v>38</v>
      </c>
    </row>
    <row r="2783" spans="1:13">
      <c r="A2783" s="10">
        <f t="shared" si="961"/>
        <v>43969</v>
      </c>
      <c r="C2783" s="2" t="str">
        <f t="shared" ref="C2783:D2783" si="992">C2782</f>
        <v>10:28PM</v>
      </c>
      <c r="D2783" s="11">
        <f t="shared" si="992"/>
        <v>43969</v>
      </c>
      <c r="E2783" s="2" t="s">
        <v>33</v>
      </c>
      <c r="F2783" s="80" t="s">
        <v>14</v>
      </c>
      <c r="H2783" s="88" t="s">
        <v>14</v>
      </c>
      <c r="I2783" s="94">
        <v>11608</v>
      </c>
      <c r="J2783" s="88"/>
      <c r="K2783" s="88"/>
      <c r="L2783" s="81">
        <v>415</v>
      </c>
      <c r="M2783" s="81">
        <v>21</v>
      </c>
    </row>
    <row r="2784" spans="1:13">
      <c r="A2784" s="10">
        <f t="shared" si="961"/>
        <v>43969</v>
      </c>
      <c r="C2784" s="2" t="str">
        <f t="shared" ref="C2784:D2784" si="993">C2783</f>
        <v>10:28PM</v>
      </c>
      <c r="D2784" s="11">
        <f t="shared" si="993"/>
        <v>43969</v>
      </c>
      <c r="E2784" s="2" t="s">
        <v>33</v>
      </c>
      <c r="F2784" s="80" t="s">
        <v>15</v>
      </c>
      <c r="H2784" s="88" t="s">
        <v>15</v>
      </c>
      <c r="I2784" s="81">
        <v>129</v>
      </c>
      <c r="J2784" s="88"/>
      <c r="K2784" s="88"/>
      <c r="L2784" s="81">
        <v>10</v>
      </c>
      <c r="M2784" s="81"/>
    </row>
    <row r="2785" spans="1:13">
      <c r="A2785" s="10">
        <f t="shared" si="961"/>
        <v>43969</v>
      </c>
      <c r="C2785" s="2" t="str">
        <f t="shared" ref="C2785:D2785" si="994">C2784</f>
        <v>10:28PM</v>
      </c>
      <c r="D2785" s="11">
        <f t="shared" si="994"/>
        <v>43969</v>
      </c>
      <c r="E2785" s="2" t="s">
        <v>33</v>
      </c>
      <c r="F2785" s="80" t="s">
        <v>16</v>
      </c>
      <c r="H2785" s="88" t="s">
        <v>16</v>
      </c>
      <c r="I2785" s="81">
        <v>326</v>
      </c>
      <c r="J2785" s="88"/>
      <c r="K2785" s="88"/>
      <c r="L2785" s="81">
        <v>11</v>
      </c>
      <c r="M2785" s="81"/>
    </row>
    <row r="2786" spans="1:13">
      <c r="A2786" s="10">
        <f t="shared" si="961"/>
        <v>43969</v>
      </c>
      <c r="C2786" s="2" t="str">
        <f t="shared" ref="C2786:D2786" si="995">C2785</f>
        <v>10:28PM</v>
      </c>
      <c r="D2786" s="11">
        <f t="shared" si="995"/>
        <v>43969</v>
      </c>
      <c r="E2786" s="2" t="s">
        <v>33</v>
      </c>
      <c r="F2786" s="80" t="s">
        <v>17</v>
      </c>
      <c r="H2786" s="88" t="s">
        <v>17</v>
      </c>
      <c r="I2786" s="81">
        <v>61</v>
      </c>
      <c r="J2786" s="88"/>
      <c r="K2786" s="88"/>
      <c r="M2786" s="81"/>
    </row>
    <row r="2787" spans="1:13">
      <c r="A2787" s="10">
        <f t="shared" si="961"/>
        <v>43969</v>
      </c>
      <c r="C2787" s="2" t="str">
        <f t="shared" ref="C2787:D2787" si="996">C2786</f>
        <v>10:28PM</v>
      </c>
      <c r="D2787" s="11">
        <f t="shared" si="996"/>
        <v>43969</v>
      </c>
      <c r="E2787" s="2" t="s">
        <v>33</v>
      </c>
      <c r="F2787" s="80" t="s">
        <v>18</v>
      </c>
      <c r="H2787" s="88" t="s">
        <v>18</v>
      </c>
      <c r="I2787" s="81">
        <v>68</v>
      </c>
      <c r="J2787" s="88"/>
      <c r="K2787" s="88"/>
      <c r="L2787" s="81">
        <v>1</v>
      </c>
      <c r="M2787" s="81"/>
    </row>
    <row r="2788" spans="1:13">
      <c r="A2788" s="10">
        <f t="shared" si="961"/>
        <v>43969</v>
      </c>
      <c r="C2788" s="2" t="str">
        <f t="shared" ref="C2788:D2788" si="997">C2787</f>
        <v>10:28PM</v>
      </c>
      <c r="D2788" s="11">
        <f t="shared" si="997"/>
        <v>43969</v>
      </c>
      <c r="E2788" s="2" t="s">
        <v>33</v>
      </c>
      <c r="F2788" s="80" t="s">
        <v>19</v>
      </c>
      <c r="H2788" s="88" t="s">
        <v>19</v>
      </c>
      <c r="I2788" s="81">
        <v>343</v>
      </c>
      <c r="J2788" s="88"/>
      <c r="K2788" s="88"/>
      <c r="L2788" s="81">
        <v>8</v>
      </c>
      <c r="M2788" s="81"/>
    </row>
    <row r="2789" spans="1:13">
      <c r="A2789" s="10">
        <f t="shared" si="961"/>
        <v>43969</v>
      </c>
      <c r="C2789" s="2" t="str">
        <f t="shared" ref="C2789:D2789" si="998">C2788</f>
        <v>10:28PM</v>
      </c>
      <c r="D2789" s="11">
        <f t="shared" si="998"/>
        <v>43969</v>
      </c>
      <c r="E2789" s="2" t="s">
        <v>33</v>
      </c>
      <c r="F2789" s="80" t="s">
        <v>20</v>
      </c>
      <c r="H2789" s="88" t="s">
        <v>20</v>
      </c>
      <c r="I2789" s="81">
        <v>837</v>
      </c>
      <c r="J2789" s="88"/>
      <c r="K2789" s="88"/>
      <c r="L2789" s="81">
        <v>21</v>
      </c>
      <c r="M2789" s="81"/>
    </row>
    <row r="2790" spans="1:13">
      <c r="A2790" s="10">
        <f t="shared" si="961"/>
        <v>43969</v>
      </c>
      <c r="C2790" s="2" t="str">
        <f t="shared" ref="C2790:D2790" si="999">C2789</f>
        <v>10:28PM</v>
      </c>
      <c r="D2790" s="11">
        <f t="shared" si="999"/>
        <v>43969</v>
      </c>
      <c r="E2790" s="2" t="s">
        <v>33</v>
      </c>
      <c r="F2790" s="80" t="s">
        <v>21</v>
      </c>
      <c r="H2790" s="88" t="s">
        <v>21</v>
      </c>
      <c r="I2790" s="81">
        <v>164</v>
      </c>
      <c r="J2790" s="88"/>
      <c r="K2790" s="88"/>
      <c r="L2790" s="81">
        <v>5</v>
      </c>
      <c r="M2790" s="81">
        <v>1</v>
      </c>
    </row>
    <row r="2791" spans="1:13">
      <c r="A2791" s="10">
        <f t="shared" si="961"/>
        <v>43969</v>
      </c>
      <c r="C2791" s="2" t="str">
        <f t="shared" ref="C2791:D2791" si="1000">C2790</f>
        <v>10:28PM</v>
      </c>
      <c r="D2791" s="11">
        <f t="shared" si="1000"/>
        <v>43969</v>
      </c>
      <c r="E2791" s="2" t="s">
        <v>33</v>
      </c>
      <c r="F2791" s="90" t="s">
        <v>194</v>
      </c>
      <c r="H2791" s="88" t="s">
        <v>125</v>
      </c>
      <c r="I2791" s="81"/>
      <c r="J2791" s="88"/>
      <c r="K2791" s="88"/>
      <c r="L2791" s="81">
        <v>76</v>
      </c>
      <c r="M2791" s="81">
        <v>10</v>
      </c>
    </row>
    <row r="2792" spans="1:13">
      <c r="A2792" s="10">
        <f t="shared" si="961"/>
        <v>43969</v>
      </c>
      <c r="C2792" s="2" t="str">
        <f t="shared" ref="C2792:D2792" si="1001">C2791</f>
        <v>10:28PM</v>
      </c>
      <c r="D2792" s="11">
        <f t="shared" si="1001"/>
        <v>43969</v>
      </c>
      <c r="E2792" s="2"/>
      <c r="F2792" s="80"/>
      <c r="H2792" s="79" t="s">
        <v>176</v>
      </c>
      <c r="I2792" s="86"/>
      <c r="J2792" s="86"/>
      <c r="K2792" s="86"/>
      <c r="M2792" s="86"/>
    </row>
    <row r="2793" spans="1:13">
      <c r="A2793" s="10">
        <f t="shared" si="961"/>
        <v>43969</v>
      </c>
      <c r="C2793" s="2" t="str">
        <f t="shared" ref="C2793:D2793" si="1002">C2792</f>
        <v>10:28PM</v>
      </c>
      <c r="D2793" s="11">
        <f t="shared" si="1002"/>
        <v>43969</v>
      </c>
      <c r="E2793" s="2"/>
      <c r="F2793" s="80"/>
      <c r="H2793" s="88" t="s">
        <v>177</v>
      </c>
      <c r="I2793" s="81" t="s">
        <v>174</v>
      </c>
      <c r="J2793" s="88"/>
      <c r="K2793" s="88"/>
      <c r="M2793" s="86"/>
    </row>
    <row r="2794" spans="1:13">
      <c r="A2794" s="10">
        <f t="shared" si="961"/>
        <v>43969</v>
      </c>
      <c r="C2794" s="2" t="str">
        <f t="shared" ref="C2794:D2794" si="1003">C2793</f>
        <v>10:28PM</v>
      </c>
      <c r="D2794" s="11">
        <f t="shared" si="1003"/>
        <v>43969</v>
      </c>
      <c r="E2794" s="2" t="s">
        <v>34</v>
      </c>
      <c r="F2794" s="72" t="s">
        <v>23</v>
      </c>
      <c r="H2794" s="88" t="s">
        <v>23</v>
      </c>
      <c r="I2794" s="81">
        <v>811</v>
      </c>
      <c r="J2794" s="88"/>
      <c r="K2794" s="88"/>
      <c r="M2794" s="81"/>
    </row>
    <row r="2795" spans="1:13">
      <c r="A2795" s="10">
        <f t="shared" si="961"/>
        <v>43969</v>
      </c>
      <c r="C2795" s="2" t="str">
        <f t="shared" ref="C2795:D2795" si="1004">C2794</f>
        <v>10:28PM</v>
      </c>
      <c r="D2795" s="11">
        <f t="shared" si="1004"/>
        <v>43969</v>
      </c>
      <c r="E2795" s="2" t="s">
        <v>34</v>
      </c>
      <c r="F2795" s="75" t="s">
        <v>52</v>
      </c>
      <c r="H2795" s="91">
        <v>44123</v>
      </c>
      <c r="I2795" s="94">
        <v>1549</v>
      </c>
      <c r="J2795" s="88"/>
      <c r="K2795" s="88"/>
      <c r="M2795" s="81"/>
    </row>
    <row r="2796" spans="1:13">
      <c r="A2796" s="10">
        <f t="shared" si="961"/>
        <v>43969</v>
      </c>
      <c r="C2796" s="2" t="str">
        <f t="shared" ref="C2796:D2796" si="1005">C2795</f>
        <v>10:28PM</v>
      </c>
      <c r="D2796" s="11">
        <f t="shared" si="1005"/>
        <v>43969</v>
      </c>
      <c r="E2796" s="2" t="s">
        <v>34</v>
      </c>
      <c r="F2796" s="72" t="s">
        <v>24</v>
      </c>
      <c r="H2796" s="88" t="s">
        <v>24</v>
      </c>
      <c r="I2796" s="94">
        <v>5279</v>
      </c>
      <c r="J2796" s="88"/>
      <c r="K2796" s="88"/>
      <c r="L2796" s="81">
        <v>10</v>
      </c>
      <c r="M2796" s="81">
        <v>1</v>
      </c>
    </row>
    <row r="2797" spans="1:13">
      <c r="A2797" s="10">
        <f t="shared" si="961"/>
        <v>43969</v>
      </c>
      <c r="C2797" s="2" t="str">
        <f t="shared" ref="C2797:D2797" si="1006">C2796</f>
        <v>10:28PM</v>
      </c>
      <c r="D2797" s="11">
        <f t="shared" si="1006"/>
        <v>43969</v>
      </c>
      <c r="E2797" s="2" t="s">
        <v>34</v>
      </c>
      <c r="F2797" s="72" t="s">
        <v>25</v>
      </c>
      <c r="H2797" s="88" t="s">
        <v>25</v>
      </c>
      <c r="I2797" s="94">
        <v>7266</v>
      </c>
      <c r="J2797" s="88"/>
      <c r="K2797" s="88"/>
      <c r="L2797" s="81">
        <v>23</v>
      </c>
      <c r="M2797" s="81">
        <v>3</v>
      </c>
    </row>
    <row r="2798" spans="1:13">
      <c r="A2798" s="10">
        <f t="shared" si="961"/>
        <v>43969</v>
      </c>
      <c r="C2798" s="2" t="str">
        <f t="shared" ref="C2798:D2798" si="1007">C2797</f>
        <v>10:28PM</v>
      </c>
      <c r="D2798" s="11">
        <f t="shared" si="1007"/>
        <v>43969</v>
      </c>
      <c r="E2798" s="2" t="s">
        <v>34</v>
      </c>
      <c r="F2798" s="72" t="s">
        <v>26</v>
      </c>
      <c r="H2798" s="88" t="s">
        <v>26</v>
      </c>
      <c r="I2798" s="94">
        <v>7135</v>
      </c>
      <c r="J2798" s="88"/>
      <c r="K2798" s="88"/>
      <c r="L2798" s="81">
        <v>51</v>
      </c>
      <c r="M2798" s="81">
        <v>4</v>
      </c>
    </row>
    <row r="2799" spans="1:13">
      <c r="A2799" s="10">
        <f t="shared" si="961"/>
        <v>43969</v>
      </c>
      <c r="C2799" s="2" t="str">
        <f t="shared" ref="C2799:D2799" si="1008">C2798</f>
        <v>10:28PM</v>
      </c>
      <c r="D2799" s="11">
        <f t="shared" si="1008"/>
        <v>43969</v>
      </c>
      <c r="E2799" s="2" t="s">
        <v>34</v>
      </c>
      <c r="F2799" s="72" t="s">
        <v>27</v>
      </c>
      <c r="H2799" s="88" t="s">
        <v>27</v>
      </c>
      <c r="I2799" s="94">
        <v>6605</v>
      </c>
      <c r="J2799" s="88"/>
      <c r="K2799" s="88"/>
      <c r="L2799" s="81">
        <v>126</v>
      </c>
      <c r="M2799" s="81">
        <v>10</v>
      </c>
    </row>
    <row r="2800" spans="1:13">
      <c r="A2800" s="10">
        <f t="shared" si="961"/>
        <v>43969</v>
      </c>
      <c r="C2800" s="2" t="str">
        <f t="shared" ref="C2800:D2800" si="1009">C2799</f>
        <v>10:28PM</v>
      </c>
      <c r="D2800" s="11">
        <f t="shared" si="1009"/>
        <v>43969</v>
      </c>
      <c r="E2800" s="2" t="s">
        <v>34</v>
      </c>
      <c r="F2800" s="72" t="s">
        <v>28</v>
      </c>
      <c r="H2800" s="88" t="s">
        <v>28</v>
      </c>
      <c r="I2800" s="94">
        <v>4834</v>
      </c>
      <c r="J2800" s="88"/>
      <c r="K2800" s="88"/>
      <c r="L2800" s="81">
        <v>302</v>
      </c>
      <c r="M2800" s="81">
        <v>12</v>
      </c>
    </row>
    <row r="2801" spans="1:18">
      <c r="A2801" s="10">
        <f t="shared" si="961"/>
        <v>43969</v>
      </c>
      <c r="C2801" s="2" t="str">
        <f t="shared" ref="C2801:D2801" si="1010">C2800</f>
        <v>10:28PM</v>
      </c>
      <c r="D2801" s="11">
        <f t="shared" si="1010"/>
        <v>43969</v>
      </c>
      <c r="E2801" s="2" t="s">
        <v>34</v>
      </c>
      <c r="F2801" s="72" t="s">
        <v>29</v>
      </c>
      <c r="H2801" s="88" t="s">
        <v>29</v>
      </c>
      <c r="I2801" s="94">
        <v>3244</v>
      </c>
      <c r="J2801" s="88"/>
      <c r="K2801" s="88"/>
      <c r="L2801" s="81">
        <v>465</v>
      </c>
      <c r="M2801" s="81">
        <v>15</v>
      </c>
    </row>
    <row r="2802" spans="1:18">
      <c r="A2802" s="10">
        <f t="shared" si="961"/>
        <v>43969</v>
      </c>
      <c r="C2802" s="2" t="str">
        <f t="shared" ref="C2802:D2802" si="1011">C2801</f>
        <v>10:28PM</v>
      </c>
      <c r="D2802" s="11">
        <f t="shared" si="1011"/>
        <v>43969</v>
      </c>
      <c r="E2802" s="2" t="s">
        <v>34</v>
      </c>
      <c r="F2802" s="72" t="s">
        <v>30</v>
      </c>
      <c r="H2802" s="88" t="s">
        <v>30</v>
      </c>
      <c r="I2802" s="94">
        <v>3039</v>
      </c>
      <c r="J2802" s="88"/>
      <c r="K2802" s="88"/>
      <c r="L2802" s="81">
        <v>852</v>
      </c>
      <c r="M2802" s="81">
        <v>65</v>
      </c>
    </row>
    <row r="2803" spans="1:18">
      <c r="A2803" s="10">
        <f t="shared" si="961"/>
        <v>43969</v>
      </c>
      <c r="C2803" s="2" t="str">
        <f t="shared" ref="C2803:D2803" si="1012">C2802</f>
        <v>10:28PM</v>
      </c>
      <c r="D2803" s="11">
        <f t="shared" si="1012"/>
        <v>43969</v>
      </c>
      <c r="E2803" s="2" t="s">
        <v>34</v>
      </c>
      <c r="F2803" s="90" t="s">
        <v>194</v>
      </c>
      <c r="H2803" s="88" t="s">
        <v>125</v>
      </c>
      <c r="I2803" s="81"/>
      <c r="J2803" s="88"/>
      <c r="K2803" s="88"/>
      <c r="L2803" s="81">
        <v>74</v>
      </c>
      <c r="M2803" s="81">
        <v>10</v>
      </c>
    </row>
    <row r="2804" spans="1:18">
      <c r="A2804" s="10">
        <f t="shared" si="961"/>
        <v>43969</v>
      </c>
      <c r="C2804" s="2" t="str">
        <f t="shared" ref="C2804:D2804" si="1013">C2803</f>
        <v>10:28PM</v>
      </c>
      <c r="D2804" s="11">
        <f t="shared" si="1013"/>
        <v>43969</v>
      </c>
      <c r="E2804" s="2" t="s">
        <v>35</v>
      </c>
      <c r="F2804" s="72" t="s">
        <v>51</v>
      </c>
      <c r="H2804" s="88" t="s">
        <v>51</v>
      </c>
      <c r="I2804" s="94">
        <v>20706</v>
      </c>
      <c r="J2804" s="88"/>
      <c r="K2804" s="88"/>
      <c r="L2804" s="81">
        <v>940</v>
      </c>
      <c r="M2804" s="81">
        <v>66</v>
      </c>
    </row>
    <row r="2805" spans="1:18">
      <c r="A2805" s="10">
        <f t="shared" si="961"/>
        <v>43969</v>
      </c>
      <c r="C2805" s="2" t="str">
        <f t="shared" ref="C2805:D2805" si="1014">C2804</f>
        <v>10:28PM</v>
      </c>
      <c r="D2805" s="11">
        <f t="shared" si="1014"/>
        <v>43969</v>
      </c>
      <c r="E2805" s="2" t="s">
        <v>35</v>
      </c>
      <c r="F2805" s="72" t="s">
        <v>55</v>
      </c>
      <c r="H2805" s="88" t="s">
        <v>55</v>
      </c>
      <c r="I2805" s="94">
        <v>19056</v>
      </c>
      <c r="J2805" s="88"/>
      <c r="K2805" s="88"/>
      <c r="L2805" s="81">
        <v>963</v>
      </c>
      <c r="M2805" s="81">
        <v>54</v>
      </c>
    </row>
    <row r="2806" spans="1:18">
      <c r="A2806" s="10">
        <f t="shared" si="961"/>
        <v>43969</v>
      </c>
      <c r="C2806" s="2" t="str">
        <f t="shared" ref="C2806:D2806" si="1015">C2805</f>
        <v>10:28PM</v>
      </c>
      <c r="D2806" s="11">
        <f t="shared" si="1015"/>
        <v>43969</v>
      </c>
      <c r="E2806" s="2"/>
      <c r="F2806" s="72"/>
      <c r="H2806" s="79" t="s">
        <v>178</v>
      </c>
      <c r="I2806" s="86"/>
      <c r="J2806" s="86"/>
      <c r="K2806" s="86"/>
      <c r="M2806" s="86"/>
    </row>
    <row r="2807" spans="1:18">
      <c r="A2807" s="10">
        <f t="shared" si="961"/>
        <v>43969</v>
      </c>
      <c r="C2807" s="2" t="str">
        <f t="shared" ref="C2807:D2807" si="1016">C2806</f>
        <v>10:28PM</v>
      </c>
      <c r="D2807" s="11">
        <f t="shared" si="1016"/>
        <v>43969</v>
      </c>
      <c r="H2807" s="88" t="s">
        <v>179</v>
      </c>
      <c r="I2807" s="81" t="s">
        <v>174</v>
      </c>
      <c r="J2807" s="88"/>
      <c r="K2807" s="88"/>
      <c r="M2807" s="86"/>
    </row>
    <row r="2808" spans="1:18">
      <c r="A2808" s="10">
        <f t="shared" si="961"/>
        <v>43969</v>
      </c>
      <c r="C2808" s="2" t="str">
        <f t="shared" ref="C2808:D2808" si="1017">C2807</f>
        <v>10:28PM</v>
      </c>
      <c r="D2808" s="11">
        <f t="shared" si="1017"/>
        <v>43969</v>
      </c>
      <c r="E2808" s="2" t="s">
        <v>132</v>
      </c>
      <c r="F2808" s="81" t="s">
        <v>121</v>
      </c>
      <c r="H2808" s="88" t="s">
        <v>180</v>
      </c>
      <c r="I2808" s="94">
        <v>12220</v>
      </c>
      <c r="J2808" s="88"/>
      <c r="K2808" s="88"/>
      <c r="L2808" s="81">
        <v>792</v>
      </c>
      <c r="M2808" s="81">
        <v>39</v>
      </c>
    </row>
    <row r="2809" spans="1:18">
      <c r="A2809" s="10">
        <f t="shared" si="961"/>
        <v>43969</v>
      </c>
      <c r="C2809" s="2" t="str">
        <f t="shared" ref="C2809:D2809" si="1018">C2808</f>
        <v>10:28PM</v>
      </c>
      <c r="D2809" s="11">
        <f t="shared" si="1018"/>
        <v>43969</v>
      </c>
      <c r="E2809" s="2" t="s">
        <v>132</v>
      </c>
      <c r="F2809" s="81" t="s">
        <v>122</v>
      </c>
      <c r="H2809" s="88" t="s">
        <v>181</v>
      </c>
      <c r="I2809" s="81">
        <v>770</v>
      </c>
      <c r="J2809" s="88"/>
      <c r="K2809" s="88"/>
      <c r="L2809" s="81">
        <v>68</v>
      </c>
      <c r="M2809" s="81">
        <v>6</v>
      </c>
    </row>
    <row r="2810" spans="1:18">
      <c r="A2810" s="10">
        <f t="shared" si="961"/>
        <v>43969</v>
      </c>
      <c r="C2810" s="2" t="str">
        <f t="shared" ref="C2810:D2810" si="1019">C2809</f>
        <v>10:28PM</v>
      </c>
      <c r="D2810" s="11">
        <f t="shared" si="1019"/>
        <v>43969</v>
      </c>
      <c r="E2810" s="2" t="s">
        <v>132</v>
      </c>
      <c r="F2810" s="81" t="s">
        <v>123</v>
      </c>
      <c r="H2810" s="88" t="s">
        <v>182</v>
      </c>
      <c r="I2810" s="94">
        <v>8180</v>
      </c>
      <c r="J2810" s="88"/>
      <c r="K2810" s="88"/>
      <c r="L2810" s="81">
        <v>785</v>
      </c>
      <c r="M2810" s="81">
        <v>56</v>
      </c>
    </row>
    <row r="2811" spans="1:18">
      <c r="A2811" s="10">
        <f t="shared" si="961"/>
        <v>43969</v>
      </c>
      <c r="C2811" s="2" t="str">
        <f t="shared" ref="C2811:D2811" si="1020">C2810</f>
        <v>10:28PM</v>
      </c>
      <c r="D2811" s="11">
        <f t="shared" si="1020"/>
        <v>43969</v>
      </c>
      <c r="E2811" s="2" t="s">
        <v>132</v>
      </c>
      <c r="F2811" s="81" t="s">
        <v>183</v>
      </c>
      <c r="H2811" s="88" t="s">
        <v>183</v>
      </c>
      <c r="I2811" s="94">
        <v>9196</v>
      </c>
      <c r="J2811" s="88"/>
      <c r="K2811" s="88"/>
      <c r="L2811" s="81">
        <v>156</v>
      </c>
      <c r="M2811" s="81">
        <v>7</v>
      </c>
    </row>
    <row r="2812" spans="1:18">
      <c r="A2812" s="10">
        <f t="shared" si="961"/>
        <v>43969</v>
      </c>
      <c r="C2812" s="2" t="str">
        <f t="shared" ref="C2812:D2812" si="1021">C2811</f>
        <v>10:28PM</v>
      </c>
      <c r="D2812" s="11">
        <f t="shared" si="1021"/>
        <v>43969</v>
      </c>
      <c r="E2812" s="2" t="s">
        <v>132</v>
      </c>
      <c r="F2812" s="81" t="s">
        <v>124</v>
      </c>
      <c r="H2812" s="88" t="s">
        <v>184</v>
      </c>
      <c r="I2812" s="94">
        <v>1888</v>
      </c>
      <c r="J2812" s="88"/>
      <c r="K2812" s="88"/>
      <c r="L2812" s="81">
        <v>24</v>
      </c>
      <c r="M2812" s="81">
        <v>2</v>
      </c>
    </row>
    <row r="2813" spans="1:18">
      <c r="A2813" s="10">
        <f t="shared" si="961"/>
        <v>43969</v>
      </c>
      <c r="C2813" s="2" t="str">
        <f t="shared" ref="C2813:D2813" si="1022">C2812</f>
        <v>10:28PM</v>
      </c>
      <c r="D2813" s="11">
        <f t="shared" si="1022"/>
        <v>43969</v>
      </c>
      <c r="E2813" s="2" t="s">
        <v>132</v>
      </c>
      <c r="F2813" s="93" t="s">
        <v>133</v>
      </c>
      <c r="H2813" s="88" t="s">
        <v>125</v>
      </c>
      <c r="I2813" s="94">
        <v>7508</v>
      </c>
      <c r="J2813" s="88"/>
      <c r="K2813" s="88"/>
      <c r="L2813" s="81">
        <v>78</v>
      </c>
      <c r="M2813" s="81">
        <v>10</v>
      </c>
    </row>
    <row r="2814" spans="1:18">
      <c r="A2814" s="9">
        <v>43970</v>
      </c>
      <c r="B2814" s="9"/>
      <c r="C2814" s="1" t="s">
        <v>577</v>
      </c>
      <c r="D2814" s="15">
        <f>A2814</f>
        <v>43970</v>
      </c>
      <c r="E2814" s="2" t="s">
        <v>46</v>
      </c>
      <c r="F2814" s="6" t="s">
        <v>46</v>
      </c>
      <c r="H2814" s="79" t="s">
        <v>403</v>
      </c>
      <c r="I2814" s="86" t="s">
        <v>569</v>
      </c>
      <c r="J2814" s="55" t="str">
        <f>I2815</f>
        <v> 167,112</v>
      </c>
      <c r="L2814" s="47" t="str">
        <f>I2816</f>
        <v> 1,963</v>
      </c>
      <c r="M2814" s="47" t="str">
        <f>I2817</f>
        <v> 118</v>
      </c>
      <c r="N2814" s="47" t="str">
        <f>I2818</f>
        <v> 1,421</v>
      </c>
      <c r="O2814" s="56" t="str">
        <f>I2819</f>
        <v> 884</v>
      </c>
      <c r="P2814" s="56" t="str">
        <f>I2820</f>
        <v> 537</v>
      </c>
      <c r="Q2814" s="57" t="str">
        <f>I2821</f>
        <v> 7,199</v>
      </c>
      <c r="R2814" s="56" t="str">
        <f>I2822</f>
        <v> 2,868</v>
      </c>
    </row>
    <row r="2815" spans="1:18">
      <c r="A2815" s="10">
        <f t="shared" ref="A2815:A2875" si="1023">A2814</f>
        <v>43970</v>
      </c>
      <c r="C2815" s="2" t="str">
        <f t="shared" ref="C2815:D2815" si="1024">C2814</f>
        <v>5:13PM</v>
      </c>
      <c r="D2815" s="11">
        <f t="shared" si="1024"/>
        <v>43970</v>
      </c>
      <c r="E2815" s="2"/>
      <c r="F2815" s="6"/>
      <c r="H2815" s="79" t="s">
        <v>405</v>
      </c>
      <c r="I2815" s="86" t="s">
        <v>570</v>
      </c>
      <c r="O2815" s="56"/>
      <c r="P2815" s="56"/>
      <c r="Q2815" s="56"/>
      <c r="R2815" s="56"/>
    </row>
    <row r="2816" spans="1:18">
      <c r="A2816" s="10">
        <f t="shared" si="1023"/>
        <v>43970</v>
      </c>
      <c r="C2816" s="2" t="str">
        <f t="shared" ref="C2816:D2816" si="1025">C2815</f>
        <v>5:13PM</v>
      </c>
      <c r="D2816" s="11">
        <f t="shared" si="1025"/>
        <v>43970</v>
      </c>
      <c r="E2816" s="2"/>
      <c r="F2816" s="6"/>
      <c r="H2816" s="79" t="s">
        <v>407</v>
      </c>
      <c r="I2816" s="86" t="s">
        <v>571</v>
      </c>
      <c r="O2816" s="56"/>
      <c r="P2816" s="56"/>
      <c r="Q2816" s="56"/>
      <c r="R2816" s="56"/>
    </row>
    <row r="2817" spans="1:18">
      <c r="A2817" s="10">
        <f t="shared" si="1023"/>
        <v>43970</v>
      </c>
      <c r="C2817" s="2" t="str">
        <f t="shared" ref="C2817:D2817" si="1026">C2816</f>
        <v>5:13PM</v>
      </c>
      <c r="D2817" s="11">
        <f t="shared" si="1026"/>
        <v>43970</v>
      </c>
      <c r="E2817" s="2"/>
      <c r="F2817" s="6"/>
      <c r="H2817" s="79" t="s">
        <v>409</v>
      </c>
      <c r="I2817" s="86" t="s">
        <v>529</v>
      </c>
      <c r="O2817" s="56"/>
      <c r="P2817" s="56"/>
      <c r="Q2817" s="56"/>
      <c r="R2817" s="56"/>
    </row>
    <row r="2818" spans="1:18">
      <c r="A2818" s="10">
        <f t="shared" si="1023"/>
        <v>43970</v>
      </c>
      <c r="C2818" s="2" t="str">
        <f t="shared" ref="C2818:D2818" si="1027">C2817</f>
        <v>5:13PM</v>
      </c>
      <c r="D2818" s="11">
        <f t="shared" si="1027"/>
        <v>43970</v>
      </c>
      <c r="E2818" s="2"/>
      <c r="F2818" s="6"/>
      <c r="H2818" s="79" t="s">
        <v>411</v>
      </c>
      <c r="I2818" s="86" t="s">
        <v>572</v>
      </c>
      <c r="O2818" s="56"/>
      <c r="P2818" s="56"/>
      <c r="Q2818" s="56"/>
      <c r="R2818" s="56"/>
    </row>
    <row r="2819" spans="1:18">
      <c r="A2819" s="10">
        <f t="shared" si="1023"/>
        <v>43970</v>
      </c>
      <c r="C2819" s="2" t="str">
        <f t="shared" ref="C2819:D2819" si="1028">C2818</f>
        <v>5:13PM</v>
      </c>
      <c r="D2819" s="11">
        <f t="shared" si="1028"/>
        <v>43970</v>
      </c>
      <c r="E2819" s="2"/>
      <c r="F2819" s="6"/>
      <c r="H2819" s="79" t="s">
        <v>413</v>
      </c>
      <c r="I2819" s="86" t="s">
        <v>573</v>
      </c>
      <c r="J2819" s="86"/>
      <c r="K2819" s="86"/>
      <c r="L2819" s="86"/>
      <c r="M2819" s="86"/>
      <c r="N2819" s="86"/>
      <c r="O2819" s="87"/>
      <c r="P2819" s="87"/>
      <c r="Q2819" s="87"/>
      <c r="R2819" s="56"/>
    </row>
    <row r="2820" spans="1:18">
      <c r="A2820" s="10">
        <f t="shared" si="1023"/>
        <v>43970</v>
      </c>
      <c r="C2820" s="2" t="str">
        <f t="shared" ref="C2820:D2820" si="1029">C2819</f>
        <v>5:13PM</v>
      </c>
      <c r="D2820" s="11">
        <f t="shared" si="1029"/>
        <v>43970</v>
      </c>
      <c r="E2820" s="2"/>
      <c r="F2820" s="6"/>
      <c r="H2820" s="79" t="s">
        <v>415</v>
      </c>
      <c r="I2820" s="86" t="s">
        <v>574</v>
      </c>
      <c r="J2820" s="86"/>
      <c r="K2820" s="86"/>
      <c r="L2820" s="86"/>
      <c r="M2820" s="86"/>
      <c r="N2820" s="86"/>
      <c r="O2820" s="87"/>
      <c r="P2820" s="87"/>
      <c r="Q2820" s="87"/>
      <c r="R2820" s="56"/>
    </row>
    <row r="2821" spans="1:18">
      <c r="A2821" s="10">
        <f t="shared" si="1023"/>
        <v>43970</v>
      </c>
      <c r="C2821" s="2" t="str">
        <f t="shared" ref="C2821:D2821" si="1030">C2820</f>
        <v>5:13PM</v>
      </c>
      <c r="D2821" s="11">
        <f t="shared" si="1030"/>
        <v>43970</v>
      </c>
      <c r="E2821" s="2"/>
      <c r="F2821" s="6"/>
      <c r="H2821" s="79" t="s">
        <v>417</v>
      </c>
      <c r="I2821" s="86" t="s">
        <v>575</v>
      </c>
      <c r="J2821" s="86"/>
      <c r="K2821" s="86"/>
      <c r="L2821" s="86"/>
      <c r="M2821" s="86"/>
      <c r="N2821" s="86"/>
      <c r="O2821" s="87"/>
      <c r="P2821" s="87"/>
      <c r="Q2821" s="87"/>
      <c r="R2821" s="56"/>
    </row>
    <row r="2822" spans="1:18">
      <c r="A2822" s="10">
        <f t="shared" si="1023"/>
        <v>43970</v>
      </c>
      <c r="C2822" s="2" t="str">
        <f t="shared" ref="C2822:D2822" si="1031">C2821</f>
        <v>5:13PM</v>
      </c>
      <c r="D2822" s="11">
        <f t="shared" si="1031"/>
        <v>43970</v>
      </c>
      <c r="E2822" s="2"/>
      <c r="F2822" s="6"/>
      <c r="H2822" s="79" t="s">
        <v>419</v>
      </c>
      <c r="I2822" s="86" t="s">
        <v>576</v>
      </c>
      <c r="J2822" s="86"/>
      <c r="K2822" s="86"/>
      <c r="L2822" s="86"/>
      <c r="M2822" s="86"/>
      <c r="N2822" s="86"/>
      <c r="O2822" s="87"/>
      <c r="P2822" s="87"/>
      <c r="Q2822" s="87"/>
      <c r="R2822" s="56"/>
    </row>
    <row r="2823" spans="1:18">
      <c r="A2823" s="10">
        <f t="shared" si="1023"/>
        <v>43970</v>
      </c>
      <c r="C2823" s="2" t="str">
        <f t="shared" ref="C2823:D2823" si="1032">C2822</f>
        <v>5:13PM</v>
      </c>
      <c r="D2823" s="11">
        <f t="shared" si="1032"/>
        <v>43970</v>
      </c>
      <c r="E2823" s="2"/>
      <c r="F2823" s="6"/>
      <c r="H2823" s="79" t="s">
        <v>168</v>
      </c>
      <c r="I2823" s="86"/>
      <c r="J2823" s="86"/>
      <c r="K2823" s="86"/>
      <c r="L2823" s="86"/>
    </row>
    <row r="2824" spans="1:18">
      <c r="A2824" s="10">
        <f t="shared" si="1023"/>
        <v>43970</v>
      </c>
      <c r="C2824" s="2" t="str">
        <f t="shared" ref="C2824:D2824" si="1033">C2823</f>
        <v>5:13PM</v>
      </c>
      <c r="D2824" s="11">
        <f t="shared" si="1033"/>
        <v>43970</v>
      </c>
      <c r="E2824" s="2"/>
      <c r="F2824" s="6"/>
      <c r="H2824" s="88" t="s">
        <v>283</v>
      </c>
      <c r="I2824" s="86"/>
      <c r="J2824" s="86"/>
      <c r="K2824" s="86"/>
      <c r="L2824" s="86"/>
    </row>
    <row r="2825" spans="1:18">
      <c r="A2825" s="10">
        <f t="shared" si="1023"/>
        <v>43970</v>
      </c>
      <c r="C2825" s="2" t="str">
        <f t="shared" ref="C2825:D2825" si="1034">C2824</f>
        <v>5:13PM</v>
      </c>
      <c r="D2825" s="11">
        <f t="shared" si="1034"/>
        <v>43970</v>
      </c>
      <c r="E2825" s="2"/>
      <c r="F2825" s="6"/>
      <c r="H2825" s="88" t="s">
        <v>284</v>
      </c>
      <c r="I2825" s="86"/>
      <c r="J2825" s="86"/>
      <c r="K2825" s="86"/>
      <c r="L2825" s="86"/>
    </row>
    <row r="2826" spans="1:18">
      <c r="A2826" s="10">
        <f t="shared" si="1023"/>
        <v>43970</v>
      </c>
      <c r="C2826" s="2" t="str">
        <f t="shared" ref="C2826:D2826" si="1035">C2825</f>
        <v>5:13PM</v>
      </c>
      <c r="D2826" s="11">
        <f t="shared" si="1035"/>
        <v>43970</v>
      </c>
      <c r="E2826" s="2"/>
      <c r="F2826" s="6"/>
      <c r="H2826" s="88" t="s">
        <v>171</v>
      </c>
      <c r="I2826" s="86"/>
      <c r="J2826" s="86"/>
      <c r="K2826" s="86"/>
      <c r="L2826" s="86"/>
    </row>
    <row r="2827" spans="1:18">
      <c r="A2827" s="10">
        <f t="shared" si="1023"/>
        <v>43970</v>
      </c>
      <c r="C2827" s="2" t="str">
        <f t="shared" ref="C2827:D2827" si="1036">C2826</f>
        <v>5:13PM</v>
      </c>
      <c r="D2827" s="11">
        <f t="shared" si="1036"/>
        <v>43970</v>
      </c>
      <c r="E2827" s="2"/>
      <c r="F2827" s="6"/>
      <c r="H2827" s="79" t="s">
        <v>172</v>
      </c>
      <c r="I2827" s="86"/>
      <c r="J2827" s="86"/>
      <c r="K2827" s="86"/>
      <c r="L2827" s="86"/>
    </row>
    <row r="2828" spans="1:18">
      <c r="A2828" s="10">
        <f t="shared" si="1023"/>
        <v>43970</v>
      </c>
      <c r="C2828" s="2" t="str">
        <f t="shared" ref="C2828:D2828" si="1037">C2827</f>
        <v>5:13PM</v>
      </c>
      <c r="D2828" s="11">
        <f t="shared" si="1037"/>
        <v>43970</v>
      </c>
      <c r="E2828" s="2"/>
      <c r="F2828" s="6"/>
      <c r="H2828" s="88" t="s">
        <v>173</v>
      </c>
      <c r="I2828" s="81" t="s">
        <v>174</v>
      </c>
      <c r="J2828" s="88"/>
      <c r="K2828" s="88"/>
      <c r="L2828" s="86"/>
    </row>
    <row r="2829" spans="1:18">
      <c r="A2829" s="10">
        <f t="shared" si="1023"/>
        <v>43970</v>
      </c>
      <c r="C2829" s="2" t="str">
        <f t="shared" ref="C2829:D2829" si="1038">C2828</f>
        <v>5:13PM</v>
      </c>
      <c r="D2829" s="11">
        <f t="shared" si="1038"/>
        <v>43970</v>
      </c>
      <c r="E2829" s="2" t="s">
        <v>33</v>
      </c>
      <c r="F2829" s="80" t="s">
        <v>65</v>
      </c>
      <c r="H2829" s="88" t="s">
        <v>65</v>
      </c>
      <c r="I2829" s="81">
        <v>166</v>
      </c>
      <c r="J2829" s="88"/>
      <c r="K2829" s="88"/>
      <c r="L2829" s="81">
        <v>14</v>
      </c>
    </row>
    <row r="2830" spans="1:18">
      <c r="A2830" s="10">
        <f t="shared" si="1023"/>
        <v>43970</v>
      </c>
      <c r="C2830" s="2" t="str">
        <f t="shared" ref="C2830:D2830" si="1039">C2829</f>
        <v>5:13PM</v>
      </c>
      <c r="D2830" s="11">
        <f t="shared" si="1039"/>
        <v>43970</v>
      </c>
      <c r="E2830" s="2" t="s">
        <v>33</v>
      </c>
      <c r="F2830" s="80" t="s">
        <v>0</v>
      </c>
      <c r="H2830" s="88" t="s">
        <v>0</v>
      </c>
      <c r="I2830" s="94">
        <v>2981</v>
      </c>
      <c r="J2830" s="88"/>
      <c r="K2830" s="88"/>
      <c r="L2830" s="81">
        <v>137</v>
      </c>
      <c r="M2830" s="81">
        <v>8</v>
      </c>
    </row>
    <row r="2831" spans="1:18">
      <c r="A2831" s="10">
        <f t="shared" si="1023"/>
        <v>43970</v>
      </c>
      <c r="C2831" s="2" t="str">
        <f t="shared" ref="C2831:D2831" si="1040">C2830</f>
        <v>5:13PM</v>
      </c>
      <c r="D2831" s="11">
        <f t="shared" si="1040"/>
        <v>43970</v>
      </c>
      <c r="E2831" s="2" t="s">
        <v>33</v>
      </c>
      <c r="F2831" s="80" t="s">
        <v>1</v>
      </c>
      <c r="H2831" s="88" t="s">
        <v>1</v>
      </c>
      <c r="I2831" s="94">
        <v>4002</v>
      </c>
      <c r="J2831" s="88"/>
      <c r="K2831" s="88"/>
      <c r="L2831" s="81">
        <v>202</v>
      </c>
      <c r="M2831" s="81">
        <v>8</v>
      </c>
    </row>
    <row r="2832" spans="1:18">
      <c r="A2832" s="10">
        <f t="shared" si="1023"/>
        <v>43970</v>
      </c>
      <c r="C2832" s="2" t="str">
        <f t="shared" ref="C2832:D2832" si="1041">C2831</f>
        <v>5:13PM</v>
      </c>
      <c r="D2832" s="11">
        <f t="shared" si="1041"/>
        <v>43970</v>
      </c>
      <c r="E2832" s="2" t="s">
        <v>33</v>
      </c>
      <c r="F2832" s="80" t="s">
        <v>2</v>
      </c>
      <c r="H2832" s="88" t="s">
        <v>2</v>
      </c>
      <c r="I2832" s="94">
        <v>4920</v>
      </c>
      <c r="J2832" s="88"/>
      <c r="K2832" s="88"/>
      <c r="L2832" s="81">
        <v>247</v>
      </c>
      <c r="M2832" s="81">
        <v>16</v>
      </c>
    </row>
    <row r="2833" spans="1:13">
      <c r="A2833" s="10">
        <f t="shared" si="1023"/>
        <v>43970</v>
      </c>
      <c r="C2833" s="2" t="str">
        <f t="shared" ref="C2833:D2833" si="1042">C2832</f>
        <v>5:13PM</v>
      </c>
      <c r="D2833" s="11">
        <f t="shared" si="1042"/>
        <v>43970</v>
      </c>
      <c r="E2833" s="2" t="s">
        <v>33</v>
      </c>
      <c r="F2833" s="80" t="s">
        <v>3</v>
      </c>
      <c r="H2833" s="88" t="s">
        <v>3</v>
      </c>
      <c r="I2833" s="81">
        <v>255</v>
      </c>
      <c r="J2833" s="88"/>
      <c r="K2833" s="88"/>
      <c r="L2833" s="81">
        <v>12</v>
      </c>
      <c r="M2833" s="81">
        <v>1</v>
      </c>
    </row>
    <row r="2834" spans="1:13">
      <c r="A2834" s="10">
        <f t="shared" si="1023"/>
        <v>43970</v>
      </c>
      <c r="C2834" s="2" t="str">
        <f t="shared" ref="C2834:D2834" si="1043">C2833</f>
        <v>5:13PM</v>
      </c>
      <c r="D2834" s="11">
        <f t="shared" si="1043"/>
        <v>43970</v>
      </c>
      <c r="E2834" s="2" t="s">
        <v>33</v>
      </c>
      <c r="F2834" s="80" t="s">
        <v>4</v>
      </c>
      <c r="H2834" s="88" t="s">
        <v>4</v>
      </c>
      <c r="I2834" s="81">
        <v>208</v>
      </c>
      <c r="J2834" s="88"/>
      <c r="K2834" s="88"/>
      <c r="L2834" s="81"/>
      <c r="M2834" s="81"/>
    </row>
    <row r="2835" spans="1:13">
      <c r="A2835" s="10">
        <f t="shared" si="1023"/>
        <v>43970</v>
      </c>
      <c r="C2835" s="2" t="str">
        <f t="shared" ref="C2835:D2835" si="1044">C2834</f>
        <v>5:13PM</v>
      </c>
      <c r="D2835" s="11">
        <f t="shared" si="1044"/>
        <v>43970</v>
      </c>
      <c r="E2835" s="2" t="s">
        <v>33</v>
      </c>
      <c r="F2835" s="80" t="s">
        <v>5</v>
      </c>
      <c r="H2835" s="88" t="s">
        <v>5</v>
      </c>
      <c r="I2835" s="81">
        <v>712</v>
      </c>
      <c r="J2835" s="88"/>
      <c r="K2835" s="88"/>
      <c r="L2835" s="81">
        <v>69</v>
      </c>
      <c r="M2835" s="81"/>
    </row>
    <row r="2836" spans="1:13">
      <c r="A2836" s="10">
        <f t="shared" si="1023"/>
        <v>43970</v>
      </c>
      <c r="C2836" s="2" t="str">
        <f t="shared" ref="C2836:D2836" si="1045">C2835</f>
        <v>5:13PM</v>
      </c>
      <c r="D2836" s="11">
        <f t="shared" si="1045"/>
        <v>43970</v>
      </c>
      <c r="E2836" s="2" t="s">
        <v>33</v>
      </c>
      <c r="F2836" s="80" t="s">
        <v>6</v>
      </c>
      <c r="H2836" s="88" t="s">
        <v>6</v>
      </c>
      <c r="I2836" s="81">
        <v>323</v>
      </c>
      <c r="J2836" s="88"/>
      <c r="K2836" s="88"/>
      <c r="L2836" s="81">
        <v>18</v>
      </c>
      <c r="M2836" s="81"/>
    </row>
    <row r="2837" spans="1:13">
      <c r="A2837" s="10">
        <f t="shared" si="1023"/>
        <v>43970</v>
      </c>
      <c r="C2837" s="2" t="str">
        <f t="shared" ref="C2837:D2837" si="1046">C2836</f>
        <v>5:13PM</v>
      </c>
      <c r="D2837" s="11">
        <f t="shared" si="1046"/>
        <v>43970</v>
      </c>
      <c r="E2837" s="2" t="s">
        <v>33</v>
      </c>
      <c r="F2837" s="80" t="s">
        <v>7</v>
      </c>
      <c r="H2837" s="88" t="s">
        <v>7</v>
      </c>
      <c r="I2837" s="81">
        <v>895</v>
      </c>
      <c r="J2837" s="88"/>
      <c r="K2837" s="88"/>
      <c r="L2837" s="81">
        <v>62</v>
      </c>
      <c r="M2837" s="81">
        <v>1</v>
      </c>
    </row>
    <row r="2838" spans="1:13">
      <c r="A2838" s="10">
        <f t="shared" si="1023"/>
        <v>43970</v>
      </c>
      <c r="C2838" s="2" t="str">
        <f t="shared" ref="C2838:D2838" si="1047">C2837</f>
        <v>5:13PM</v>
      </c>
      <c r="D2838" s="11">
        <f t="shared" si="1047"/>
        <v>43970</v>
      </c>
      <c r="E2838" s="2" t="s">
        <v>33</v>
      </c>
      <c r="F2838" s="80" t="s">
        <v>58</v>
      </c>
      <c r="H2838" s="88" t="s">
        <v>58</v>
      </c>
      <c r="I2838" s="81">
        <v>122</v>
      </c>
      <c r="J2838" s="88"/>
      <c r="K2838" s="88"/>
      <c r="L2838" s="81">
        <v>2</v>
      </c>
      <c r="M2838" s="81"/>
    </row>
    <row r="2839" spans="1:13">
      <c r="A2839" s="10">
        <f t="shared" si="1023"/>
        <v>43970</v>
      </c>
      <c r="C2839" s="2" t="str">
        <f t="shared" ref="C2839:D2839" si="1048">C2838</f>
        <v>5:13PM</v>
      </c>
      <c r="D2839" s="11">
        <f t="shared" si="1048"/>
        <v>43970</v>
      </c>
      <c r="E2839" s="2" t="s">
        <v>33</v>
      </c>
      <c r="F2839" s="80" t="s">
        <v>8</v>
      </c>
      <c r="H2839" s="88" t="s">
        <v>8</v>
      </c>
      <c r="I2839" s="94">
        <v>1491</v>
      </c>
      <c r="J2839" s="88"/>
      <c r="K2839" s="88"/>
      <c r="L2839" s="81">
        <v>83</v>
      </c>
      <c r="M2839" s="81">
        <v>7</v>
      </c>
    </row>
    <row r="2840" spans="1:13">
      <c r="A2840" s="10">
        <f t="shared" si="1023"/>
        <v>43970</v>
      </c>
      <c r="C2840" s="2" t="str">
        <f t="shared" ref="C2840:D2840" si="1049">C2839</f>
        <v>5:13PM</v>
      </c>
      <c r="D2840" s="11">
        <f t="shared" si="1049"/>
        <v>43970</v>
      </c>
      <c r="E2840" s="2" t="s">
        <v>33</v>
      </c>
      <c r="F2840" s="80" t="s">
        <v>9</v>
      </c>
      <c r="H2840" s="88" t="s">
        <v>9</v>
      </c>
      <c r="I2840" s="81">
        <v>7</v>
      </c>
      <c r="J2840" s="88"/>
      <c r="K2840" s="88"/>
      <c r="L2840" s="81"/>
      <c r="M2840" s="81"/>
    </row>
    <row r="2841" spans="1:13">
      <c r="A2841" s="10">
        <f t="shared" si="1023"/>
        <v>43970</v>
      </c>
      <c r="C2841" s="2" t="str">
        <f t="shared" ref="C2841:D2841" si="1050">C2840</f>
        <v>5:13PM</v>
      </c>
      <c r="D2841" s="11">
        <f t="shared" si="1050"/>
        <v>43970</v>
      </c>
      <c r="E2841" s="2" t="s">
        <v>33</v>
      </c>
      <c r="F2841" s="80" t="s">
        <v>10</v>
      </c>
      <c r="H2841" s="88" t="s">
        <v>10</v>
      </c>
      <c r="I2841" s="81">
        <v>709</v>
      </c>
      <c r="J2841" s="88"/>
      <c r="K2841" s="88"/>
      <c r="L2841" s="81">
        <v>32</v>
      </c>
      <c r="M2841" s="81">
        <v>3</v>
      </c>
    </row>
    <row r="2842" spans="1:13">
      <c r="A2842" s="10">
        <f t="shared" si="1023"/>
        <v>43970</v>
      </c>
      <c r="C2842" s="2" t="str">
        <f t="shared" ref="C2842:D2842" si="1051">C2841</f>
        <v>5:13PM</v>
      </c>
      <c r="D2842" s="11">
        <f t="shared" si="1051"/>
        <v>43970</v>
      </c>
      <c r="E2842" s="2" t="s">
        <v>33</v>
      </c>
      <c r="F2842" s="80" t="s">
        <v>11</v>
      </c>
      <c r="H2842" s="88" t="s">
        <v>11</v>
      </c>
      <c r="I2842" s="94">
        <v>1465</v>
      </c>
      <c r="J2842" s="88"/>
      <c r="K2842" s="88"/>
      <c r="L2842" s="81">
        <v>46</v>
      </c>
      <c r="M2842" s="81">
        <v>3</v>
      </c>
    </row>
    <row r="2843" spans="1:13">
      <c r="A2843" s="10">
        <f t="shared" si="1023"/>
        <v>43970</v>
      </c>
      <c r="C2843" s="2" t="str">
        <f t="shared" ref="C2843:D2843" si="1052">C2842</f>
        <v>5:13PM</v>
      </c>
      <c r="D2843" s="11">
        <f t="shared" si="1052"/>
        <v>43970</v>
      </c>
      <c r="E2843" s="2" t="s">
        <v>33</v>
      </c>
      <c r="F2843" s="80" t="s">
        <v>12</v>
      </c>
      <c r="H2843" s="88" t="s">
        <v>12</v>
      </c>
      <c r="I2843" s="81">
        <v>144</v>
      </c>
      <c r="J2843" s="88"/>
      <c r="K2843" s="88"/>
      <c r="L2843" s="81">
        <v>14</v>
      </c>
      <c r="M2843" s="81"/>
    </row>
    <row r="2844" spans="1:13">
      <c r="A2844" s="10">
        <f t="shared" si="1023"/>
        <v>43970</v>
      </c>
      <c r="C2844" s="2" t="str">
        <f t="shared" ref="C2844:D2844" si="1053">C2843</f>
        <v>5:13PM</v>
      </c>
      <c r="D2844" s="11">
        <f t="shared" si="1053"/>
        <v>43970</v>
      </c>
      <c r="E2844" s="2" t="s">
        <v>33</v>
      </c>
      <c r="F2844" s="80" t="s">
        <v>13</v>
      </c>
      <c r="H2844" s="88" t="s">
        <v>13</v>
      </c>
      <c r="I2844" s="94">
        <v>8950</v>
      </c>
      <c r="J2844" s="88"/>
      <c r="K2844" s="88"/>
      <c r="L2844" s="81">
        <v>465</v>
      </c>
      <c r="M2844" s="81">
        <v>38</v>
      </c>
    </row>
    <row r="2845" spans="1:13">
      <c r="A2845" s="10">
        <f t="shared" si="1023"/>
        <v>43970</v>
      </c>
      <c r="C2845" s="2" t="str">
        <f t="shared" ref="C2845:D2845" si="1054">C2844</f>
        <v>5:13PM</v>
      </c>
      <c r="D2845" s="11">
        <f t="shared" si="1054"/>
        <v>43970</v>
      </c>
      <c r="E2845" s="2" t="s">
        <v>33</v>
      </c>
      <c r="F2845" s="80" t="s">
        <v>14</v>
      </c>
      <c r="H2845" s="88" t="s">
        <v>14</v>
      </c>
      <c r="I2845" s="94">
        <v>12240</v>
      </c>
      <c r="J2845" s="88"/>
      <c r="K2845" s="88"/>
      <c r="L2845" s="81">
        <v>424</v>
      </c>
      <c r="M2845" s="81">
        <v>21</v>
      </c>
    </row>
    <row r="2846" spans="1:13">
      <c r="A2846" s="10">
        <f t="shared" si="1023"/>
        <v>43970</v>
      </c>
      <c r="C2846" s="2" t="str">
        <f t="shared" ref="C2846:D2846" si="1055">C2845</f>
        <v>5:13PM</v>
      </c>
      <c r="D2846" s="11">
        <f t="shared" si="1055"/>
        <v>43970</v>
      </c>
      <c r="E2846" s="2" t="s">
        <v>33</v>
      </c>
      <c r="F2846" s="80" t="s">
        <v>15</v>
      </c>
      <c r="H2846" s="88" t="s">
        <v>15</v>
      </c>
      <c r="I2846" s="81">
        <v>133</v>
      </c>
      <c r="J2846" s="88"/>
      <c r="K2846" s="88"/>
      <c r="L2846" s="81">
        <v>11</v>
      </c>
      <c r="M2846" s="81"/>
    </row>
    <row r="2847" spans="1:13">
      <c r="A2847" s="10">
        <f t="shared" si="1023"/>
        <v>43970</v>
      </c>
      <c r="C2847" s="2" t="str">
        <f t="shared" ref="C2847:D2847" si="1056">C2846</f>
        <v>5:13PM</v>
      </c>
      <c r="D2847" s="11">
        <f t="shared" si="1056"/>
        <v>43970</v>
      </c>
      <c r="E2847" s="2" t="s">
        <v>33</v>
      </c>
      <c r="F2847" s="80" t="s">
        <v>16</v>
      </c>
      <c r="H2847" s="88" t="s">
        <v>16</v>
      </c>
      <c r="I2847" s="81">
        <v>338</v>
      </c>
      <c r="J2847" s="88"/>
      <c r="K2847" s="88"/>
      <c r="L2847" s="81">
        <v>12</v>
      </c>
      <c r="M2847" s="81"/>
    </row>
    <row r="2848" spans="1:13">
      <c r="A2848" s="10">
        <f t="shared" si="1023"/>
        <v>43970</v>
      </c>
      <c r="C2848" s="2" t="str">
        <f t="shared" ref="C2848:D2848" si="1057">C2847</f>
        <v>5:13PM</v>
      </c>
      <c r="D2848" s="11">
        <f t="shared" si="1057"/>
        <v>43970</v>
      </c>
      <c r="E2848" s="2" t="s">
        <v>33</v>
      </c>
      <c r="F2848" s="80" t="s">
        <v>17</v>
      </c>
      <c r="H2848" s="88" t="s">
        <v>17</v>
      </c>
      <c r="I2848" s="81">
        <v>62</v>
      </c>
      <c r="J2848" s="88"/>
      <c r="K2848" s="88"/>
      <c r="L2848" s="81">
        <v>1</v>
      </c>
      <c r="M2848" s="81"/>
    </row>
    <row r="2849" spans="1:13">
      <c r="A2849" s="10">
        <f t="shared" si="1023"/>
        <v>43970</v>
      </c>
      <c r="C2849" s="2" t="str">
        <f t="shared" ref="C2849:D2849" si="1058">C2848</f>
        <v>5:13PM</v>
      </c>
      <c r="D2849" s="11">
        <f t="shared" si="1058"/>
        <v>43970</v>
      </c>
      <c r="E2849" s="2" t="s">
        <v>33</v>
      </c>
      <c r="F2849" s="80" t="s">
        <v>18</v>
      </c>
      <c r="H2849" s="88" t="s">
        <v>18</v>
      </c>
      <c r="I2849" s="81">
        <v>68</v>
      </c>
      <c r="J2849" s="88"/>
      <c r="K2849" s="88"/>
      <c r="L2849" s="81">
        <v>1</v>
      </c>
      <c r="M2849" s="81"/>
    </row>
    <row r="2850" spans="1:13">
      <c r="A2850" s="10">
        <f t="shared" si="1023"/>
        <v>43970</v>
      </c>
      <c r="C2850" s="2" t="str">
        <f t="shared" ref="C2850:D2850" si="1059">C2849</f>
        <v>5:13PM</v>
      </c>
      <c r="D2850" s="11">
        <f t="shared" si="1059"/>
        <v>43970</v>
      </c>
      <c r="E2850" s="2" t="s">
        <v>33</v>
      </c>
      <c r="F2850" s="80" t="s">
        <v>19</v>
      </c>
      <c r="H2850" s="88" t="s">
        <v>19</v>
      </c>
      <c r="I2850" s="81">
        <v>352</v>
      </c>
      <c r="J2850" s="88"/>
      <c r="K2850" s="88"/>
      <c r="L2850" s="81">
        <v>8</v>
      </c>
      <c r="M2850" s="81"/>
    </row>
    <row r="2851" spans="1:13">
      <c r="A2851" s="10">
        <f t="shared" si="1023"/>
        <v>43970</v>
      </c>
      <c r="C2851" s="2" t="str">
        <f t="shared" ref="C2851:D2851" si="1060">C2850</f>
        <v>5:13PM</v>
      </c>
      <c r="D2851" s="11">
        <f t="shared" si="1060"/>
        <v>43970</v>
      </c>
      <c r="E2851" s="2" t="s">
        <v>33</v>
      </c>
      <c r="F2851" s="80" t="s">
        <v>20</v>
      </c>
      <c r="H2851" s="88" t="s">
        <v>20</v>
      </c>
      <c r="I2851" s="81">
        <v>839</v>
      </c>
      <c r="J2851" s="88"/>
      <c r="K2851" s="88"/>
      <c r="L2851" s="81">
        <v>21</v>
      </c>
      <c r="M2851" s="81"/>
    </row>
    <row r="2852" spans="1:13">
      <c r="A2852" s="10">
        <f t="shared" si="1023"/>
        <v>43970</v>
      </c>
      <c r="C2852" s="2" t="str">
        <f t="shared" ref="C2852:D2852" si="1061">C2851</f>
        <v>5:13PM</v>
      </c>
      <c r="D2852" s="11">
        <f t="shared" si="1061"/>
        <v>43970</v>
      </c>
      <c r="E2852" s="2" t="s">
        <v>33</v>
      </c>
      <c r="F2852" s="80" t="s">
        <v>21</v>
      </c>
      <c r="H2852" s="88" t="s">
        <v>21</v>
      </c>
      <c r="I2852" s="81">
        <v>164</v>
      </c>
      <c r="J2852" s="88"/>
      <c r="K2852" s="88"/>
      <c r="L2852" s="81">
        <v>5</v>
      </c>
      <c r="M2852" s="81">
        <v>1</v>
      </c>
    </row>
    <row r="2853" spans="1:13">
      <c r="A2853" s="10">
        <f t="shared" si="1023"/>
        <v>43970</v>
      </c>
      <c r="C2853" s="2" t="str">
        <f t="shared" ref="C2853:D2853" si="1062">C2852</f>
        <v>5:13PM</v>
      </c>
      <c r="D2853" s="11">
        <f t="shared" si="1062"/>
        <v>43970</v>
      </c>
      <c r="E2853" s="2" t="s">
        <v>33</v>
      </c>
      <c r="F2853" s="90" t="s">
        <v>194</v>
      </c>
      <c r="H2853" s="88" t="s">
        <v>125</v>
      </c>
      <c r="I2853" s="81"/>
      <c r="J2853" s="88"/>
      <c r="K2853" s="88"/>
      <c r="L2853" s="81">
        <v>77</v>
      </c>
      <c r="M2853" s="81">
        <v>11</v>
      </c>
    </row>
    <row r="2854" spans="1:13">
      <c r="A2854" s="10">
        <f t="shared" si="1023"/>
        <v>43970</v>
      </c>
      <c r="C2854" s="2" t="str">
        <f t="shared" ref="C2854:D2854" si="1063">C2853</f>
        <v>5:13PM</v>
      </c>
      <c r="D2854" s="11">
        <f t="shared" si="1063"/>
        <v>43970</v>
      </c>
      <c r="E2854" s="2"/>
      <c r="F2854" s="80"/>
      <c r="H2854" s="79" t="s">
        <v>176</v>
      </c>
      <c r="I2854" s="86"/>
      <c r="J2854" s="86"/>
      <c r="K2854" s="86"/>
      <c r="M2854" s="86"/>
    </row>
    <row r="2855" spans="1:13">
      <c r="A2855" s="10">
        <f t="shared" si="1023"/>
        <v>43970</v>
      </c>
      <c r="C2855" s="2" t="str">
        <f t="shared" ref="C2855:D2855" si="1064">C2854</f>
        <v>5:13PM</v>
      </c>
      <c r="D2855" s="11">
        <f t="shared" si="1064"/>
        <v>43970</v>
      </c>
      <c r="E2855" s="2"/>
      <c r="F2855" s="80"/>
      <c r="H2855" s="88" t="s">
        <v>177</v>
      </c>
      <c r="I2855" s="81" t="s">
        <v>174</v>
      </c>
      <c r="J2855" s="88"/>
      <c r="K2855" s="88"/>
      <c r="M2855" s="86"/>
    </row>
    <row r="2856" spans="1:13">
      <c r="A2856" s="10">
        <f t="shared" si="1023"/>
        <v>43970</v>
      </c>
      <c r="C2856" s="2" t="str">
        <f t="shared" ref="C2856:D2856" si="1065">C2855</f>
        <v>5:13PM</v>
      </c>
      <c r="D2856" s="11">
        <f t="shared" si="1065"/>
        <v>43970</v>
      </c>
      <c r="E2856" s="2" t="s">
        <v>34</v>
      </c>
      <c r="F2856" s="72" t="s">
        <v>23</v>
      </c>
      <c r="H2856" s="88" t="s">
        <v>23</v>
      </c>
      <c r="I2856" s="81">
        <v>837</v>
      </c>
      <c r="J2856" s="88"/>
      <c r="K2856" s="88"/>
      <c r="M2856" s="81"/>
    </row>
    <row r="2857" spans="1:13">
      <c r="A2857" s="10">
        <f t="shared" si="1023"/>
        <v>43970</v>
      </c>
      <c r="C2857" s="2" t="str">
        <f t="shared" ref="C2857:D2857" si="1066">C2856</f>
        <v>5:13PM</v>
      </c>
      <c r="D2857" s="11">
        <f t="shared" si="1066"/>
        <v>43970</v>
      </c>
      <c r="E2857" s="2" t="s">
        <v>34</v>
      </c>
      <c r="F2857" s="75" t="s">
        <v>52</v>
      </c>
      <c r="H2857" s="91">
        <v>44123</v>
      </c>
      <c r="I2857" s="94">
        <v>1602</v>
      </c>
      <c r="J2857" s="88"/>
      <c r="K2857" s="88"/>
      <c r="L2857" s="81">
        <v>1</v>
      </c>
      <c r="M2857" s="81"/>
    </row>
    <row r="2858" spans="1:13">
      <c r="A2858" s="10">
        <f t="shared" si="1023"/>
        <v>43970</v>
      </c>
      <c r="C2858" s="2" t="str">
        <f t="shared" ref="C2858:D2858" si="1067">C2857</f>
        <v>5:13PM</v>
      </c>
      <c r="D2858" s="11">
        <f t="shared" si="1067"/>
        <v>43970</v>
      </c>
      <c r="E2858" s="2" t="s">
        <v>34</v>
      </c>
      <c r="F2858" s="72" t="s">
        <v>24</v>
      </c>
      <c r="H2858" s="88" t="s">
        <v>24</v>
      </c>
      <c r="I2858" s="94">
        <v>5520</v>
      </c>
      <c r="J2858" s="88"/>
      <c r="K2858" s="88"/>
      <c r="L2858" s="81">
        <v>10</v>
      </c>
      <c r="M2858" s="81">
        <v>1</v>
      </c>
    </row>
    <row r="2859" spans="1:13">
      <c r="A2859" s="10">
        <f t="shared" si="1023"/>
        <v>43970</v>
      </c>
      <c r="C2859" s="2" t="str">
        <f t="shared" ref="C2859:D2859" si="1068">C2858</f>
        <v>5:13PM</v>
      </c>
      <c r="D2859" s="11">
        <f t="shared" si="1068"/>
        <v>43970</v>
      </c>
      <c r="E2859" s="2" t="s">
        <v>34</v>
      </c>
      <c r="F2859" s="72" t="s">
        <v>25</v>
      </c>
      <c r="H2859" s="88" t="s">
        <v>25</v>
      </c>
      <c r="I2859" s="94">
        <v>7617</v>
      </c>
      <c r="J2859" s="88"/>
      <c r="K2859" s="88"/>
      <c r="L2859" s="81">
        <v>24</v>
      </c>
      <c r="M2859" s="81">
        <v>3</v>
      </c>
    </row>
    <row r="2860" spans="1:13">
      <c r="A2860" s="10">
        <f t="shared" si="1023"/>
        <v>43970</v>
      </c>
      <c r="C2860" s="2" t="str">
        <f t="shared" ref="C2860:D2860" si="1069">C2859</f>
        <v>5:13PM</v>
      </c>
      <c r="D2860" s="11">
        <f t="shared" si="1069"/>
        <v>43970</v>
      </c>
      <c r="E2860" s="2" t="s">
        <v>34</v>
      </c>
      <c r="F2860" s="72" t="s">
        <v>26</v>
      </c>
      <c r="H2860" s="88" t="s">
        <v>26</v>
      </c>
      <c r="I2860" s="94">
        <v>7495</v>
      </c>
      <c r="J2860" s="88"/>
      <c r="K2860" s="88"/>
      <c r="L2860" s="81">
        <v>53</v>
      </c>
      <c r="M2860" s="81">
        <v>4</v>
      </c>
    </row>
    <row r="2861" spans="1:13">
      <c r="A2861" s="10">
        <f t="shared" si="1023"/>
        <v>43970</v>
      </c>
      <c r="C2861" s="2" t="str">
        <f t="shared" ref="C2861:D2861" si="1070">C2860</f>
        <v>5:13PM</v>
      </c>
      <c r="D2861" s="11">
        <f t="shared" si="1070"/>
        <v>43970</v>
      </c>
      <c r="E2861" s="2" t="s">
        <v>34</v>
      </c>
      <c r="F2861" s="72" t="s">
        <v>27</v>
      </c>
      <c r="H2861" s="88" t="s">
        <v>27</v>
      </c>
      <c r="I2861" s="94">
        <v>6964</v>
      </c>
      <c r="J2861" s="88"/>
      <c r="K2861" s="88"/>
      <c r="L2861" s="81">
        <v>131</v>
      </c>
      <c r="M2861" s="81">
        <v>10</v>
      </c>
    </row>
    <row r="2862" spans="1:13">
      <c r="A2862" s="10">
        <f t="shared" si="1023"/>
        <v>43970</v>
      </c>
      <c r="C2862" s="2" t="str">
        <f t="shared" ref="C2862:D2862" si="1071">C2861</f>
        <v>5:13PM</v>
      </c>
      <c r="D2862" s="11">
        <f t="shared" si="1071"/>
        <v>43970</v>
      </c>
      <c r="E2862" s="2" t="s">
        <v>34</v>
      </c>
      <c r="F2862" s="72" t="s">
        <v>28</v>
      </c>
      <c r="H2862" s="88" t="s">
        <v>28</v>
      </c>
      <c r="I2862" s="94">
        <v>5050</v>
      </c>
      <c r="J2862" s="88"/>
      <c r="K2862" s="88"/>
      <c r="L2862" s="81">
        <v>306</v>
      </c>
      <c r="M2862" s="81">
        <v>10</v>
      </c>
    </row>
    <row r="2863" spans="1:13">
      <c r="A2863" s="10">
        <f t="shared" si="1023"/>
        <v>43970</v>
      </c>
      <c r="C2863" s="2" t="str">
        <f t="shared" ref="C2863:D2863" si="1072">C2862</f>
        <v>5:13PM</v>
      </c>
      <c r="D2863" s="11">
        <f t="shared" si="1072"/>
        <v>43970</v>
      </c>
      <c r="E2863" s="2" t="s">
        <v>34</v>
      </c>
      <c r="F2863" s="72" t="s">
        <v>29</v>
      </c>
      <c r="H2863" s="88" t="s">
        <v>29</v>
      </c>
      <c r="I2863" s="94">
        <v>3351</v>
      </c>
      <c r="J2863" s="88"/>
      <c r="K2863" s="88"/>
      <c r="L2863" s="81">
        <v>478</v>
      </c>
      <c r="M2863" s="81">
        <v>16</v>
      </c>
    </row>
    <row r="2864" spans="1:13">
      <c r="A2864" s="10">
        <f t="shared" si="1023"/>
        <v>43970</v>
      </c>
      <c r="C2864" s="2" t="str">
        <f t="shared" ref="C2864:D2864" si="1073">C2863</f>
        <v>5:13PM</v>
      </c>
      <c r="D2864" s="11">
        <f t="shared" si="1073"/>
        <v>43970</v>
      </c>
      <c r="E2864" s="2" t="s">
        <v>34</v>
      </c>
      <c r="F2864" s="72" t="s">
        <v>30</v>
      </c>
      <c r="H2864" s="88" t="s">
        <v>30</v>
      </c>
      <c r="I2864" s="94">
        <v>3110</v>
      </c>
      <c r="J2864" s="88"/>
      <c r="K2864" s="88"/>
      <c r="L2864" s="81">
        <v>884</v>
      </c>
      <c r="M2864" s="81">
        <v>63</v>
      </c>
    </row>
    <row r="2865" spans="1:18">
      <c r="A2865" s="10">
        <f t="shared" si="1023"/>
        <v>43970</v>
      </c>
      <c r="C2865" s="2" t="str">
        <f t="shared" ref="C2865:D2865" si="1074">C2864</f>
        <v>5:13PM</v>
      </c>
      <c r="D2865" s="11">
        <f t="shared" si="1074"/>
        <v>43970</v>
      </c>
      <c r="E2865" s="2" t="s">
        <v>34</v>
      </c>
      <c r="F2865" s="90" t="s">
        <v>194</v>
      </c>
      <c r="H2865" s="88" t="s">
        <v>125</v>
      </c>
      <c r="I2865" s="81"/>
      <c r="J2865" s="88"/>
      <c r="K2865" s="88"/>
      <c r="L2865" s="81">
        <v>76</v>
      </c>
      <c r="M2865" s="81">
        <v>11</v>
      </c>
    </row>
    <row r="2866" spans="1:18">
      <c r="A2866" s="10">
        <f t="shared" si="1023"/>
        <v>43970</v>
      </c>
      <c r="C2866" s="2" t="str">
        <f t="shared" ref="C2866:D2866" si="1075">C2865</f>
        <v>5:13PM</v>
      </c>
      <c r="D2866" s="11">
        <f t="shared" si="1075"/>
        <v>43970</v>
      </c>
      <c r="E2866" s="2" t="s">
        <v>35</v>
      </c>
      <c r="F2866" s="72" t="s">
        <v>51</v>
      </c>
      <c r="H2866" s="88" t="s">
        <v>51</v>
      </c>
      <c r="I2866" s="94">
        <v>21686</v>
      </c>
      <c r="J2866" s="88"/>
      <c r="K2866" s="88"/>
      <c r="L2866" s="81">
        <v>967</v>
      </c>
      <c r="M2866" s="81">
        <v>68</v>
      </c>
    </row>
    <row r="2867" spans="1:18">
      <c r="A2867" s="10">
        <f t="shared" si="1023"/>
        <v>43970</v>
      </c>
      <c r="C2867" s="2" t="str">
        <f t="shared" ref="C2867:D2867" si="1076">C2866</f>
        <v>5:13PM</v>
      </c>
      <c r="D2867" s="11">
        <f t="shared" si="1076"/>
        <v>43970</v>
      </c>
      <c r="E2867" s="2" t="s">
        <v>35</v>
      </c>
      <c r="F2867" s="72" t="s">
        <v>55</v>
      </c>
      <c r="H2867" s="88" t="s">
        <v>55</v>
      </c>
      <c r="I2867" s="94">
        <v>19860</v>
      </c>
      <c r="J2867" s="88"/>
      <c r="K2867" s="88"/>
      <c r="L2867" s="81">
        <v>996</v>
      </c>
      <c r="M2867" s="81">
        <v>50</v>
      </c>
    </row>
    <row r="2868" spans="1:18">
      <c r="A2868" s="10">
        <f t="shared" si="1023"/>
        <v>43970</v>
      </c>
      <c r="C2868" s="2" t="str">
        <f t="shared" ref="C2868:D2868" si="1077">C2867</f>
        <v>5:13PM</v>
      </c>
      <c r="D2868" s="11">
        <f t="shared" si="1077"/>
        <v>43970</v>
      </c>
      <c r="E2868" s="2"/>
      <c r="F2868" s="72"/>
      <c r="H2868" s="79" t="s">
        <v>178</v>
      </c>
      <c r="I2868" s="86"/>
      <c r="J2868" s="86"/>
      <c r="K2868" s="86"/>
      <c r="M2868" s="86"/>
    </row>
    <row r="2869" spans="1:18">
      <c r="A2869" s="10">
        <f t="shared" si="1023"/>
        <v>43970</v>
      </c>
      <c r="C2869" s="2" t="str">
        <f t="shared" ref="C2869:D2869" si="1078">C2868</f>
        <v>5:13PM</v>
      </c>
      <c r="D2869" s="11">
        <f t="shared" si="1078"/>
        <v>43970</v>
      </c>
      <c r="H2869" s="88" t="s">
        <v>179</v>
      </c>
      <c r="I2869" s="81" t="s">
        <v>174</v>
      </c>
      <c r="J2869" s="88"/>
      <c r="K2869" s="88"/>
      <c r="M2869" s="86"/>
    </row>
    <row r="2870" spans="1:18">
      <c r="A2870" s="10">
        <f t="shared" si="1023"/>
        <v>43970</v>
      </c>
      <c r="C2870" s="2" t="str">
        <f t="shared" ref="C2870:D2870" si="1079">C2869</f>
        <v>5:13PM</v>
      </c>
      <c r="D2870" s="11">
        <f t="shared" si="1079"/>
        <v>43970</v>
      </c>
      <c r="E2870" s="2" t="s">
        <v>132</v>
      </c>
      <c r="F2870" s="81" t="s">
        <v>121</v>
      </c>
      <c r="H2870" s="88" t="s">
        <v>180</v>
      </c>
      <c r="I2870" s="94">
        <v>12454</v>
      </c>
      <c r="J2870" s="88"/>
      <c r="K2870" s="88"/>
      <c r="L2870" s="81">
        <v>815</v>
      </c>
      <c r="M2870" s="81">
        <v>39</v>
      </c>
    </row>
    <row r="2871" spans="1:18">
      <c r="A2871" s="10">
        <f t="shared" si="1023"/>
        <v>43970</v>
      </c>
      <c r="C2871" s="2" t="str">
        <f t="shared" ref="C2871:D2871" si="1080">C2870</f>
        <v>5:13PM</v>
      </c>
      <c r="D2871" s="11">
        <f t="shared" si="1080"/>
        <v>43970</v>
      </c>
      <c r="E2871" s="2" t="s">
        <v>132</v>
      </c>
      <c r="F2871" s="81" t="s">
        <v>122</v>
      </c>
      <c r="H2871" s="88" t="s">
        <v>181</v>
      </c>
      <c r="I2871" s="81">
        <v>787</v>
      </c>
      <c r="J2871" s="88"/>
      <c r="K2871" s="88"/>
      <c r="L2871" s="81">
        <v>69</v>
      </c>
      <c r="M2871" s="81">
        <v>6</v>
      </c>
    </row>
    <row r="2872" spans="1:18">
      <c r="A2872" s="10">
        <f t="shared" si="1023"/>
        <v>43970</v>
      </c>
      <c r="C2872" s="2" t="str">
        <f t="shared" ref="C2872:D2872" si="1081">C2871</f>
        <v>5:13PM</v>
      </c>
      <c r="D2872" s="11">
        <f t="shared" si="1081"/>
        <v>43970</v>
      </c>
      <c r="E2872" s="2" t="s">
        <v>132</v>
      </c>
      <c r="F2872" s="81" t="s">
        <v>123</v>
      </c>
      <c r="H2872" s="88" t="s">
        <v>182</v>
      </c>
      <c r="I2872" s="94">
        <v>8365</v>
      </c>
      <c r="J2872" s="88"/>
      <c r="K2872" s="88"/>
      <c r="L2872" s="81">
        <v>817</v>
      </c>
      <c r="M2872" s="81">
        <v>54</v>
      </c>
    </row>
    <row r="2873" spans="1:18">
      <c r="A2873" s="10">
        <f t="shared" si="1023"/>
        <v>43970</v>
      </c>
      <c r="C2873" s="2" t="str">
        <f t="shared" ref="C2873:D2873" si="1082">C2872</f>
        <v>5:13PM</v>
      </c>
      <c r="D2873" s="11">
        <f t="shared" si="1082"/>
        <v>43970</v>
      </c>
      <c r="E2873" s="2" t="s">
        <v>132</v>
      </c>
      <c r="F2873" s="81" t="s">
        <v>183</v>
      </c>
      <c r="H2873" s="88" t="s">
        <v>183</v>
      </c>
      <c r="I2873" s="94">
        <v>9525</v>
      </c>
      <c r="J2873" s="88"/>
      <c r="K2873" s="88"/>
      <c r="L2873" s="81">
        <v>160</v>
      </c>
      <c r="M2873" s="81">
        <v>7</v>
      </c>
    </row>
    <row r="2874" spans="1:18">
      <c r="A2874" s="10">
        <f t="shared" si="1023"/>
        <v>43970</v>
      </c>
      <c r="C2874" s="2" t="str">
        <f t="shared" ref="C2874:D2874" si="1083">C2873</f>
        <v>5:13PM</v>
      </c>
      <c r="D2874" s="11">
        <f t="shared" si="1083"/>
        <v>43970</v>
      </c>
      <c r="E2874" s="2" t="s">
        <v>132</v>
      </c>
      <c r="F2874" s="81" t="s">
        <v>124</v>
      </c>
      <c r="H2874" s="88" t="s">
        <v>184</v>
      </c>
      <c r="I2874" s="94">
        <v>2007</v>
      </c>
      <c r="J2874" s="88"/>
      <c r="K2874" s="88"/>
      <c r="L2874" s="81">
        <v>24</v>
      </c>
      <c r="M2874" s="81">
        <v>1</v>
      </c>
    </row>
    <row r="2875" spans="1:18">
      <c r="A2875" s="10">
        <f t="shared" si="1023"/>
        <v>43970</v>
      </c>
      <c r="C2875" s="2" t="str">
        <f t="shared" ref="C2875:D2875" si="1084">C2874</f>
        <v>5:13PM</v>
      </c>
      <c r="D2875" s="11">
        <f t="shared" si="1084"/>
        <v>43970</v>
      </c>
      <c r="E2875" s="2" t="s">
        <v>132</v>
      </c>
      <c r="F2875" s="93" t="s">
        <v>133</v>
      </c>
      <c r="H2875" s="88" t="s">
        <v>125</v>
      </c>
      <c r="I2875" s="94">
        <v>8408</v>
      </c>
      <c r="J2875" s="88"/>
      <c r="K2875" s="88"/>
      <c r="L2875" s="81">
        <v>78</v>
      </c>
      <c r="M2875" s="81">
        <v>11</v>
      </c>
    </row>
    <row r="2876" spans="1:18">
      <c r="A2876" s="9">
        <v>43971</v>
      </c>
      <c r="B2876" s="9"/>
      <c r="C2876" s="1" t="s">
        <v>586</v>
      </c>
      <c r="D2876" s="15">
        <f>A2876</f>
        <v>43971</v>
      </c>
      <c r="E2876" s="2" t="s">
        <v>46</v>
      </c>
      <c r="F2876" s="6" t="s">
        <v>46</v>
      </c>
      <c r="H2876" s="79" t="s">
        <v>403</v>
      </c>
      <c r="I2876" s="86" t="s">
        <v>578</v>
      </c>
      <c r="J2876" s="55" t="str">
        <f>I2877</f>
        <v> 173,007</v>
      </c>
      <c r="L2876" s="47" t="str">
        <f>I2878</f>
        <v> 2,004</v>
      </c>
      <c r="M2876" s="47" t="str">
        <f>I2879</f>
        <v> 119</v>
      </c>
      <c r="N2876" s="47" t="str">
        <f>I2880</f>
        <v> 1,410</v>
      </c>
      <c r="O2876" s="56" t="str">
        <f>I2881</f>
        <v> 871</v>
      </c>
      <c r="P2876" s="56" t="str">
        <f>I2882</f>
        <v> 539</v>
      </c>
      <c r="Q2876" s="57" t="str">
        <f>I2883</f>
        <v> 7,393</v>
      </c>
      <c r="R2876" s="56" t="str">
        <f>I2884</f>
        <v> 2,993</v>
      </c>
    </row>
    <row r="2877" spans="1:18">
      <c r="A2877" s="10">
        <f t="shared" ref="A2877:A2940" si="1085">A2876</f>
        <v>43971</v>
      </c>
      <c r="C2877" s="2" t="str">
        <f t="shared" ref="C2877:D2877" si="1086">C2876</f>
        <v>12:38PM</v>
      </c>
      <c r="D2877" s="11">
        <f t="shared" si="1086"/>
        <v>43971</v>
      </c>
      <c r="E2877" s="2"/>
      <c r="F2877" s="6"/>
      <c r="H2877" s="79" t="s">
        <v>405</v>
      </c>
      <c r="I2877" s="86" t="s">
        <v>579</v>
      </c>
      <c r="O2877" s="56"/>
      <c r="P2877" s="56"/>
      <c r="Q2877" s="56"/>
      <c r="R2877" s="56"/>
    </row>
    <row r="2878" spans="1:18">
      <c r="A2878" s="10">
        <f t="shared" si="1085"/>
        <v>43971</v>
      </c>
      <c r="C2878" s="2" t="str">
        <f t="shared" ref="C2878:D2878" si="1087">C2877</f>
        <v>12:38PM</v>
      </c>
      <c r="D2878" s="11">
        <f t="shared" si="1087"/>
        <v>43971</v>
      </c>
      <c r="E2878" s="2"/>
      <c r="F2878" s="6"/>
      <c r="H2878" s="79" t="s">
        <v>407</v>
      </c>
      <c r="I2878" s="86" t="s">
        <v>580</v>
      </c>
      <c r="O2878" s="56"/>
      <c r="P2878" s="56"/>
      <c r="Q2878" s="56"/>
      <c r="R2878" s="56"/>
    </row>
    <row r="2879" spans="1:18">
      <c r="A2879" s="10">
        <f t="shared" si="1085"/>
        <v>43971</v>
      </c>
      <c r="C2879" s="2" t="str">
        <f t="shared" ref="C2879:D2879" si="1088">C2878</f>
        <v>12:38PM</v>
      </c>
      <c r="D2879" s="11">
        <f t="shared" si="1088"/>
        <v>43971</v>
      </c>
      <c r="E2879" s="2"/>
      <c r="F2879" s="6"/>
      <c r="H2879" s="79" t="s">
        <v>409</v>
      </c>
      <c r="I2879" s="86" t="s">
        <v>538</v>
      </c>
      <c r="O2879" s="56"/>
      <c r="P2879" s="56"/>
      <c r="Q2879" s="56"/>
      <c r="R2879" s="56"/>
    </row>
    <row r="2880" spans="1:18">
      <c r="A2880" s="10">
        <f t="shared" si="1085"/>
        <v>43971</v>
      </c>
      <c r="C2880" s="2" t="str">
        <f t="shared" ref="C2880:D2880" si="1089">C2879</f>
        <v>12:38PM</v>
      </c>
      <c r="D2880" s="11">
        <f t="shared" si="1089"/>
        <v>43971</v>
      </c>
      <c r="E2880" s="2"/>
      <c r="F2880" s="6"/>
      <c r="H2880" s="79" t="s">
        <v>411</v>
      </c>
      <c r="I2880" s="86" t="s">
        <v>581</v>
      </c>
      <c r="O2880" s="56"/>
      <c r="P2880" s="56"/>
      <c r="Q2880" s="56"/>
      <c r="R2880" s="56"/>
    </row>
    <row r="2881" spans="1:18">
      <c r="A2881" s="10">
        <f t="shared" si="1085"/>
        <v>43971</v>
      </c>
      <c r="C2881" s="2" t="str">
        <f t="shared" ref="C2881:D2881" si="1090">C2880</f>
        <v>12:38PM</v>
      </c>
      <c r="D2881" s="11">
        <f t="shared" si="1090"/>
        <v>43971</v>
      </c>
      <c r="E2881" s="2"/>
      <c r="F2881" s="6"/>
      <c r="H2881" s="79" t="s">
        <v>413</v>
      </c>
      <c r="I2881" s="86" t="s">
        <v>582</v>
      </c>
      <c r="J2881" s="86"/>
      <c r="K2881" s="86"/>
      <c r="L2881" s="86"/>
      <c r="M2881" s="86"/>
      <c r="N2881" s="86"/>
      <c r="O2881" s="87"/>
      <c r="P2881" s="87"/>
      <c r="Q2881" s="87"/>
      <c r="R2881" s="56"/>
    </row>
    <row r="2882" spans="1:18">
      <c r="A2882" s="10">
        <f t="shared" si="1085"/>
        <v>43971</v>
      </c>
      <c r="C2882" s="2" t="str">
        <f t="shared" ref="C2882:D2882" si="1091">C2881</f>
        <v>12:38PM</v>
      </c>
      <c r="D2882" s="11">
        <f t="shared" si="1091"/>
        <v>43971</v>
      </c>
      <c r="E2882" s="2"/>
      <c r="F2882" s="6"/>
      <c r="H2882" s="79" t="s">
        <v>415</v>
      </c>
      <c r="I2882" s="86" t="s">
        <v>583</v>
      </c>
      <c r="J2882" s="86"/>
      <c r="K2882" s="86"/>
      <c r="L2882" s="86"/>
      <c r="M2882" s="86"/>
      <c r="N2882" s="86"/>
      <c r="O2882" s="87"/>
      <c r="P2882" s="87"/>
      <c r="Q2882" s="87"/>
      <c r="R2882" s="56"/>
    </row>
    <row r="2883" spans="1:18">
      <c r="A2883" s="10">
        <f t="shared" si="1085"/>
        <v>43971</v>
      </c>
      <c r="C2883" s="2" t="str">
        <f t="shared" ref="C2883:D2883" si="1092">C2882</f>
        <v>12:38PM</v>
      </c>
      <c r="D2883" s="11">
        <f t="shared" si="1092"/>
        <v>43971</v>
      </c>
      <c r="E2883" s="2"/>
      <c r="F2883" s="6"/>
      <c r="H2883" s="79" t="s">
        <v>417</v>
      </c>
      <c r="I2883" s="86" t="s">
        <v>584</v>
      </c>
      <c r="J2883" s="86"/>
      <c r="K2883" s="86"/>
      <c r="L2883" s="86"/>
      <c r="M2883" s="86"/>
      <c r="N2883" s="86"/>
      <c r="O2883" s="87"/>
      <c r="P2883" s="87"/>
      <c r="Q2883" s="87"/>
      <c r="R2883" s="56"/>
    </row>
    <row r="2884" spans="1:18">
      <c r="A2884" s="10">
        <f t="shared" si="1085"/>
        <v>43971</v>
      </c>
      <c r="C2884" s="2" t="str">
        <f t="shared" ref="C2884:D2884" si="1093">C2883</f>
        <v>12:38PM</v>
      </c>
      <c r="D2884" s="11">
        <f t="shared" si="1093"/>
        <v>43971</v>
      </c>
      <c r="E2884" s="2"/>
      <c r="F2884" s="6"/>
      <c r="H2884" s="79" t="s">
        <v>419</v>
      </c>
      <c r="I2884" s="86" t="s">
        <v>585</v>
      </c>
      <c r="J2884" s="86"/>
      <c r="K2884" s="86"/>
      <c r="L2884" s="86"/>
      <c r="M2884" s="86"/>
      <c r="N2884" s="86"/>
      <c r="O2884" s="87"/>
      <c r="P2884" s="87"/>
      <c r="Q2884" s="87"/>
      <c r="R2884" s="56"/>
    </row>
    <row r="2885" spans="1:18">
      <c r="A2885" s="10">
        <f t="shared" si="1085"/>
        <v>43971</v>
      </c>
      <c r="C2885" s="2" t="str">
        <f t="shared" ref="C2885:D2885" si="1094">C2884</f>
        <v>12:38PM</v>
      </c>
      <c r="D2885" s="11">
        <f t="shared" si="1094"/>
        <v>43971</v>
      </c>
      <c r="E2885" s="2"/>
      <c r="F2885" s="6"/>
      <c r="H2885" s="79" t="s">
        <v>168</v>
      </c>
      <c r="I2885" s="86"/>
      <c r="J2885" s="86"/>
      <c r="K2885" s="86"/>
      <c r="L2885" s="86"/>
    </row>
    <row r="2886" spans="1:18">
      <c r="A2886" s="10">
        <f t="shared" si="1085"/>
        <v>43971</v>
      </c>
      <c r="C2886" s="2" t="str">
        <f t="shared" ref="C2886:D2886" si="1095">C2885</f>
        <v>12:38PM</v>
      </c>
      <c r="D2886" s="11">
        <f t="shared" si="1095"/>
        <v>43971</v>
      </c>
      <c r="E2886" s="2"/>
      <c r="F2886" s="6"/>
      <c r="H2886" s="88" t="s">
        <v>283</v>
      </c>
      <c r="I2886" s="86"/>
      <c r="J2886" s="86"/>
      <c r="K2886" s="86"/>
      <c r="L2886" s="86"/>
    </row>
    <row r="2887" spans="1:18">
      <c r="A2887" s="10">
        <f t="shared" si="1085"/>
        <v>43971</v>
      </c>
      <c r="C2887" s="2" t="str">
        <f t="shared" ref="C2887:D2887" si="1096">C2886</f>
        <v>12:38PM</v>
      </c>
      <c r="D2887" s="11">
        <f t="shared" si="1096"/>
        <v>43971</v>
      </c>
      <c r="E2887" s="2"/>
      <c r="F2887" s="6"/>
      <c r="H2887" s="88" t="s">
        <v>284</v>
      </c>
      <c r="I2887" s="86"/>
      <c r="J2887" s="86"/>
      <c r="K2887" s="86"/>
      <c r="L2887" s="86"/>
    </row>
    <row r="2888" spans="1:18">
      <c r="A2888" s="10">
        <f t="shared" si="1085"/>
        <v>43971</v>
      </c>
      <c r="C2888" s="2" t="str">
        <f t="shared" ref="C2888:D2888" si="1097">C2887</f>
        <v>12:38PM</v>
      </c>
      <c r="D2888" s="11">
        <f t="shared" si="1097"/>
        <v>43971</v>
      </c>
      <c r="E2888" s="2"/>
      <c r="F2888" s="6"/>
      <c r="H2888" s="88" t="s">
        <v>171</v>
      </c>
      <c r="I2888" s="86"/>
      <c r="J2888" s="86"/>
      <c r="K2888" s="86"/>
      <c r="L2888" s="86"/>
    </row>
    <row r="2889" spans="1:18">
      <c r="A2889" s="10">
        <f t="shared" si="1085"/>
        <v>43971</v>
      </c>
      <c r="C2889" s="2" t="str">
        <f t="shared" ref="C2889:D2889" si="1098">C2888</f>
        <v>12:38PM</v>
      </c>
      <c r="D2889" s="11">
        <f t="shared" si="1098"/>
        <v>43971</v>
      </c>
      <c r="E2889" s="2"/>
      <c r="F2889" s="6"/>
      <c r="H2889" s="79" t="s">
        <v>172</v>
      </c>
      <c r="I2889" s="86"/>
      <c r="J2889" s="86"/>
      <c r="K2889" s="86"/>
      <c r="L2889" s="86"/>
    </row>
    <row r="2890" spans="1:18">
      <c r="A2890" s="10">
        <f t="shared" si="1085"/>
        <v>43971</v>
      </c>
      <c r="C2890" s="2" t="str">
        <f t="shared" ref="C2890:D2890" si="1099">C2889</f>
        <v>12:38PM</v>
      </c>
      <c r="D2890" s="11">
        <f t="shared" si="1099"/>
        <v>43971</v>
      </c>
      <c r="E2890" s="2"/>
      <c r="F2890" s="6"/>
      <c r="H2890" s="88" t="s">
        <v>173</v>
      </c>
      <c r="I2890" s="81" t="s">
        <v>174</v>
      </c>
      <c r="J2890" s="88"/>
      <c r="K2890" s="88"/>
      <c r="L2890" s="86"/>
    </row>
    <row r="2891" spans="1:18">
      <c r="A2891" s="10">
        <f t="shared" si="1085"/>
        <v>43971</v>
      </c>
      <c r="C2891" s="2" t="str">
        <f t="shared" ref="C2891:D2891" si="1100">C2890</f>
        <v>12:38PM</v>
      </c>
      <c r="D2891" s="11">
        <f t="shared" si="1100"/>
        <v>43971</v>
      </c>
      <c r="E2891" s="2" t="s">
        <v>33</v>
      </c>
      <c r="F2891" s="80" t="s">
        <v>65</v>
      </c>
      <c r="H2891" s="88" t="s">
        <v>65</v>
      </c>
      <c r="I2891" s="81">
        <v>166</v>
      </c>
      <c r="J2891" s="88"/>
      <c r="K2891" s="88"/>
      <c r="L2891" s="47">
        <v>14</v>
      </c>
      <c r="M2891" s="81"/>
    </row>
    <row r="2892" spans="1:18">
      <c r="A2892" s="10">
        <f t="shared" si="1085"/>
        <v>43971</v>
      </c>
      <c r="C2892" s="2" t="str">
        <f t="shared" ref="C2892:D2892" si="1101">C2891</f>
        <v>12:38PM</v>
      </c>
      <c r="D2892" s="11">
        <f t="shared" si="1101"/>
        <v>43971</v>
      </c>
      <c r="E2892" s="2" t="s">
        <v>33</v>
      </c>
      <c r="F2892" s="80" t="s">
        <v>0</v>
      </c>
      <c r="H2892" s="88" t="s">
        <v>0</v>
      </c>
      <c r="I2892" s="94">
        <v>3033</v>
      </c>
      <c r="J2892" s="88"/>
      <c r="K2892" s="88"/>
      <c r="L2892" s="47">
        <v>137</v>
      </c>
      <c r="M2892" s="81">
        <v>8</v>
      </c>
    </row>
    <row r="2893" spans="1:18">
      <c r="A2893" s="10">
        <f t="shared" si="1085"/>
        <v>43971</v>
      </c>
      <c r="C2893" s="2" t="str">
        <f t="shared" ref="C2893:D2893" si="1102">C2892</f>
        <v>12:38PM</v>
      </c>
      <c r="D2893" s="11">
        <f t="shared" si="1102"/>
        <v>43971</v>
      </c>
      <c r="E2893" s="2" t="s">
        <v>33</v>
      </c>
      <c r="F2893" s="80" t="s">
        <v>1</v>
      </c>
      <c r="H2893" s="88" t="s">
        <v>1</v>
      </c>
      <c r="I2893" s="94">
        <v>4152</v>
      </c>
      <c r="J2893" s="88"/>
      <c r="K2893" s="88"/>
      <c r="L2893" s="47">
        <v>208</v>
      </c>
      <c r="M2893" s="81">
        <v>7</v>
      </c>
    </row>
    <row r="2894" spans="1:18">
      <c r="A2894" s="10">
        <f t="shared" si="1085"/>
        <v>43971</v>
      </c>
      <c r="C2894" s="2" t="str">
        <f t="shared" ref="C2894:D2894" si="1103">C2893</f>
        <v>12:38PM</v>
      </c>
      <c r="D2894" s="11">
        <f t="shared" si="1103"/>
        <v>43971</v>
      </c>
      <c r="E2894" s="2" t="s">
        <v>33</v>
      </c>
      <c r="F2894" s="80" t="s">
        <v>2</v>
      </c>
      <c r="H2894" s="88" t="s">
        <v>2</v>
      </c>
      <c r="I2894" s="94">
        <v>5025</v>
      </c>
      <c r="J2894" s="88"/>
      <c r="K2894" s="88"/>
      <c r="L2894" s="47">
        <v>261</v>
      </c>
      <c r="M2894" s="81">
        <v>16</v>
      </c>
    </row>
    <row r="2895" spans="1:18">
      <c r="A2895" s="10">
        <f t="shared" si="1085"/>
        <v>43971</v>
      </c>
      <c r="C2895" s="2" t="str">
        <f t="shared" ref="C2895:D2895" si="1104">C2894</f>
        <v>12:38PM</v>
      </c>
      <c r="D2895" s="11">
        <f t="shared" si="1104"/>
        <v>43971</v>
      </c>
      <c r="E2895" s="2" t="s">
        <v>33</v>
      </c>
      <c r="F2895" s="80" t="s">
        <v>3</v>
      </c>
      <c r="H2895" s="88" t="s">
        <v>3</v>
      </c>
      <c r="I2895" s="81">
        <v>259</v>
      </c>
      <c r="J2895" s="88"/>
      <c r="K2895" s="88"/>
      <c r="L2895" s="47">
        <v>13</v>
      </c>
      <c r="M2895" s="81">
        <v>1</v>
      </c>
    </row>
    <row r="2896" spans="1:18">
      <c r="A2896" s="10">
        <f t="shared" si="1085"/>
        <v>43971</v>
      </c>
      <c r="C2896" s="2" t="str">
        <f t="shared" ref="C2896:D2896" si="1105">C2895</f>
        <v>12:38PM</v>
      </c>
      <c r="D2896" s="11">
        <f t="shared" si="1105"/>
        <v>43971</v>
      </c>
      <c r="E2896" s="2" t="s">
        <v>33</v>
      </c>
      <c r="F2896" s="80" t="s">
        <v>4</v>
      </c>
      <c r="H2896" s="88" t="s">
        <v>4</v>
      </c>
      <c r="I2896" s="81">
        <v>210</v>
      </c>
      <c r="J2896" s="86"/>
      <c r="K2896" s="86"/>
      <c r="M2896" s="86"/>
    </row>
    <row r="2897" spans="1:13">
      <c r="A2897" s="10">
        <f t="shared" si="1085"/>
        <v>43971</v>
      </c>
      <c r="C2897" s="2" t="str">
        <f t="shared" ref="C2897:D2897" si="1106">C2896</f>
        <v>12:38PM</v>
      </c>
      <c r="D2897" s="11">
        <f t="shared" si="1106"/>
        <v>43971</v>
      </c>
      <c r="E2897" s="2" t="s">
        <v>33</v>
      </c>
      <c r="F2897" s="80" t="s">
        <v>5</v>
      </c>
      <c r="H2897" s="88" t="s">
        <v>5</v>
      </c>
      <c r="I2897" s="81">
        <v>720</v>
      </c>
      <c r="J2897" s="88"/>
      <c r="K2897" s="88"/>
      <c r="L2897" s="47">
        <v>70</v>
      </c>
      <c r="M2897" s="81">
        <v>1</v>
      </c>
    </row>
    <row r="2898" spans="1:13">
      <c r="A2898" s="10">
        <f t="shared" si="1085"/>
        <v>43971</v>
      </c>
      <c r="C2898" s="2" t="str">
        <f t="shared" ref="C2898:D2898" si="1107">C2897</f>
        <v>12:38PM</v>
      </c>
      <c r="D2898" s="11">
        <f t="shared" si="1107"/>
        <v>43971</v>
      </c>
      <c r="E2898" s="2" t="s">
        <v>33</v>
      </c>
      <c r="F2898" s="80" t="s">
        <v>6</v>
      </c>
      <c r="H2898" s="88" t="s">
        <v>6</v>
      </c>
      <c r="I2898" s="81">
        <v>328</v>
      </c>
      <c r="J2898" s="88"/>
      <c r="K2898" s="88"/>
      <c r="L2898" s="47">
        <v>20</v>
      </c>
      <c r="M2898" s="81"/>
    </row>
    <row r="2899" spans="1:13">
      <c r="A2899" s="10">
        <f t="shared" si="1085"/>
        <v>43971</v>
      </c>
      <c r="C2899" s="2" t="str">
        <f t="shared" ref="C2899:D2899" si="1108">C2898</f>
        <v>12:38PM</v>
      </c>
      <c r="D2899" s="11">
        <f t="shared" si="1108"/>
        <v>43971</v>
      </c>
      <c r="E2899" s="2" t="s">
        <v>33</v>
      </c>
      <c r="F2899" s="80" t="s">
        <v>7</v>
      </c>
      <c r="H2899" s="88" t="s">
        <v>7</v>
      </c>
      <c r="I2899" s="81">
        <v>921</v>
      </c>
      <c r="J2899" s="88"/>
      <c r="K2899" s="88"/>
      <c r="L2899" s="47">
        <v>63</v>
      </c>
      <c r="M2899" s="81">
        <v>1</v>
      </c>
    </row>
    <row r="2900" spans="1:13">
      <c r="A2900" s="10">
        <f t="shared" si="1085"/>
        <v>43971</v>
      </c>
      <c r="C2900" s="2" t="str">
        <f t="shared" ref="C2900:D2900" si="1109">C2899</f>
        <v>12:38PM</v>
      </c>
      <c r="D2900" s="11">
        <f t="shared" si="1109"/>
        <v>43971</v>
      </c>
      <c r="E2900" s="2" t="s">
        <v>33</v>
      </c>
      <c r="F2900" s="80" t="s">
        <v>58</v>
      </c>
      <c r="H2900" s="88" t="s">
        <v>58</v>
      </c>
      <c r="I2900" s="81">
        <v>122</v>
      </c>
      <c r="J2900" s="88"/>
      <c r="K2900" s="88"/>
      <c r="L2900" s="47">
        <v>2</v>
      </c>
      <c r="M2900" s="81"/>
    </row>
    <row r="2901" spans="1:13">
      <c r="A2901" s="10">
        <f t="shared" si="1085"/>
        <v>43971</v>
      </c>
      <c r="C2901" s="2" t="str">
        <f t="shared" ref="C2901:D2901" si="1110">C2900</f>
        <v>12:38PM</v>
      </c>
      <c r="D2901" s="11">
        <f t="shared" si="1110"/>
        <v>43971</v>
      </c>
      <c r="E2901" s="2" t="s">
        <v>33</v>
      </c>
      <c r="F2901" s="80" t="s">
        <v>8</v>
      </c>
      <c r="H2901" s="88" t="s">
        <v>8</v>
      </c>
      <c r="I2901" s="94">
        <v>1533</v>
      </c>
      <c r="J2901" s="88"/>
      <c r="K2901" s="88"/>
      <c r="L2901" s="47">
        <v>86</v>
      </c>
      <c r="M2901" s="81">
        <v>7</v>
      </c>
    </row>
    <row r="2902" spans="1:13">
      <c r="A2902" s="10">
        <f t="shared" si="1085"/>
        <v>43971</v>
      </c>
      <c r="C2902" s="2" t="str">
        <f t="shared" ref="C2902:D2902" si="1111">C2901</f>
        <v>12:38PM</v>
      </c>
      <c r="D2902" s="11">
        <f t="shared" si="1111"/>
        <v>43971</v>
      </c>
      <c r="E2902" s="2" t="s">
        <v>33</v>
      </c>
      <c r="F2902" s="80" t="s">
        <v>9</v>
      </c>
      <c r="H2902" s="88" t="s">
        <v>9</v>
      </c>
      <c r="I2902" s="81">
        <v>7</v>
      </c>
      <c r="J2902" s="86"/>
      <c r="K2902" s="86"/>
      <c r="M2902" s="86"/>
    </row>
    <row r="2903" spans="1:13">
      <c r="A2903" s="10">
        <f t="shared" si="1085"/>
        <v>43971</v>
      </c>
      <c r="C2903" s="2" t="str">
        <f t="shared" ref="C2903:D2903" si="1112">C2902</f>
        <v>12:38PM</v>
      </c>
      <c r="D2903" s="11">
        <f t="shared" si="1112"/>
        <v>43971</v>
      </c>
      <c r="E2903" s="2" t="s">
        <v>33</v>
      </c>
      <c r="F2903" s="80" t="s">
        <v>10</v>
      </c>
      <c r="H2903" s="88" t="s">
        <v>10</v>
      </c>
      <c r="I2903" s="81">
        <v>721</v>
      </c>
      <c r="J2903" s="88"/>
      <c r="K2903" s="88"/>
      <c r="L2903" s="47">
        <v>36</v>
      </c>
      <c r="M2903" s="81">
        <v>3</v>
      </c>
    </row>
    <row r="2904" spans="1:13">
      <c r="A2904" s="10">
        <f t="shared" si="1085"/>
        <v>43971</v>
      </c>
      <c r="C2904" s="2" t="str">
        <f t="shared" ref="C2904:D2904" si="1113">C2903</f>
        <v>12:38PM</v>
      </c>
      <c r="D2904" s="11">
        <f t="shared" si="1113"/>
        <v>43971</v>
      </c>
      <c r="E2904" s="2" t="s">
        <v>33</v>
      </c>
      <c r="F2904" s="80" t="s">
        <v>11</v>
      </c>
      <c r="H2904" s="88" t="s">
        <v>11</v>
      </c>
      <c r="I2904" s="94">
        <v>1494</v>
      </c>
      <c r="J2904" s="88"/>
      <c r="K2904" s="88"/>
      <c r="L2904" s="47">
        <v>46</v>
      </c>
      <c r="M2904" s="81">
        <v>4</v>
      </c>
    </row>
    <row r="2905" spans="1:13">
      <c r="A2905" s="10">
        <f t="shared" si="1085"/>
        <v>43971</v>
      </c>
      <c r="C2905" s="2" t="str">
        <f t="shared" ref="C2905:D2905" si="1114">C2904</f>
        <v>12:38PM</v>
      </c>
      <c r="D2905" s="11">
        <f t="shared" si="1114"/>
        <v>43971</v>
      </c>
      <c r="E2905" s="2" t="s">
        <v>33</v>
      </c>
      <c r="F2905" s="80" t="s">
        <v>12</v>
      </c>
      <c r="H2905" s="88" t="s">
        <v>12</v>
      </c>
      <c r="I2905" s="81">
        <v>145</v>
      </c>
      <c r="J2905" s="88"/>
      <c r="K2905" s="88"/>
      <c r="L2905" s="47">
        <v>14</v>
      </c>
      <c r="M2905" s="81"/>
    </row>
    <row r="2906" spans="1:13">
      <c r="A2906" s="10">
        <f t="shared" si="1085"/>
        <v>43971</v>
      </c>
      <c r="C2906" s="2" t="str">
        <f t="shared" ref="C2906:D2906" si="1115">C2905</f>
        <v>12:38PM</v>
      </c>
      <c r="D2906" s="11">
        <f t="shared" si="1115"/>
        <v>43971</v>
      </c>
      <c r="E2906" s="2" t="s">
        <v>33</v>
      </c>
      <c r="F2906" s="80" t="s">
        <v>13</v>
      </c>
      <c r="H2906" s="88" t="s">
        <v>13</v>
      </c>
      <c r="I2906" s="94">
        <v>9052</v>
      </c>
      <c r="J2906" s="88"/>
      <c r="K2906" s="88"/>
      <c r="L2906" s="47">
        <v>474</v>
      </c>
      <c r="M2906" s="81">
        <v>41</v>
      </c>
    </row>
    <row r="2907" spans="1:13">
      <c r="A2907" s="10">
        <f t="shared" si="1085"/>
        <v>43971</v>
      </c>
      <c r="C2907" s="2" t="str">
        <f t="shared" ref="C2907:D2907" si="1116">C2906</f>
        <v>12:38PM</v>
      </c>
      <c r="D2907" s="11">
        <f t="shared" si="1116"/>
        <v>43971</v>
      </c>
      <c r="E2907" s="2" t="s">
        <v>33</v>
      </c>
      <c r="F2907" s="80" t="s">
        <v>14</v>
      </c>
      <c r="H2907" s="88" t="s">
        <v>14</v>
      </c>
      <c r="I2907" s="94">
        <v>12446</v>
      </c>
      <c r="J2907" s="88"/>
      <c r="K2907" s="88"/>
      <c r="L2907" s="47">
        <v>432</v>
      </c>
      <c r="M2907" s="81">
        <v>21</v>
      </c>
    </row>
    <row r="2908" spans="1:13">
      <c r="A2908" s="10">
        <f t="shared" si="1085"/>
        <v>43971</v>
      </c>
      <c r="C2908" s="2" t="str">
        <f t="shared" ref="C2908:D2908" si="1117">C2907</f>
        <v>12:38PM</v>
      </c>
      <c r="D2908" s="11">
        <f t="shared" si="1117"/>
        <v>43971</v>
      </c>
      <c r="E2908" s="2" t="s">
        <v>33</v>
      </c>
      <c r="F2908" s="80" t="s">
        <v>15</v>
      </c>
      <c r="H2908" s="88" t="s">
        <v>15</v>
      </c>
      <c r="I2908" s="81">
        <v>135</v>
      </c>
      <c r="J2908" s="88"/>
      <c r="K2908" s="88"/>
      <c r="L2908" s="47">
        <v>11</v>
      </c>
      <c r="M2908" s="81"/>
    </row>
    <row r="2909" spans="1:13">
      <c r="A2909" s="10">
        <f t="shared" si="1085"/>
        <v>43971</v>
      </c>
      <c r="C2909" s="2" t="str">
        <f t="shared" ref="C2909:D2909" si="1118">C2908</f>
        <v>12:38PM</v>
      </c>
      <c r="D2909" s="11">
        <f t="shared" si="1118"/>
        <v>43971</v>
      </c>
      <c r="E2909" s="2" t="s">
        <v>33</v>
      </c>
      <c r="F2909" s="80" t="s">
        <v>16</v>
      </c>
      <c r="H2909" s="88" t="s">
        <v>16</v>
      </c>
      <c r="I2909" s="81">
        <v>340</v>
      </c>
      <c r="J2909" s="88"/>
      <c r="K2909" s="88"/>
      <c r="L2909" s="47">
        <v>12</v>
      </c>
      <c r="M2909" s="81"/>
    </row>
    <row r="2910" spans="1:13">
      <c r="A2910" s="10">
        <f t="shared" si="1085"/>
        <v>43971</v>
      </c>
      <c r="C2910" s="2" t="str">
        <f t="shared" ref="C2910:D2910" si="1119">C2909</f>
        <v>12:38PM</v>
      </c>
      <c r="D2910" s="11">
        <f t="shared" si="1119"/>
        <v>43971</v>
      </c>
      <c r="E2910" s="2" t="s">
        <v>33</v>
      </c>
      <c r="F2910" s="80" t="s">
        <v>17</v>
      </c>
      <c r="H2910" s="88" t="s">
        <v>17</v>
      </c>
      <c r="I2910" s="81">
        <v>64</v>
      </c>
      <c r="J2910" s="88"/>
      <c r="K2910" s="88"/>
      <c r="L2910" s="47">
        <v>1</v>
      </c>
      <c r="M2910" s="81"/>
    </row>
    <row r="2911" spans="1:13">
      <c r="A2911" s="10">
        <f t="shared" si="1085"/>
        <v>43971</v>
      </c>
      <c r="C2911" s="2" t="str">
        <f t="shared" ref="C2911:D2911" si="1120">C2910</f>
        <v>12:38PM</v>
      </c>
      <c r="D2911" s="11">
        <f t="shared" si="1120"/>
        <v>43971</v>
      </c>
      <c r="E2911" s="2" t="s">
        <v>33</v>
      </c>
      <c r="F2911" s="80" t="s">
        <v>18</v>
      </c>
      <c r="H2911" s="88" t="s">
        <v>18</v>
      </c>
      <c r="I2911" s="81">
        <v>69</v>
      </c>
      <c r="J2911" s="88"/>
      <c r="K2911" s="88"/>
      <c r="L2911" s="47">
        <v>1</v>
      </c>
      <c r="M2911" s="81"/>
    </row>
    <row r="2912" spans="1:13">
      <c r="A2912" s="10">
        <f t="shared" si="1085"/>
        <v>43971</v>
      </c>
      <c r="C2912" s="2" t="str">
        <f t="shared" ref="C2912:D2912" si="1121">C2911</f>
        <v>12:38PM</v>
      </c>
      <c r="D2912" s="11">
        <f t="shared" si="1121"/>
        <v>43971</v>
      </c>
      <c r="E2912" s="2" t="s">
        <v>33</v>
      </c>
      <c r="F2912" s="80" t="s">
        <v>19</v>
      </c>
      <c r="H2912" s="88" t="s">
        <v>19</v>
      </c>
      <c r="I2912" s="81">
        <v>364</v>
      </c>
      <c r="J2912" s="88"/>
      <c r="K2912" s="88"/>
      <c r="L2912" s="47">
        <v>9</v>
      </c>
      <c r="M2912" s="81"/>
    </row>
    <row r="2913" spans="1:13">
      <c r="A2913" s="10">
        <f t="shared" si="1085"/>
        <v>43971</v>
      </c>
      <c r="C2913" s="2" t="str">
        <f t="shared" ref="C2913:D2913" si="1122">C2912</f>
        <v>12:38PM</v>
      </c>
      <c r="D2913" s="11">
        <f t="shared" si="1122"/>
        <v>43971</v>
      </c>
      <c r="E2913" s="2" t="s">
        <v>33</v>
      </c>
      <c r="F2913" s="80" t="s">
        <v>20</v>
      </c>
      <c r="H2913" s="88" t="s">
        <v>20</v>
      </c>
      <c r="I2913" s="81">
        <v>848</v>
      </c>
      <c r="J2913" s="88"/>
      <c r="K2913" s="88"/>
      <c r="L2913" s="47">
        <v>21</v>
      </c>
      <c r="M2913" s="81"/>
    </row>
    <row r="2914" spans="1:13">
      <c r="A2914" s="10">
        <f t="shared" si="1085"/>
        <v>43971</v>
      </c>
      <c r="C2914" s="2" t="str">
        <f t="shared" ref="C2914:D2914" si="1123">C2913</f>
        <v>12:38PM</v>
      </c>
      <c r="D2914" s="11">
        <f t="shared" si="1123"/>
        <v>43971</v>
      </c>
      <c r="E2914" s="2" t="s">
        <v>33</v>
      </c>
      <c r="F2914" s="80" t="s">
        <v>21</v>
      </c>
      <c r="H2914" s="88" t="s">
        <v>21</v>
      </c>
      <c r="I2914" s="81">
        <v>169</v>
      </c>
      <c r="J2914" s="88"/>
      <c r="K2914" s="88"/>
      <c r="L2914" s="47">
        <v>7</v>
      </c>
      <c r="M2914" s="81">
        <v>1</v>
      </c>
    </row>
    <row r="2915" spans="1:13">
      <c r="A2915" s="10">
        <f t="shared" si="1085"/>
        <v>43971</v>
      </c>
      <c r="C2915" s="2" t="str">
        <f t="shared" ref="C2915:D2915" si="1124">C2914</f>
        <v>12:38PM</v>
      </c>
      <c r="D2915" s="11">
        <f t="shared" si="1124"/>
        <v>43971</v>
      </c>
      <c r="E2915" s="2" t="s">
        <v>33</v>
      </c>
      <c r="F2915" s="90" t="s">
        <v>194</v>
      </c>
      <c r="H2915" s="88" t="s">
        <v>125</v>
      </c>
      <c r="I2915" s="81"/>
      <c r="J2915" s="88"/>
      <c r="K2915" s="88"/>
      <c r="L2915" s="47">
        <v>66</v>
      </c>
      <c r="M2915" s="81">
        <v>8</v>
      </c>
    </row>
    <row r="2916" spans="1:13">
      <c r="A2916" s="10">
        <f t="shared" si="1085"/>
        <v>43971</v>
      </c>
      <c r="C2916" s="2" t="str">
        <f t="shared" ref="C2916:D2916" si="1125">C2915</f>
        <v>12:38PM</v>
      </c>
      <c r="D2916" s="11">
        <f t="shared" si="1125"/>
        <v>43971</v>
      </c>
      <c r="E2916" s="2"/>
      <c r="F2916" s="80"/>
      <c r="H2916" s="79" t="s">
        <v>176</v>
      </c>
      <c r="I2916" s="86"/>
      <c r="J2916" s="86"/>
      <c r="K2916" s="86"/>
      <c r="M2916" s="86"/>
    </row>
    <row r="2917" spans="1:13">
      <c r="A2917" s="10">
        <f t="shared" si="1085"/>
        <v>43971</v>
      </c>
      <c r="C2917" s="2" t="str">
        <f t="shared" ref="C2917:D2917" si="1126">C2916</f>
        <v>12:38PM</v>
      </c>
      <c r="D2917" s="11">
        <f t="shared" si="1126"/>
        <v>43971</v>
      </c>
      <c r="E2917" s="2"/>
      <c r="F2917" s="80"/>
      <c r="H2917" s="88" t="s">
        <v>177</v>
      </c>
      <c r="I2917" s="81" t="s">
        <v>174</v>
      </c>
      <c r="J2917" s="88"/>
      <c r="K2917" s="88"/>
      <c r="M2917" s="86"/>
    </row>
    <row r="2918" spans="1:13">
      <c r="A2918" s="10">
        <f t="shared" si="1085"/>
        <v>43971</v>
      </c>
      <c r="C2918" s="2" t="str">
        <f t="shared" ref="C2918:D2918" si="1127">C2917</f>
        <v>12:38PM</v>
      </c>
      <c r="D2918" s="11">
        <f t="shared" si="1127"/>
        <v>43971</v>
      </c>
      <c r="E2918" s="2" t="s">
        <v>34</v>
      </c>
      <c r="F2918" s="72" t="s">
        <v>23</v>
      </c>
      <c r="H2918" s="88" t="s">
        <v>23</v>
      </c>
      <c r="I2918" s="81">
        <v>887</v>
      </c>
      <c r="J2918" s="88"/>
      <c r="K2918" s="88"/>
      <c r="M2918" s="81"/>
    </row>
    <row r="2919" spans="1:13">
      <c r="A2919" s="10">
        <f t="shared" si="1085"/>
        <v>43971</v>
      </c>
      <c r="C2919" s="2" t="str">
        <f t="shared" ref="C2919:D2919" si="1128">C2918</f>
        <v>12:38PM</v>
      </c>
      <c r="D2919" s="11">
        <f t="shared" si="1128"/>
        <v>43971</v>
      </c>
      <c r="E2919" s="2" t="s">
        <v>34</v>
      </c>
      <c r="F2919" s="75" t="s">
        <v>52</v>
      </c>
      <c r="H2919" s="91">
        <v>44123</v>
      </c>
      <c r="I2919" s="94">
        <v>1660</v>
      </c>
      <c r="J2919" s="88"/>
      <c r="K2919" s="88"/>
      <c r="L2919" s="47">
        <v>1</v>
      </c>
      <c r="M2919" s="81"/>
    </row>
    <row r="2920" spans="1:13">
      <c r="A2920" s="10">
        <f t="shared" si="1085"/>
        <v>43971</v>
      </c>
      <c r="C2920" s="2" t="str">
        <f t="shared" ref="C2920:D2920" si="1129">C2919</f>
        <v>12:38PM</v>
      </c>
      <c r="D2920" s="11">
        <f t="shared" si="1129"/>
        <v>43971</v>
      </c>
      <c r="E2920" s="2" t="s">
        <v>34</v>
      </c>
      <c r="F2920" s="72" t="s">
        <v>24</v>
      </c>
      <c r="H2920" s="88" t="s">
        <v>24</v>
      </c>
      <c r="I2920" s="94">
        <v>5623</v>
      </c>
      <c r="J2920" s="88"/>
      <c r="K2920" s="88"/>
      <c r="L2920" s="47">
        <v>10</v>
      </c>
      <c r="M2920" s="81">
        <v>1</v>
      </c>
    </row>
    <row r="2921" spans="1:13">
      <c r="A2921" s="10">
        <f t="shared" si="1085"/>
        <v>43971</v>
      </c>
      <c r="C2921" s="2" t="str">
        <f t="shared" ref="C2921:D2921" si="1130">C2920</f>
        <v>12:38PM</v>
      </c>
      <c r="D2921" s="11">
        <f t="shared" si="1130"/>
        <v>43971</v>
      </c>
      <c r="E2921" s="2" t="s">
        <v>34</v>
      </c>
      <c r="F2921" s="72" t="s">
        <v>25</v>
      </c>
      <c r="H2921" s="88" t="s">
        <v>25</v>
      </c>
      <c r="I2921" s="94">
        <v>7777</v>
      </c>
      <c r="J2921" s="88"/>
      <c r="K2921" s="88"/>
      <c r="L2921" s="47">
        <v>25</v>
      </c>
      <c r="M2921" s="81">
        <v>3</v>
      </c>
    </row>
    <row r="2922" spans="1:13">
      <c r="A2922" s="10">
        <f t="shared" si="1085"/>
        <v>43971</v>
      </c>
      <c r="C2922" s="2" t="str">
        <f t="shared" ref="C2922:D2922" si="1131">C2921</f>
        <v>12:38PM</v>
      </c>
      <c r="D2922" s="11">
        <f t="shared" si="1131"/>
        <v>43971</v>
      </c>
      <c r="E2922" s="2" t="s">
        <v>34</v>
      </c>
      <c r="F2922" s="72" t="s">
        <v>26</v>
      </c>
      <c r="H2922" s="88" t="s">
        <v>26</v>
      </c>
      <c r="I2922" s="94">
        <v>7640</v>
      </c>
      <c r="J2922" s="88"/>
      <c r="K2922" s="88"/>
      <c r="L2922" s="47">
        <v>54</v>
      </c>
      <c r="M2922" s="81">
        <v>4</v>
      </c>
    </row>
    <row r="2923" spans="1:13">
      <c r="A2923" s="10">
        <f t="shared" si="1085"/>
        <v>43971</v>
      </c>
      <c r="C2923" s="2" t="str">
        <f t="shared" ref="C2923:D2923" si="1132">C2922</f>
        <v>12:38PM</v>
      </c>
      <c r="D2923" s="11">
        <f t="shared" si="1132"/>
        <v>43971</v>
      </c>
      <c r="E2923" s="2" t="s">
        <v>34</v>
      </c>
      <c r="F2923" s="72" t="s">
        <v>27</v>
      </c>
      <c r="H2923" s="88" t="s">
        <v>27</v>
      </c>
      <c r="I2923" s="94">
        <v>7066</v>
      </c>
      <c r="J2923" s="88"/>
      <c r="K2923" s="88"/>
      <c r="L2923" s="47">
        <v>135</v>
      </c>
      <c r="M2923" s="81">
        <v>10</v>
      </c>
    </row>
    <row r="2924" spans="1:13">
      <c r="A2924" s="10">
        <f t="shared" si="1085"/>
        <v>43971</v>
      </c>
      <c r="C2924" s="2" t="str">
        <f t="shared" ref="C2924:D2924" si="1133">C2923</f>
        <v>12:38PM</v>
      </c>
      <c r="D2924" s="11">
        <f t="shared" si="1133"/>
        <v>43971</v>
      </c>
      <c r="E2924" s="2" t="s">
        <v>34</v>
      </c>
      <c r="F2924" s="72" t="s">
        <v>28</v>
      </c>
      <c r="H2924" s="88" t="s">
        <v>28</v>
      </c>
      <c r="I2924" s="94">
        <v>5134</v>
      </c>
      <c r="J2924" s="88"/>
      <c r="K2924" s="88"/>
      <c r="L2924" s="47">
        <v>311</v>
      </c>
      <c r="M2924" s="81">
        <v>11</v>
      </c>
    </row>
    <row r="2925" spans="1:13">
      <c r="A2925" s="10">
        <f t="shared" si="1085"/>
        <v>43971</v>
      </c>
      <c r="C2925" s="2" t="str">
        <f t="shared" ref="C2925:D2925" si="1134">C2924</f>
        <v>12:38PM</v>
      </c>
      <c r="D2925" s="11">
        <f t="shared" si="1134"/>
        <v>43971</v>
      </c>
      <c r="E2925" s="2" t="s">
        <v>34</v>
      </c>
      <c r="F2925" s="72" t="s">
        <v>29</v>
      </c>
      <c r="H2925" s="88" t="s">
        <v>29</v>
      </c>
      <c r="I2925" s="94">
        <v>3388</v>
      </c>
      <c r="J2925" s="88"/>
      <c r="K2925" s="88"/>
      <c r="L2925" s="47">
        <v>495</v>
      </c>
      <c r="M2925" s="81">
        <v>15</v>
      </c>
    </row>
    <row r="2926" spans="1:13">
      <c r="A2926" s="10">
        <f t="shared" si="1085"/>
        <v>43971</v>
      </c>
      <c r="C2926" s="2" t="str">
        <f t="shared" ref="C2926:D2926" si="1135">C2925</f>
        <v>12:38PM</v>
      </c>
      <c r="D2926" s="11">
        <f t="shared" si="1135"/>
        <v>43971</v>
      </c>
      <c r="E2926" s="2" t="s">
        <v>34</v>
      </c>
      <c r="F2926" s="72" t="s">
        <v>30</v>
      </c>
      <c r="H2926" s="88" t="s">
        <v>30</v>
      </c>
      <c r="I2926" s="94">
        <v>3148</v>
      </c>
      <c r="J2926" s="88"/>
      <c r="K2926" s="88"/>
      <c r="L2926" s="47">
        <v>908</v>
      </c>
      <c r="M2926" s="81">
        <v>67</v>
      </c>
    </row>
    <row r="2927" spans="1:13">
      <c r="A2927" s="10">
        <f t="shared" si="1085"/>
        <v>43971</v>
      </c>
      <c r="C2927" s="2" t="str">
        <f t="shared" ref="C2927:D2927" si="1136">C2926</f>
        <v>12:38PM</v>
      </c>
      <c r="D2927" s="11">
        <f t="shared" si="1136"/>
        <v>43971</v>
      </c>
      <c r="E2927" s="2" t="s">
        <v>34</v>
      </c>
      <c r="F2927" s="90" t="s">
        <v>194</v>
      </c>
      <c r="H2927" s="88" t="s">
        <v>125</v>
      </c>
      <c r="I2927" s="81"/>
      <c r="J2927" s="88"/>
      <c r="K2927" s="88"/>
      <c r="L2927" s="47">
        <v>65</v>
      </c>
      <c r="M2927" s="81">
        <v>8</v>
      </c>
    </row>
    <row r="2928" spans="1:13">
      <c r="A2928" s="10">
        <f t="shared" si="1085"/>
        <v>43971</v>
      </c>
      <c r="C2928" s="2" t="str">
        <f t="shared" ref="C2928:D2928" si="1137">C2927</f>
        <v>12:38PM</v>
      </c>
      <c r="D2928" s="11">
        <f t="shared" si="1137"/>
        <v>43971</v>
      </c>
      <c r="E2928" s="2" t="s">
        <v>35</v>
      </c>
      <c r="F2928" s="72" t="s">
        <v>51</v>
      </c>
      <c r="H2928" s="88" t="s">
        <v>51</v>
      </c>
      <c r="I2928" s="94">
        <v>22098</v>
      </c>
      <c r="J2928" s="88"/>
      <c r="K2928" s="88"/>
      <c r="L2928" s="47">
        <v>987</v>
      </c>
      <c r="M2928" s="81">
        <v>70</v>
      </c>
    </row>
    <row r="2929" spans="1:18">
      <c r="A2929" s="10">
        <f t="shared" si="1085"/>
        <v>43971</v>
      </c>
      <c r="C2929" s="2" t="str">
        <f t="shared" ref="C2929:D2929" si="1138">C2928</f>
        <v>12:38PM</v>
      </c>
      <c r="D2929" s="11">
        <f t="shared" si="1138"/>
        <v>43971</v>
      </c>
      <c r="E2929" s="2" t="s">
        <v>35</v>
      </c>
      <c r="F2929" s="72" t="s">
        <v>55</v>
      </c>
      <c r="H2929" s="88" t="s">
        <v>55</v>
      </c>
      <c r="I2929" s="94">
        <v>20225</v>
      </c>
      <c r="J2929" s="104"/>
      <c r="K2929" s="104"/>
      <c r="L2929" s="47">
        <v>1017</v>
      </c>
      <c r="M2929" s="81">
        <v>49</v>
      </c>
    </row>
    <row r="2930" spans="1:18">
      <c r="A2930" s="10">
        <f t="shared" si="1085"/>
        <v>43971</v>
      </c>
      <c r="C2930" s="2" t="str">
        <f t="shared" ref="C2930:D2930" si="1139">C2929</f>
        <v>12:38PM</v>
      </c>
      <c r="D2930" s="11">
        <f t="shared" si="1139"/>
        <v>43971</v>
      </c>
      <c r="E2930" s="2"/>
      <c r="F2930" s="72"/>
      <c r="H2930" s="79" t="s">
        <v>178</v>
      </c>
      <c r="I2930" s="86"/>
      <c r="J2930" s="86"/>
      <c r="K2930" s="86"/>
      <c r="M2930" s="86"/>
    </row>
    <row r="2931" spans="1:18">
      <c r="A2931" s="10">
        <f t="shared" si="1085"/>
        <v>43971</v>
      </c>
      <c r="C2931" s="2" t="str">
        <f t="shared" ref="C2931:D2931" si="1140">C2930</f>
        <v>12:38PM</v>
      </c>
      <c r="D2931" s="11">
        <f t="shared" si="1140"/>
        <v>43971</v>
      </c>
      <c r="H2931" s="88" t="s">
        <v>179</v>
      </c>
      <c r="I2931" s="81" t="s">
        <v>174</v>
      </c>
      <c r="J2931" s="86"/>
      <c r="K2931" s="86"/>
      <c r="M2931" s="86"/>
    </row>
    <row r="2932" spans="1:18">
      <c r="A2932" s="10">
        <f t="shared" si="1085"/>
        <v>43971</v>
      </c>
      <c r="C2932" s="2" t="str">
        <f t="shared" ref="C2932:D2932" si="1141">C2931</f>
        <v>12:38PM</v>
      </c>
      <c r="D2932" s="11">
        <f t="shared" si="1141"/>
        <v>43971</v>
      </c>
      <c r="E2932" s="2" t="s">
        <v>132</v>
      </c>
      <c r="F2932" s="81" t="s">
        <v>121</v>
      </c>
      <c r="H2932" s="88" t="s">
        <v>180</v>
      </c>
      <c r="I2932" s="94">
        <v>12919</v>
      </c>
      <c r="J2932" s="88"/>
      <c r="K2932" s="88"/>
      <c r="L2932" s="47">
        <v>839</v>
      </c>
      <c r="M2932" s="81">
        <v>37</v>
      </c>
    </row>
    <row r="2933" spans="1:18">
      <c r="A2933" s="10">
        <f t="shared" si="1085"/>
        <v>43971</v>
      </c>
      <c r="C2933" s="2" t="str">
        <f t="shared" ref="C2933:D2933" si="1142">C2932</f>
        <v>12:38PM</v>
      </c>
      <c r="D2933" s="11">
        <f t="shared" si="1142"/>
        <v>43971</v>
      </c>
      <c r="E2933" s="2" t="s">
        <v>132</v>
      </c>
      <c r="F2933" s="81" t="s">
        <v>122</v>
      </c>
      <c r="H2933" s="88" t="s">
        <v>181</v>
      </c>
      <c r="I2933" s="81">
        <v>823</v>
      </c>
      <c r="J2933" s="88"/>
      <c r="K2933" s="88"/>
      <c r="L2933" s="47">
        <v>71</v>
      </c>
      <c r="M2933" s="81">
        <v>6</v>
      </c>
    </row>
    <row r="2934" spans="1:18">
      <c r="A2934" s="10">
        <f t="shared" si="1085"/>
        <v>43971</v>
      </c>
      <c r="C2934" s="2" t="str">
        <f t="shared" ref="C2934:D2934" si="1143">C2933</f>
        <v>12:38PM</v>
      </c>
      <c r="D2934" s="11">
        <f t="shared" si="1143"/>
        <v>43971</v>
      </c>
      <c r="E2934" s="2" t="s">
        <v>132</v>
      </c>
      <c r="F2934" s="81" t="s">
        <v>123</v>
      </c>
      <c r="H2934" s="88" t="s">
        <v>182</v>
      </c>
      <c r="I2934" s="94">
        <v>8566</v>
      </c>
      <c r="J2934" s="88"/>
      <c r="K2934" s="88"/>
      <c r="L2934" s="47">
        <v>837</v>
      </c>
      <c r="M2934" s="81">
        <v>59</v>
      </c>
    </row>
    <row r="2935" spans="1:18">
      <c r="A2935" s="10">
        <f t="shared" si="1085"/>
        <v>43971</v>
      </c>
      <c r="C2935" s="2" t="str">
        <f t="shared" ref="C2935:D2935" si="1144">C2934</f>
        <v>12:38PM</v>
      </c>
      <c r="D2935" s="11">
        <f t="shared" si="1144"/>
        <v>43971</v>
      </c>
      <c r="E2935" s="2" t="s">
        <v>132</v>
      </c>
      <c r="F2935" s="81" t="s">
        <v>183</v>
      </c>
      <c r="H2935" s="88" t="s">
        <v>183</v>
      </c>
      <c r="I2935" s="94">
        <v>10153</v>
      </c>
      <c r="J2935" s="88"/>
      <c r="K2935" s="88"/>
      <c r="L2935" s="47">
        <v>163</v>
      </c>
      <c r="M2935" s="81">
        <v>8</v>
      </c>
    </row>
    <row r="2936" spans="1:18">
      <c r="A2936" s="10">
        <f t="shared" si="1085"/>
        <v>43971</v>
      </c>
      <c r="C2936" s="2" t="str">
        <f t="shared" ref="C2936:D2936" si="1145">C2935</f>
        <v>12:38PM</v>
      </c>
      <c r="D2936" s="11">
        <f t="shared" si="1145"/>
        <v>43971</v>
      </c>
      <c r="E2936" s="2" t="s">
        <v>132</v>
      </c>
      <c r="F2936" s="81" t="s">
        <v>124</v>
      </c>
      <c r="H2936" s="88" t="s">
        <v>184</v>
      </c>
      <c r="I2936" s="94">
        <v>2106</v>
      </c>
      <c r="J2936" s="88"/>
      <c r="K2936" s="88"/>
      <c r="L2936" s="47">
        <v>25</v>
      </c>
      <c r="M2936" s="81">
        <v>1</v>
      </c>
    </row>
    <row r="2937" spans="1:18">
      <c r="A2937" s="10">
        <f t="shared" si="1085"/>
        <v>43971</v>
      </c>
      <c r="C2937" s="2" t="str">
        <f t="shared" ref="C2937:D2937" si="1146">C2936</f>
        <v>12:38PM</v>
      </c>
      <c r="D2937" s="11">
        <f t="shared" si="1146"/>
        <v>43971</v>
      </c>
      <c r="E2937" s="2" t="s">
        <v>132</v>
      </c>
      <c r="F2937" s="93" t="s">
        <v>133</v>
      </c>
      <c r="H2937" s="88" t="s">
        <v>125</v>
      </c>
      <c r="I2937" s="94">
        <v>7756</v>
      </c>
      <c r="J2937" s="88"/>
      <c r="K2937" s="88"/>
      <c r="L2937" s="47">
        <v>69</v>
      </c>
      <c r="M2937" s="81">
        <v>8</v>
      </c>
    </row>
    <row r="2938" spans="1:18">
      <c r="A2938" s="9">
        <v>43972</v>
      </c>
      <c r="B2938" s="9"/>
      <c r="C2938" s="1" t="s">
        <v>595</v>
      </c>
      <c r="D2938" s="15">
        <f>A2938</f>
        <v>43972</v>
      </c>
      <c r="E2938" s="2" t="s">
        <v>46</v>
      </c>
      <c r="F2938" s="6" t="s">
        <v>46</v>
      </c>
      <c r="H2938" s="79" t="s">
        <v>403</v>
      </c>
      <c r="I2938" s="86" t="s">
        <v>587</v>
      </c>
      <c r="J2938" s="55" t="str">
        <f>I2939</f>
        <v> 176,702</v>
      </c>
      <c r="L2938" s="47" t="str">
        <f>I2940</f>
        <v> 2,045</v>
      </c>
      <c r="M2938" s="47" t="str">
        <f>I2941</f>
        <v> 114</v>
      </c>
      <c r="N2938" s="47" t="str">
        <f>I2942</f>
        <v> 1,374</v>
      </c>
      <c r="O2938" s="56" t="str">
        <f>I2943</f>
        <v> 848</v>
      </c>
      <c r="P2938" s="56" t="str">
        <f>I2944</f>
        <v> 526</v>
      </c>
      <c r="Q2938" s="57" t="str">
        <f>I2945</f>
        <v> 7,485</v>
      </c>
      <c r="R2938" s="56" t="str">
        <f>I2946</f>
        <v> 3,099</v>
      </c>
    </row>
    <row r="2939" spans="1:18">
      <c r="A2939" s="10">
        <f t="shared" si="1085"/>
        <v>43972</v>
      </c>
      <c r="C2939" s="2" t="str">
        <f t="shared" ref="C2939:D2939" si="1147">C2938</f>
        <v>12:17PM</v>
      </c>
      <c r="D2939" s="11">
        <f t="shared" si="1147"/>
        <v>43972</v>
      </c>
      <c r="E2939" s="2"/>
      <c r="F2939" s="6"/>
      <c r="H2939" s="79" t="s">
        <v>405</v>
      </c>
      <c r="I2939" s="86" t="s">
        <v>588</v>
      </c>
      <c r="O2939" s="56"/>
      <c r="P2939" s="56"/>
      <c r="Q2939" s="56"/>
      <c r="R2939" s="56"/>
    </row>
    <row r="2940" spans="1:18">
      <c r="A2940" s="10">
        <f t="shared" si="1085"/>
        <v>43972</v>
      </c>
      <c r="C2940" s="2" t="str">
        <f t="shared" ref="C2940:D2940" si="1148">C2939</f>
        <v>12:17PM</v>
      </c>
      <c r="D2940" s="11">
        <f t="shared" si="1148"/>
        <v>43972</v>
      </c>
      <c r="E2940" s="2"/>
      <c r="F2940" s="6"/>
      <c r="H2940" s="79" t="s">
        <v>407</v>
      </c>
      <c r="I2940" s="86" t="s">
        <v>589</v>
      </c>
      <c r="O2940" s="56"/>
      <c r="P2940" s="56"/>
      <c r="Q2940" s="56"/>
      <c r="R2940" s="56"/>
    </row>
    <row r="2941" spans="1:18">
      <c r="A2941" s="10">
        <f t="shared" ref="A2941:A2999" si="1149">A2940</f>
        <v>43972</v>
      </c>
      <c r="C2941" s="2" t="str">
        <f t="shared" ref="C2941:D2941" si="1150">C2940</f>
        <v>12:17PM</v>
      </c>
      <c r="D2941" s="11">
        <f t="shared" si="1150"/>
        <v>43972</v>
      </c>
      <c r="E2941" s="2"/>
      <c r="F2941" s="6"/>
      <c r="H2941" s="79" t="s">
        <v>409</v>
      </c>
      <c r="I2941" s="86" t="s">
        <v>590</v>
      </c>
      <c r="O2941" s="56"/>
      <c r="P2941" s="56"/>
      <c r="Q2941" s="56"/>
      <c r="R2941" s="56"/>
    </row>
    <row r="2942" spans="1:18">
      <c r="A2942" s="10">
        <f t="shared" si="1149"/>
        <v>43972</v>
      </c>
      <c r="C2942" s="2" t="str">
        <f t="shared" ref="C2942:D2942" si="1151">C2941</f>
        <v>12:17PM</v>
      </c>
      <c r="D2942" s="11">
        <f t="shared" si="1151"/>
        <v>43972</v>
      </c>
      <c r="E2942" s="2"/>
      <c r="F2942" s="6"/>
      <c r="H2942" s="79" t="s">
        <v>411</v>
      </c>
      <c r="I2942" s="86" t="s">
        <v>591</v>
      </c>
      <c r="O2942" s="56"/>
      <c r="P2942" s="56"/>
      <c r="Q2942" s="56"/>
      <c r="R2942" s="56"/>
    </row>
    <row r="2943" spans="1:18">
      <c r="A2943" s="10">
        <f t="shared" si="1149"/>
        <v>43972</v>
      </c>
      <c r="C2943" s="2" t="str">
        <f t="shared" ref="C2943:D2943" si="1152">C2942</f>
        <v>12:17PM</v>
      </c>
      <c r="D2943" s="11">
        <f t="shared" si="1152"/>
        <v>43972</v>
      </c>
      <c r="E2943" s="2"/>
      <c r="F2943" s="6"/>
      <c r="H2943" s="79" t="s">
        <v>413</v>
      </c>
      <c r="I2943" s="86" t="s">
        <v>592</v>
      </c>
      <c r="J2943" s="86"/>
      <c r="K2943" s="86"/>
      <c r="L2943" s="86"/>
      <c r="M2943" s="86"/>
      <c r="N2943" s="86"/>
      <c r="O2943" s="87"/>
      <c r="P2943" s="87"/>
      <c r="Q2943" s="87"/>
      <c r="R2943" s="56"/>
    </row>
    <row r="2944" spans="1:18">
      <c r="A2944" s="10">
        <f t="shared" si="1149"/>
        <v>43972</v>
      </c>
      <c r="C2944" s="2" t="str">
        <f t="shared" ref="C2944:D2944" si="1153">C2943</f>
        <v>12:17PM</v>
      </c>
      <c r="D2944" s="11">
        <f t="shared" si="1153"/>
        <v>43972</v>
      </c>
      <c r="E2944" s="2"/>
      <c r="F2944" s="6"/>
      <c r="H2944" s="79" t="s">
        <v>415</v>
      </c>
      <c r="I2944" s="86" t="s">
        <v>303</v>
      </c>
      <c r="J2944" s="86"/>
      <c r="K2944" s="86"/>
      <c r="L2944" s="86"/>
      <c r="M2944" s="86"/>
      <c r="N2944" s="86"/>
      <c r="O2944" s="87"/>
      <c r="P2944" s="87"/>
      <c r="Q2944" s="87"/>
      <c r="R2944" s="56"/>
    </row>
    <row r="2945" spans="1:18">
      <c r="A2945" s="10">
        <f t="shared" si="1149"/>
        <v>43972</v>
      </c>
      <c r="C2945" s="2" t="str">
        <f t="shared" ref="C2945:D2945" si="1154">C2944</f>
        <v>12:17PM</v>
      </c>
      <c r="D2945" s="11">
        <f t="shared" si="1154"/>
        <v>43972</v>
      </c>
      <c r="E2945" s="2"/>
      <c r="F2945" s="6"/>
      <c r="H2945" s="79" t="s">
        <v>417</v>
      </c>
      <c r="I2945" s="86" t="s">
        <v>593</v>
      </c>
      <c r="J2945" s="86"/>
      <c r="K2945" s="86"/>
      <c r="L2945" s="86"/>
      <c r="M2945" s="86"/>
      <c r="N2945" s="86"/>
      <c r="O2945" s="87"/>
      <c r="P2945" s="87"/>
      <c r="Q2945" s="87"/>
      <c r="R2945" s="56"/>
    </row>
    <row r="2946" spans="1:18">
      <c r="A2946" s="10">
        <f t="shared" si="1149"/>
        <v>43972</v>
      </c>
      <c r="C2946" s="2" t="str">
        <f t="shared" ref="C2946:D2946" si="1155">C2945</f>
        <v>12:17PM</v>
      </c>
      <c r="D2946" s="11">
        <f t="shared" si="1155"/>
        <v>43972</v>
      </c>
      <c r="E2946" s="2"/>
      <c r="F2946" s="6"/>
      <c r="H2946" s="79" t="s">
        <v>419</v>
      </c>
      <c r="I2946" s="86" t="s">
        <v>594</v>
      </c>
      <c r="J2946" s="86"/>
      <c r="K2946" s="86"/>
      <c r="L2946" s="86"/>
      <c r="M2946" s="86"/>
      <c r="N2946" s="86"/>
      <c r="O2946" s="87"/>
      <c r="P2946" s="87"/>
      <c r="Q2946" s="87"/>
      <c r="R2946" s="56"/>
    </row>
    <row r="2947" spans="1:18">
      <c r="A2947" s="10">
        <f t="shared" si="1149"/>
        <v>43972</v>
      </c>
      <c r="C2947" s="2" t="str">
        <f t="shared" ref="C2947:D2947" si="1156">C2946</f>
        <v>12:17PM</v>
      </c>
      <c r="D2947" s="11">
        <f t="shared" si="1156"/>
        <v>43972</v>
      </c>
      <c r="E2947" s="2"/>
      <c r="F2947" s="6"/>
      <c r="H2947" s="79" t="s">
        <v>168</v>
      </c>
      <c r="I2947" s="86"/>
      <c r="J2947" s="86"/>
      <c r="K2947" s="86"/>
      <c r="L2947" s="86"/>
    </row>
    <row r="2948" spans="1:18">
      <c r="A2948" s="10">
        <f t="shared" si="1149"/>
        <v>43972</v>
      </c>
      <c r="C2948" s="2" t="str">
        <f t="shared" ref="C2948:D2948" si="1157">C2947</f>
        <v>12:17PM</v>
      </c>
      <c r="D2948" s="11">
        <f t="shared" si="1157"/>
        <v>43972</v>
      </c>
      <c r="E2948" s="2"/>
      <c r="F2948" s="6"/>
      <c r="H2948" s="88" t="s">
        <v>283</v>
      </c>
      <c r="I2948" s="86"/>
      <c r="J2948" s="86"/>
      <c r="K2948" s="86"/>
      <c r="L2948" s="86"/>
    </row>
    <row r="2949" spans="1:18">
      <c r="A2949" s="10">
        <f t="shared" si="1149"/>
        <v>43972</v>
      </c>
      <c r="C2949" s="2" t="str">
        <f t="shared" ref="C2949:D2949" si="1158">C2948</f>
        <v>12:17PM</v>
      </c>
      <c r="D2949" s="11">
        <f t="shared" si="1158"/>
        <v>43972</v>
      </c>
      <c r="E2949" s="2"/>
      <c r="F2949" s="6"/>
      <c r="H2949" s="88" t="s">
        <v>284</v>
      </c>
      <c r="I2949" s="86"/>
      <c r="J2949" s="86"/>
      <c r="K2949" s="86"/>
      <c r="L2949" s="86"/>
    </row>
    <row r="2950" spans="1:18">
      <c r="A2950" s="10">
        <f t="shared" si="1149"/>
        <v>43972</v>
      </c>
      <c r="C2950" s="2" t="str">
        <f t="shared" ref="C2950:D2950" si="1159">C2949</f>
        <v>12:17PM</v>
      </c>
      <c r="D2950" s="11">
        <f t="shared" si="1159"/>
        <v>43972</v>
      </c>
      <c r="E2950" s="2"/>
      <c r="F2950" s="6"/>
      <c r="H2950" s="88" t="s">
        <v>171</v>
      </c>
      <c r="I2950" s="86"/>
      <c r="J2950" s="86"/>
      <c r="K2950" s="86"/>
      <c r="L2950" s="86"/>
    </row>
    <row r="2951" spans="1:18">
      <c r="A2951" s="10">
        <f t="shared" si="1149"/>
        <v>43972</v>
      </c>
      <c r="C2951" s="2" t="str">
        <f t="shared" ref="C2951:D2951" si="1160">C2950</f>
        <v>12:17PM</v>
      </c>
      <c r="D2951" s="11">
        <f t="shared" si="1160"/>
        <v>43972</v>
      </c>
      <c r="E2951" s="2"/>
      <c r="F2951" s="6"/>
      <c r="H2951" s="79" t="s">
        <v>172</v>
      </c>
      <c r="I2951" s="86"/>
      <c r="J2951" s="86"/>
      <c r="K2951" s="86"/>
      <c r="L2951" s="86"/>
    </row>
    <row r="2952" spans="1:18">
      <c r="A2952" s="10">
        <f t="shared" si="1149"/>
        <v>43972</v>
      </c>
      <c r="C2952" s="2" t="str">
        <f t="shared" ref="C2952:D2952" si="1161">C2951</f>
        <v>12:17PM</v>
      </c>
      <c r="D2952" s="11">
        <f t="shared" si="1161"/>
        <v>43972</v>
      </c>
      <c r="E2952" s="2"/>
      <c r="F2952" s="6"/>
      <c r="H2952" s="88" t="s">
        <v>173</v>
      </c>
      <c r="I2952" s="81" t="s">
        <v>174</v>
      </c>
      <c r="J2952" s="88"/>
      <c r="K2952" s="88"/>
      <c r="L2952" s="86"/>
    </row>
    <row r="2953" spans="1:18">
      <c r="A2953" s="10">
        <f t="shared" si="1149"/>
        <v>43972</v>
      </c>
      <c r="C2953" s="2" t="str">
        <f t="shared" ref="C2953:D2953" si="1162">C2952</f>
        <v>12:17PM</v>
      </c>
      <c r="D2953" s="11">
        <f t="shared" si="1162"/>
        <v>43972</v>
      </c>
      <c r="E2953" s="2" t="s">
        <v>33</v>
      </c>
      <c r="F2953" s="80" t="s">
        <v>65</v>
      </c>
      <c r="H2953" s="88" t="s">
        <v>65</v>
      </c>
      <c r="I2953" s="81">
        <v>166</v>
      </c>
      <c r="J2953" s="88"/>
      <c r="K2953" s="88"/>
      <c r="L2953" s="81">
        <v>14</v>
      </c>
    </row>
    <row r="2954" spans="1:18">
      <c r="A2954" s="10">
        <f t="shared" si="1149"/>
        <v>43972</v>
      </c>
      <c r="C2954" s="2" t="str">
        <f t="shared" ref="C2954:D2954" si="1163">C2953</f>
        <v>12:17PM</v>
      </c>
      <c r="D2954" s="11">
        <f t="shared" si="1163"/>
        <v>43972</v>
      </c>
      <c r="E2954" s="2" t="s">
        <v>33</v>
      </c>
      <c r="F2954" s="80" t="s">
        <v>0</v>
      </c>
      <c r="H2954" s="88" t="s">
        <v>0</v>
      </c>
      <c r="I2954" s="94">
        <v>3132</v>
      </c>
      <c r="J2954" s="88"/>
      <c r="K2954" s="88"/>
      <c r="L2954" s="81">
        <v>139</v>
      </c>
      <c r="M2954" s="81">
        <v>8</v>
      </c>
    </row>
    <row r="2955" spans="1:18">
      <c r="A2955" s="10">
        <f t="shared" si="1149"/>
        <v>43972</v>
      </c>
      <c r="C2955" s="2" t="str">
        <f t="shared" ref="C2955:D2955" si="1164">C2954</f>
        <v>12:17PM</v>
      </c>
      <c r="D2955" s="11">
        <f t="shared" si="1164"/>
        <v>43972</v>
      </c>
      <c r="E2955" s="2" t="s">
        <v>33</v>
      </c>
      <c r="F2955" s="80" t="s">
        <v>1</v>
      </c>
      <c r="H2955" s="88" t="s">
        <v>1</v>
      </c>
      <c r="I2955" s="94">
        <v>4339</v>
      </c>
      <c r="J2955" s="88"/>
      <c r="K2955" s="88"/>
      <c r="L2955" s="81">
        <v>210</v>
      </c>
      <c r="M2955" s="81">
        <v>8</v>
      </c>
    </row>
    <row r="2956" spans="1:18">
      <c r="A2956" s="10">
        <f t="shared" si="1149"/>
        <v>43972</v>
      </c>
      <c r="C2956" s="2" t="str">
        <f t="shared" ref="C2956:D2956" si="1165">C2955</f>
        <v>12:17PM</v>
      </c>
      <c r="D2956" s="11">
        <f t="shared" si="1165"/>
        <v>43972</v>
      </c>
      <c r="E2956" s="2" t="s">
        <v>33</v>
      </c>
      <c r="F2956" s="80" t="s">
        <v>2</v>
      </c>
      <c r="H2956" s="88" t="s">
        <v>2</v>
      </c>
      <c r="I2956" s="94">
        <v>5135</v>
      </c>
      <c r="J2956" s="88"/>
      <c r="K2956" s="88"/>
      <c r="L2956" s="81">
        <v>271</v>
      </c>
      <c r="M2956" s="81">
        <v>15</v>
      </c>
    </row>
    <row r="2957" spans="1:18">
      <c r="A2957" s="10">
        <f t="shared" si="1149"/>
        <v>43972</v>
      </c>
      <c r="C2957" s="2" t="str">
        <f t="shared" ref="C2957:D2957" si="1166">C2956</f>
        <v>12:17PM</v>
      </c>
      <c r="D2957" s="11">
        <f t="shared" si="1166"/>
        <v>43972</v>
      </c>
      <c r="E2957" s="2" t="s">
        <v>33</v>
      </c>
      <c r="F2957" s="80" t="s">
        <v>3</v>
      </c>
      <c r="H2957" s="88" t="s">
        <v>3</v>
      </c>
      <c r="I2957" s="81">
        <v>278</v>
      </c>
      <c r="J2957" s="88"/>
      <c r="K2957" s="88"/>
      <c r="L2957" s="81">
        <v>14</v>
      </c>
      <c r="M2957" s="81">
        <v>1</v>
      </c>
    </row>
    <row r="2958" spans="1:18">
      <c r="A2958" s="10">
        <f t="shared" si="1149"/>
        <v>43972</v>
      </c>
      <c r="C2958" s="2" t="str">
        <f t="shared" ref="C2958:D2958" si="1167">C2957</f>
        <v>12:17PM</v>
      </c>
      <c r="D2958" s="11">
        <f t="shared" si="1167"/>
        <v>43972</v>
      </c>
      <c r="E2958" s="2" t="s">
        <v>33</v>
      </c>
      <c r="F2958" s="80" t="s">
        <v>4</v>
      </c>
      <c r="H2958" s="88" t="s">
        <v>4</v>
      </c>
      <c r="I2958" s="81">
        <v>216</v>
      </c>
      <c r="J2958" s="88"/>
      <c r="K2958" s="88"/>
      <c r="L2958" s="81"/>
      <c r="M2958" s="81"/>
    </row>
    <row r="2959" spans="1:18">
      <c r="A2959" s="10">
        <f t="shared" si="1149"/>
        <v>43972</v>
      </c>
      <c r="C2959" s="2" t="str">
        <f t="shared" ref="C2959:D2959" si="1168">C2958</f>
        <v>12:17PM</v>
      </c>
      <c r="D2959" s="11">
        <f t="shared" si="1168"/>
        <v>43972</v>
      </c>
      <c r="E2959" s="2" t="s">
        <v>33</v>
      </c>
      <c r="F2959" s="80" t="s">
        <v>5</v>
      </c>
      <c r="H2959" s="88" t="s">
        <v>5</v>
      </c>
      <c r="I2959" s="81">
        <v>733</v>
      </c>
      <c r="J2959" s="88"/>
      <c r="K2959" s="88"/>
      <c r="L2959" s="81">
        <v>69</v>
      </c>
      <c r="M2959" s="81">
        <v>1</v>
      </c>
    </row>
    <row r="2960" spans="1:18">
      <c r="A2960" s="10">
        <f t="shared" si="1149"/>
        <v>43972</v>
      </c>
      <c r="C2960" s="2" t="str">
        <f t="shared" ref="C2960:D2960" si="1169">C2959</f>
        <v>12:17PM</v>
      </c>
      <c r="D2960" s="11">
        <f t="shared" si="1169"/>
        <v>43972</v>
      </c>
      <c r="E2960" s="2" t="s">
        <v>33</v>
      </c>
      <c r="F2960" s="80" t="s">
        <v>6</v>
      </c>
      <c r="H2960" s="88" t="s">
        <v>6</v>
      </c>
      <c r="I2960" s="81">
        <v>331</v>
      </c>
      <c r="J2960" s="88"/>
      <c r="K2960" s="88"/>
      <c r="L2960" s="81">
        <v>20</v>
      </c>
      <c r="M2960" s="81"/>
    </row>
    <row r="2961" spans="1:13">
      <c r="A2961" s="10">
        <f t="shared" si="1149"/>
        <v>43972</v>
      </c>
      <c r="C2961" s="2" t="str">
        <f t="shared" ref="C2961:D2961" si="1170">C2960</f>
        <v>12:17PM</v>
      </c>
      <c r="D2961" s="11">
        <f t="shared" si="1170"/>
        <v>43972</v>
      </c>
      <c r="E2961" s="2" t="s">
        <v>33</v>
      </c>
      <c r="F2961" s="80" t="s">
        <v>7</v>
      </c>
      <c r="H2961" s="88" t="s">
        <v>7</v>
      </c>
      <c r="I2961" s="81">
        <v>943</v>
      </c>
      <c r="J2961" s="88"/>
      <c r="K2961" s="88"/>
      <c r="L2961" s="81">
        <v>64</v>
      </c>
      <c r="M2961" s="81">
        <v>1</v>
      </c>
    </row>
    <row r="2962" spans="1:13">
      <c r="A2962" s="10">
        <f t="shared" si="1149"/>
        <v>43972</v>
      </c>
      <c r="C2962" s="2" t="str">
        <f t="shared" ref="C2962:D2962" si="1171">C2961</f>
        <v>12:17PM</v>
      </c>
      <c r="D2962" s="11">
        <f t="shared" si="1171"/>
        <v>43972</v>
      </c>
      <c r="E2962" s="2" t="s">
        <v>33</v>
      </c>
      <c r="F2962" s="80" t="s">
        <v>58</v>
      </c>
      <c r="H2962" s="88" t="s">
        <v>58</v>
      </c>
      <c r="I2962" s="81">
        <v>124</v>
      </c>
      <c r="J2962" s="88"/>
      <c r="K2962" s="88"/>
      <c r="L2962" s="81">
        <v>2</v>
      </c>
      <c r="M2962" s="81"/>
    </row>
    <row r="2963" spans="1:13">
      <c r="A2963" s="10">
        <f t="shared" si="1149"/>
        <v>43972</v>
      </c>
      <c r="C2963" s="2" t="str">
        <f t="shared" ref="C2963:D2963" si="1172">C2962</f>
        <v>12:17PM</v>
      </c>
      <c r="D2963" s="11">
        <f t="shared" si="1172"/>
        <v>43972</v>
      </c>
      <c r="E2963" s="2" t="s">
        <v>33</v>
      </c>
      <c r="F2963" s="80" t="s">
        <v>8</v>
      </c>
      <c r="H2963" s="88" t="s">
        <v>8</v>
      </c>
      <c r="I2963" s="94">
        <v>1568</v>
      </c>
      <c r="J2963" s="88"/>
      <c r="K2963" s="88"/>
      <c r="L2963" s="81">
        <v>87</v>
      </c>
      <c r="M2963" s="81">
        <v>7</v>
      </c>
    </row>
    <row r="2964" spans="1:13">
      <c r="A2964" s="10">
        <f t="shared" si="1149"/>
        <v>43972</v>
      </c>
      <c r="C2964" s="2" t="str">
        <f t="shared" ref="C2964:D2964" si="1173">C2963</f>
        <v>12:17PM</v>
      </c>
      <c r="D2964" s="11">
        <f t="shared" si="1173"/>
        <v>43972</v>
      </c>
      <c r="E2964" s="2" t="s">
        <v>33</v>
      </c>
      <c r="F2964" s="80" t="s">
        <v>9</v>
      </c>
      <c r="H2964" s="88" t="s">
        <v>9</v>
      </c>
      <c r="I2964" s="81">
        <v>7</v>
      </c>
      <c r="J2964" s="88"/>
      <c r="K2964" s="88"/>
      <c r="L2964" s="81"/>
      <c r="M2964" s="81"/>
    </row>
    <row r="2965" spans="1:13">
      <c r="A2965" s="10">
        <f t="shared" si="1149"/>
        <v>43972</v>
      </c>
      <c r="C2965" s="2" t="str">
        <f t="shared" ref="C2965:D2965" si="1174">C2964</f>
        <v>12:17PM</v>
      </c>
      <c r="D2965" s="11">
        <f t="shared" si="1174"/>
        <v>43972</v>
      </c>
      <c r="E2965" s="2" t="s">
        <v>33</v>
      </c>
      <c r="F2965" s="80" t="s">
        <v>10</v>
      </c>
      <c r="H2965" s="88" t="s">
        <v>10</v>
      </c>
      <c r="I2965" s="81">
        <v>737</v>
      </c>
      <c r="J2965" s="88"/>
      <c r="K2965" s="88"/>
      <c r="L2965" s="81">
        <v>37</v>
      </c>
      <c r="M2965" s="81">
        <v>3</v>
      </c>
    </row>
    <row r="2966" spans="1:13">
      <c r="A2966" s="10">
        <f t="shared" si="1149"/>
        <v>43972</v>
      </c>
      <c r="C2966" s="2" t="str">
        <f t="shared" ref="C2966:D2966" si="1175">C2965</f>
        <v>12:17PM</v>
      </c>
      <c r="D2966" s="11">
        <f t="shared" si="1175"/>
        <v>43972</v>
      </c>
      <c r="E2966" s="2" t="s">
        <v>33</v>
      </c>
      <c r="F2966" s="80" t="s">
        <v>11</v>
      </c>
      <c r="H2966" s="88" t="s">
        <v>11</v>
      </c>
      <c r="I2966" s="94">
        <v>1548</v>
      </c>
      <c r="J2966" s="88"/>
      <c r="K2966" s="88"/>
      <c r="L2966" s="81">
        <v>45</v>
      </c>
      <c r="M2966" s="81">
        <v>4</v>
      </c>
    </row>
    <row r="2967" spans="1:13">
      <c r="A2967" s="10">
        <f t="shared" si="1149"/>
        <v>43972</v>
      </c>
      <c r="C2967" s="2" t="str">
        <f t="shared" ref="C2967:D2967" si="1176">C2966</f>
        <v>12:17PM</v>
      </c>
      <c r="D2967" s="11">
        <f t="shared" si="1176"/>
        <v>43972</v>
      </c>
      <c r="E2967" s="2" t="s">
        <v>33</v>
      </c>
      <c r="F2967" s="80" t="s">
        <v>12</v>
      </c>
      <c r="H2967" s="88" t="s">
        <v>12</v>
      </c>
      <c r="I2967" s="81">
        <v>143</v>
      </c>
      <c r="J2967" s="88"/>
      <c r="K2967" s="88"/>
      <c r="L2967" s="81">
        <v>14</v>
      </c>
      <c r="M2967" s="81"/>
    </row>
    <row r="2968" spans="1:13">
      <c r="A2968" s="10">
        <f t="shared" si="1149"/>
        <v>43972</v>
      </c>
      <c r="C2968" s="2" t="str">
        <f t="shared" ref="C2968:D2968" si="1177">C2967</f>
        <v>12:17PM</v>
      </c>
      <c r="D2968" s="11">
        <f t="shared" si="1177"/>
        <v>43972</v>
      </c>
      <c r="E2968" s="2" t="s">
        <v>33</v>
      </c>
      <c r="F2968" s="80" t="s">
        <v>13</v>
      </c>
      <c r="H2968" s="88" t="s">
        <v>13</v>
      </c>
      <c r="I2968" s="94">
        <v>9260</v>
      </c>
      <c r="J2968" s="88"/>
      <c r="K2968" s="88"/>
      <c r="L2968" s="81">
        <v>491</v>
      </c>
      <c r="M2968" s="81">
        <v>37</v>
      </c>
    </row>
    <row r="2969" spans="1:13">
      <c r="A2969" s="10">
        <f t="shared" si="1149"/>
        <v>43972</v>
      </c>
      <c r="C2969" s="2" t="str">
        <f t="shared" ref="C2969:D2969" si="1178">C2968</f>
        <v>12:17PM</v>
      </c>
      <c r="D2969" s="11">
        <f t="shared" si="1178"/>
        <v>43972</v>
      </c>
      <c r="E2969" s="2" t="s">
        <v>33</v>
      </c>
      <c r="F2969" s="80" t="s">
        <v>14</v>
      </c>
      <c r="H2969" s="88" t="s">
        <v>14</v>
      </c>
      <c r="I2969" s="94">
        <v>12830</v>
      </c>
      <c r="J2969" s="88"/>
      <c r="K2969" s="88"/>
      <c r="L2969" s="81">
        <v>444</v>
      </c>
      <c r="M2969" s="81">
        <v>22</v>
      </c>
    </row>
    <row r="2970" spans="1:13">
      <c r="A2970" s="10">
        <f t="shared" si="1149"/>
        <v>43972</v>
      </c>
      <c r="C2970" s="2" t="str">
        <f t="shared" ref="C2970:D2970" si="1179">C2969</f>
        <v>12:17PM</v>
      </c>
      <c r="D2970" s="11">
        <f t="shared" si="1179"/>
        <v>43972</v>
      </c>
      <c r="E2970" s="2" t="s">
        <v>33</v>
      </c>
      <c r="F2970" s="80" t="s">
        <v>15</v>
      </c>
      <c r="H2970" s="88" t="s">
        <v>15</v>
      </c>
      <c r="I2970" s="81">
        <v>141</v>
      </c>
      <c r="J2970" s="88"/>
      <c r="K2970" s="88"/>
      <c r="L2970" s="81">
        <v>11</v>
      </c>
      <c r="M2970" s="81"/>
    </row>
    <row r="2971" spans="1:13">
      <c r="A2971" s="10">
        <f t="shared" si="1149"/>
        <v>43972</v>
      </c>
      <c r="C2971" s="2" t="str">
        <f t="shared" ref="C2971:D2971" si="1180">C2970</f>
        <v>12:17PM</v>
      </c>
      <c r="D2971" s="11">
        <f t="shared" si="1180"/>
        <v>43972</v>
      </c>
      <c r="E2971" s="2" t="s">
        <v>33</v>
      </c>
      <c r="F2971" s="80" t="s">
        <v>16</v>
      </c>
      <c r="H2971" s="88" t="s">
        <v>16</v>
      </c>
      <c r="I2971" s="81">
        <v>357</v>
      </c>
      <c r="J2971" s="88"/>
      <c r="K2971" s="88"/>
      <c r="L2971" s="81">
        <v>13</v>
      </c>
      <c r="M2971" s="81"/>
    </row>
    <row r="2972" spans="1:13">
      <c r="A2972" s="10">
        <f t="shared" si="1149"/>
        <v>43972</v>
      </c>
      <c r="C2972" s="2" t="str">
        <f t="shared" ref="C2972:D2972" si="1181">C2971</f>
        <v>12:17PM</v>
      </c>
      <c r="D2972" s="11">
        <f t="shared" si="1181"/>
        <v>43972</v>
      </c>
      <c r="E2972" s="2" t="s">
        <v>33</v>
      </c>
      <c r="F2972" s="80" t="s">
        <v>17</v>
      </c>
      <c r="H2972" s="88" t="s">
        <v>17</v>
      </c>
      <c r="I2972" s="81">
        <v>71</v>
      </c>
      <c r="J2972" s="88"/>
      <c r="K2972" s="88"/>
      <c r="L2972" s="81">
        <v>1</v>
      </c>
      <c r="M2972" s="81"/>
    </row>
    <row r="2973" spans="1:13">
      <c r="A2973" s="10">
        <f t="shared" si="1149"/>
        <v>43972</v>
      </c>
      <c r="C2973" s="2" t="str">
        <f t="shared" ref="C2973:D2973" si="1182">C2972</f>
        <v>12:17PM</v>
      </c>
      <c r="D2973" s="11">
        <f t="shared" si="1182"/>
        <v>43972</v>
      </c>
      <c r="E2973" s="2" t="s">
        <v>33</v>
      </c>
      <c r="F2973" s="80" t="s">
        <v>18</v>
      </c>
      <c r="H2973" s="88" t="s">
        <v>18</v>
      </c>
      <c r="I2973" s="81">
        <v>70</v>
      </c>
      <c r="J2973" s="88"/>
      <c r="K2973" s="88"/>
      <c r="L2973" s="81">
        <v>1</v>
      </c>
      <c r="M2973" s="81"/>
    </row>
    <row r="2974" spans="1:13">
      <c r="A2974" s="10">
        <f t="shared" si="1149"/>
        <v>43972</v>
      </c>
      <c r="C2974" s="2" t="str">
        <f t="shared" ref="C2974:D2974" si="1183">C2973</f>
        <v>12:17PM</v>
      </c>
      <c r="D2974" s="11">
        <f t="shared" si="1183"/>
        <v>43972</v>
      </c>
      <c r="E2974" s="2" t="s">
        <v>33</v>
      </c>
      <c r="F2974" s="80" t="s">
        <v>19</v>
      </c>
      <c r="H2974" s="88" t="s">
        <v>19</v>
      </c>
      <c r="I2974" s="81">
        <v>377</v>
      </c>
      <c r="J2974" s="88"/>
      <c r="K2974" s="88"/>
      <c r="L2974" s="81">
        <v>10</v>
      </c>
      <c r="M2974" s="81"/>
    </row>
    <row r="2975" spans="1:13">
      <c r="A2975" s="10">
        <f t="shared" si="1149"/>
        <v>43972</v>
      </c>
      <c r="C2975" s="2" t="str">
        <f t="shared" ref="C2975:D2975" si="1184">C2974</f>
        <v>12:17PM</v>
      </c>
      <c r="D2975" s="11">
        <f t="shared" si="1184"/>
        <v>43972</v>
      </c>
      <c r="E2975" s="2" t="s">
        <v>33</v>
      </c>
      <c r="F2975" s="80" t="s">
        <v>20</v>
      </c>
      <c r="H2975" s="88" t="s">
        <v>20</v>
      </c>
      <c r="I2975" s="81">
        <v>844</v>
      </c>
      <c r="J2975" s="88"/>
      <c r="K2975" s="88"/>
      <c r="L2975" s="81">
        <v>22</v>
      </c>
      <c r="M2975" s="81"/>
    </row>
    <row r="2976" spans="1:13">
      <c r="A2976" s="10">
        <f t="shared" si="1149"/>
        <v>43972</v>
      </c>
      <c r="C2976" s="2" t="str">
        <f t="shared" ref="C2976:D2976" si="1185">C2975</f>
        <v>12:17PM</v>
      </c>
      <c r="D2976" s="11">
        <f t="shared" si="1185"/>
        <v>43972</v>
      </c>
      <c r="E2976" s="2" t="s">
        <v>33</v>
      </c>
      <c r="F2976" s="80" t="s">
        <v>21</v>
      </c>
      <c r="H2976" s="88" t="s">
        <v>21</v>
      </c>
      <c r="I2976" s="81">
        <v>181</v>
      </c>
      <c r="J2976" s="88"/>
      <c r="K2976" s="88"/>
      <c r="L2976" s="81">
        <v>7</v>
      </c>
      <c r="M2976" s="81">
        <v>1</v>
      </c>
    </row>
    <row r="2977" spans="1:13">
      <c r="A2977" s="10">
        <f t="shared" si="1149"/>
        <v>43972</v>
      </c>
      <c r="C2977" s="2" t="str">
        <f t="shared" ref="C2977:D2977" si="1186">C2976</f>
        <v>12:17PM</v>
      </c>
      <c r="D2977" s="11">
        <f t="shared" si="1186"/>
        <v>43972</v>
      </c>
      <c r="E2977" s="2" t="s">
        <v>33</v>
      </c>
      <c r="F2977" s="90" t="s">
        <v>194</v>
      </c>
      <c r="H2977" s="88" t="s">
        <v>125</v>
      </c>
      <c r="I2977" s="81"/>
      <c r="J2977" s="88"/>
      <c r="K2977" s="88"/>
      <c r="L2977" s="81">
        <v>59</v>
      </c>
      <c r="M2977" s="81">
        <v>6</v>
      </c>
    </row>
    <row r="2978" spans="1:13">
      <c r="A2978" s="10">
        <f t="shared" si="1149"/>
        <v>43972</v>
      </c>
      <c r="C2978" s="2" t="str">
        <f t="shared" ref="C2978:D2978" si="1187">C2977</f>
        <v>12:17PM</v>
      </c>
      <c r="D2978" s="11">
        <f t="shared" si="1187"/>
        <v>43972</v>
      </c>
      <c r="E2978" s="2"/>
      <c r="F2978" s="80"/>
      <c r="H2978" s="79" t="s">
        <v>176</v>
      </c>
      <c r="I2978" s="86"/>
      <c r="J2978" s="86"/>
      <c r="K2978" s="86"/>
      <c r="M2978" s="86"/>
    </row>
    <row r="2979" spans="1:13">
      <c r="A2979" s="10">
        <f t="shared" si="1149"/>
        <v>43972</v>
      </c>
      <c r="C2979" s="2" t="str">
        <f t="shared" ref="C2979:D2979" si="1188">C2978</f>
        <v>12:17PM</v>
      </c>
      <c r="D2979" s="11">
        <f t="shared" si="1188"/>
        <v>43972</v>
      </c>
      <c r="E2979" s="2"/>
      <c r="F2979" s="80"/>
      <c r="H2979" s="88" t="s">
        <v>177</v>
      </c>
      <c r="I2979" s="81" t="s">
        <v>174</v>
      </c>
      <c r="J2979" s="88"/>
      <c r="K2979" s="88"/>
      <c r="M2979" s="86"/>
    </row>
    <row r="2980" spans="1:13">
      <c r="A2980" s="10">
        <f t="shared" si="1149"/>
        <v>43972</v>
      </c>
      <c r="C2980" s="2" t="str">
        <f t="shared" ref="C2980:D2980" si="1189">C2979</f>
        <v>12:17PM</v>
      </c>
      <c r="D2980" s="11">
        <f t="shared" si="1189"/>
        <v>43972</v>
      </c>
      <c r="E2980" s="2" t="s">
        <v>34</v>
      </c>
      <c r="F2980" s="72" t="s">
        <v>23</v>
      </c>
      <c r="H2980" s="88" t="s">
        <v>23</v>
      </c>
      <c r="I2980" s="81">
        <v>928</v>
      </c>
      <c r="J2980" s="88"/>
      <c r="K2980" s="88"/>
      <c r="M2980" s="81"/>
    </row>
    <row r="2981" spans="1:13">
      <c r="A2981" s="10">
        <f t="shared" si="1149"/>
        <v>43972</v>
      </c>
      <c r="C2981" s="2" t="str">
        <f t="shared" ref="C2981:D2981" si="1190">C2980</f>
        <v>12:17PM</v>
      </c>
      <c r="D2981" s="11">
        <f t="shared" si="1190"/>
        <v>43972</v>
      </c>
      <c r="E2981" s="2" t="s">
        <v>34</v>
      </c>
      <c r="F2981" s="75" t="s">
        <v>52</v>
      </c>
      <c r="H2981" s="91">
        <v>44123</v>
      </c>
      <c r="I2981" s="94">
        <v>1736</v>
      </c>
      <c r="J2981" s="88"/>
      <c r="K2981" s="88"/>
      <c r="L2981" s="81">
        <v>1</v>
      </c>
      <c r="M2981" s="81"/>
    </row>
    <row r="2982" spans="1:13">
      <c r="A2982" s="10">
        <f t="shared" si="1149"/>
        <v>43972</v>
      </c>
      <c r="C2982" s="2" t="str">
        <f t="shared" ref="C2982:D2982" si="1191">C2981</f>
        <v>12:17PM</v>
      </c>
      <c r="D2982" s="11">
        <f t="shared" si="1191"/>
        <v>43972</v>
      </c>
      <c r="E2982" s="2" t="s">
        <v>34</v>
      </c>
      <c r="F2982" s="72" t="s">
        <v>24</v>
      </c>
      <c r="H2982" s="88" t="s">
        <v>24</v>
      </c>
      <c r="I2982" s="94">
        <v>5826</v>
      </c>
      <c r="J2982" s="88"/>
      <c r="K2982" s="88"/>
      <c r="L2982" s="81">
        <v>11</v>
      </c>
      <c r="M2982" s="81">
        <v>1</v>
      </c>
    </row>
    <row r="2983" spans="1:13">
      <c r="A2983" s="10">
        <f t="shared" si="1149"/>
        <v>43972</v>
      </c>
      <c r="C2983" s="2" t="str">
        <f t="shared" ref="C2983:D2983" si="1192">C2982</f>
        <v>12:17PM</v>
      </c>
      <c r="D2983" s="11">
        <f t="shared" si="1192"/>
        <v>43972</v>
      </c>
      <c r="E2983" s="2" t="s">
        <v>34</v>
      </c>
      <c r="F2983" s="72" t="s">
        <v>25</v>
      </c>
      <c r="H2983" s="88" t="s">
        <v>25</v>
      </c>
      <c r="I2983" s="94">
        <v>8031</v>
      </c>
      <c r="J2983" s="88"/>
      <c r="K2983" s="88"/>
      <c r="L2983" s="81">
        <v>28</v>
      </c>
      <c r="M2983" s="81">
        <v>3</v>
      </c>
    </row>
    <row r="2984" spans="1:13">
      <c r="A2984" s="10">
        <f t="shared" si="1149"/>
        <v>43972</v>
      </c>
      <c r="C2984" s="2" t="str">
        <f t="shared" ref="C2984:D2984" si="1193">C2983</f>
        <v>12:17PM</v>
      </c>
      <c r="D2984" s="11">
        <f t="shared" si="1193"/>
        <v>43972</v>
      </c>
      <c r="E2984" s="2" t="s">
        <v>34</v>
      </c>
      <c r="F2984" s="72" t="s">
        <v>26</v>
      </c>
      <c r="H2984" s="88" t="s">
        <v>26</v>
      </c>
      <c r="I2984" s="94">
        <v>7868</v>
      </c>
      <c r="J2984" s="88"/>
      <c r="K2984" s="88"/>
      <c r="L2984" s="81">
        <v>55</v>
      </c>
      <c r="M2984" s="81">
        <v>3</v>
      </c>
    </row>
    <row r="2985" spans="1:13">
      <c r="A2985" s="10">
        <f t="shared" si="1149"/>
        <v>43972</v>
      </c>
      <c r="C2985" s="2" t="str">
        <f t="shared" ref="C2985:D2985" si="1194">C2984</f>
        <v>12:17PM</v>
      </c>
      <c r="D2985" s="11">
        <f t="shared" si="1194"/>
        <v>43972</v>
      </c>
      <c r="E2985" s="2" t="s">
        <v>34</v>
      </c>
      <c r="F2985" s="72" t="s">
        <v>27</v>
      </c>
      <c r="H2985" s="88" t="s">
        <v>27</v>
      </c>
      <c r="I2985" s="94">
        <v>7267</v>
      </c>
      <c r="J2985" s="88"/>
      <c r="K2985" s="88"/>
      <c r="L2985" s="81">
        <v>138</v>
      </c>
      <c r="M2985" s="81">
        <v>10</v>
      </c>
    </row>
    <row r="2986" spans="1:13">
      <c r="A2986" s="10">
        <f t="shared" si="1149"/>
        <v>43972</v>
      </c>
      <c r="C2986" s="2" t="str">
        <f t="shared" ref="C2986:D2986" si="1195">C2985</f>
        <v>12:17PM</v>
      </c>
      <c r="D2986" s="11">
        <f t="shared" si="1195"/>
        <v>43972</v>
      </c>
      <c r="E2986" s="2" t="s">
        <v>34</v>
      </c>
      <c r="F2986" s="72" t="s">
        <v>28</v>
      </c>
      <c r="H2986" s="88" t="s">
        <v>28</v>
      </c>
      <c r="I2986" s="94">
        <v>5244</v>
      </c>
      <c r="J2986" s="88"/>
      <c r="K2986" s="88"/>
      <c r="L2986" s="81">
        <v>319</v>
      </c>
      <c r="M2986" s="81">
        <v>12</v>
      </c>
    </row>
    <row r="2987" spans="1:13">
      <c r="A2987" s="10">
        <f t="shared" si="1149"/>
        <v>43972</v>
      </c>
      <c r="C2987" s="2" t="str">
        <f t="shared" ref="C2987:D2987" si="1196">C2986</f>
        <v>12:17PM</v>
      </c>
      <c r="D2987" s="11">
        <f t="shared" si="1196"/>
        <v>43972</v>
      </c>
      <c r="E2987" s="2" t="s">
        <v>34</v>
      </c>
      <c r="F2987" s="72" t="s">
        <v>29</v>
      </c>
      <c r="H2987" s="88" t="s">
        <v>29</v>
      </c>
      <c r="I2987" s="94">
        <v>3439</v>
      </c>
      <c r="J2987" s="88"/>
      <c r="K2987" s="88"/>
      <c r="L2987" s="81">
        <v>507</v>
      </c>
      <c r="M2987" s="81">
        <v>14</v>
      </c>
    </row>
    <row r="2988" spans="1:13">
      <c r="A2988" s="10">
        <f t="shared" si="1149"/>
        <v>43972</v>
      </c>
      <c r="C2988" s="2" t="str">
        <f t="shared" ref="C2988:D2988" si="1197">C2987</f>
        <v>12:17PM</v>
      </c>
      <c r="D2988" s="11">
        <f t="shared" si="1197"/>
        <v>43972</v>
      </c>
      <c r="E2988" s="2" t="s">
        <v>34</v>
      </c>
      <c r="F2988" s="72" t="s">
        <v>30</v>
      </c>
      <c r="H2988" s="88" t="s">
        <v>30</v>
      </c>
      <c r="I2988" s="94">
        <v>3192</v>
      </c>
      <c r="J2988" s="88"/>
      <c r="K2988" s="88"/>
      <c r="L2988" s="81">
        <v>929</v>
      </c>
      <c r="M2988" s="81">
        <v>65</v>
      </c>
    </row>
    <row r="2989" spans="1:13">
      <c r="A2989" s="10">
        <f t="shared" si="1149"/>
        <v>43972</v>
      </c>
      <c r="C2989" s="2" t="str">
        <f t="shared" ref="C2989:D2989" si="1198">C2988</f>
        <v>12:17PM</v>
      </c>
      <c r="D2989" s="11">
        <f t="shared" si="1198"/>
        <v>43972</v>
      </c>
      <c r="E2989" s="2" t="s">
        <v>34</v>
      </c>
      <c r="F2989" s="90" t="s">
        <v>194</v>
      </c>
      <c r="H2989" s="88" t="s">
        <v>125</v>
      </c>
      <c r="I2989" s="81"/>
      <c r="J2989" s="88"/>
      <c r="K2989" s="88"/>
      <c r="L2989" s="81">
        <v>57</v>
      </c>
      <c r="M2989" s="81">
        <v>6</v>
      </c>
    </row>
    <row r="2990" spans="1:13">
      <c r="A2990" s="10">
        <f t="shared" si="1149"/>
        <v>43972</v>
      </c>
      <c r="C2990" s="2" t="str">
        <f t="shared" ref="C2990:D2990" si="1199">C2989</f>
        <v>12:17PM</v>
      </c>
      <c r="D2990" s="11">
        <f t="shared" si="1199"/>
        <v>43972</v>
      </c>
      <c r="E2990" s="2" t="s">
        <v>35</v>
      </c>
      <c r="F2990" s="72" t="s">
        <v>51</v>
      </c>
      <c r="H2990" s="88" t="s">
        <v>51</v>
      </c>
      <c r="I2990" s="94">
        <v>22688</v>
      </c>
      <c r="J2990" s="104"/>
      <c r="K2990" s="104"/>
      <c r="L2990" s="81">
        <v>1008</v>
      </c>
      <c r="M2990" s="81">
        <v>67</v>
      </c>
    </row>
    <row r="2991" spans="1:13">
      <c r="A2991" s="10">
        <f t="shared" si="1149"/>
        <v>43972</v>
      </c>
      <c r="C2991" s="2" t="str">
        <f t="shared" ref="C2991:D2991" si="1200">C2990</f>
        <v>12:17PM</v>
      </c>
      <c r="D2991" s="11">
        <f t="shared" si="1200"/>
        <v>43972</v>
      </c>
      <c r="E2991" s="2" t="s">
        <v>35</v>
      </c>
      <c r="F2991" s="72" t="s">
        <v>55</v>
      </c>
      <c r="H2991" s="88" t="s">
        <v>55</v>
      </c>
      <c r="I2991" s="94">
        <v>20843</v>
      </c>
      <c r="J2991" s="104"/>
      <c r="K2991" s="104"/>
      <c r="L2991" s="81">
        <v>1037</v>
      </c>
      <c r="M2991" s="81">
        <v>47</v>
      </c>
    </row>
    <row r="2992" spans="1:13">
      <c r="A2992" s="10">
        <f t="shared" si="1149"/>
        <v>43972</v>
      </c>
      <c r="C2992" s="2" t="str">
        <f t="shared" ref="C2992:D2992" si="1201">C2991</f>
        <v>12:17PM</v>
      </c>
      <c r="D2992" s="11">
        <f t="shared" si="1201"/>
        <v>43972</v>
      </c>
      <c r="E2992" s="2"/>
      <c r="F2992" s="72"/>
      <c r="H2992" s="79" t="s">
        <v>178</v>
      </c>
      <c r="I2992" s="86"/>
      <c r="J2992" s="86"/>
      <c r="K2992" s="86"/>
      <c r="M2992" s="86"/>
    </row>
    <row r="2993" spans="1:18">
      <c r="A2993" s="10">
        <f t="shared" si="1149"/>
        <v>43972</v>
      </c>
      <c r="C2993" s="2" t="str">
        <f t="shared" ref="C2993:D2993" si="1202">C2992</f>
        <v>12:17PM</v>
      </c>
      <c r="D2993" s="11">
        <f t="shared" si="1202"/>
        <v>43972</v>
      </c>
      <c r="H2993" s="88" t="s">
        <v>179</v>
      </c>
      <c r="I2993" s="81" t="s">
        <v>174</v>
      </c>
      <c r="J2993" s="88"/>
      <c r="K2993" s="88"/>
      <c r="M2993" s="86"/>
    </row>
    <row r="2994" spans="1:18">
      <c r="A2994" s="10">
        <f t="shared" si="1149"/>
        <v>43972</v>
      </c>
      <c r="C2994" s="2" t="str">
        <f t="shared" ref="C2994:D2994" si="1203">C2993</f>
        <v>12:17PM</v>
      </c>
      <c r="D2994" s="11">
        <f t="shared" si="1203"/>
        <v>43972</v>
      </c>
      <c r="E2994" s="2" t="s">
        <v>132</v>
      </c>
      <c r="F2994" s="81" t="s">
        <v>121</v>
      </c>
      <c r="H2994" s="88" t="s">
        <v>180</v>
      </c>
      <c r="I2994" s="94">
        <v>13086</v>
      </c>
      <c r="J2994" s="88"/>
      <c r="K2994" s="88"/>
      <c r="L2994" s="81">
        <v>852</v>
      </c>
      <c r="M2994" s="81">
        <v>37</v>
      </c>
    </row>
    <row r="2995" spans="1:18">
      <c r="A2995" s="10">
        <f t="shared" si="1149"/>
        <v>43972</v>
      </c>
      <c r="C2995" s="2" t="str">
        <f t="shared" ref="C2995:D2995" si="1204">C2994</f>
        <v>12:17PM</v>
      </c>
      <c r="D2995" s="11">
        <f t="shared" si="1204"/>
        <v>43972</v>
      </c>
      <c r="E2995" s="2" t="s">
        <v>132</v>
      </c>
      <c r="F2995" s="81" t="s">
        <v>122</v>
      </c>
      <c r="H2995" s="88" t="s">
        <v>181</v>
      </c>
      <c r="I2995" s="81">
        <v>836</v>
      </c>
      <c r="J2995" s="88"/>
      <c r="K2995" s="88"/>
      <c r="L2995" s="81">
        <v>74</v>
      </c>
      <c r="M2995" s="81">
        <v>5</v>
      </c>
    </row>
    <row r="2996" spans="1:18">
      <c r="A2996" s="10">
        <f t="shared" si="1149"/>
        <v>43972</v>
      </c>
      <c r="C2996" s="2" t="str">
        <f t="shared" ref="C2996:D2996" si="1205">C2995</f>
        <v>12:17PM</v>
      </c>
      <c r="D2996" s="11">
        <f t="shared" si="1205"/>
        <v>43972</v>
      </c>
      <c r="E2996" s="2" t="s">
        <v>132</v>
      </c>
      <c r="F2996" s="81" t="s">
        <v>123</v>
      </c>
      <c r="H2996" s="88" t="s">
        <v>182</v>
      </c>
      <c r="I2996" s="94">
        <v>8697</v>
      </c>
      <c r="J2996" s="88"/>
      <c r="K2996" s="88"/>
      <c r="L2996" s="81">
        <v>855</v>
      </c>
      <c r="M2996" s="81">
        <v>58</v>
      </c>
    </row>
    <row r="2997" spans="1:18">
      <c r="A2997" s="10">
        <f t="shared" si="1149"/>
        <v>43972</v>
      </c>
      <c r="C2997" s="2" t="str">
        <f t="shared" ref="C2997:D2997" si="1206">C2996</f>
        <v>12:17PM</v>
      </c>
      <c r="D2997" s="11">
        <f t="shared" si="1206"/>
        <v>43972</v>
      </c>
      <c r="E2997" s="2" t="s">
        <v>132</v>
      </c>
      <c r="F2997" s="81" t="s">
        <v>183</v>
      </c>
      <c r="H2997" s="88" t="s">
        <v>183</v>
      </c>
      <c r="I2997" s="94">
        <v>10374</v>
      </c>
      <c r="J2997" s="88"/>
      <c r="K2997" s="88"/>
      <c r="L2997" s="81">
        <v>176</v>
      </c>
      <c r="M2997" s="81">
        <v>8</v>
      </c>
    </row>
    <row r="2998" spans="1:18">
      <c r="A2998" s="10">
        <f t="shared" si="1149"/>
        <v>43972</v>
      </c>
      <c r="C2998" s="2" t="str">
        <f t="shared" ref="C2998:D2998" si="1207">C2997</f>
        <v>12:17PM</v>
      </c>
      <c r="D2998" s="11">
        <f t="shared" si="1207"/>
        <v>43972</v>
      </c>
      <c r="E2998" s="2" t="s">
        <v>132</v>
      </c>
      <c r="F2998" s="81" t="s">
        <v>124</v>
      </c>
      <c r="H2998" s="88" t="s">
        <v>184</v>
      </c>
      <c r="I2998" s="94">
        <v>2143</v>
      </c>
      <c r="J2998" s="88"/>
      <c r="K2998" s="88"/>
      <c r="L2998" s="81">
        <v>27</v>
      </c>
      <c r="M2998" s="81"/>
    </row>
    <row r="2999" spans="1:18">
      <c r="A2999" s="10">
        <f t="shared" si="1149"/>
        <v>43972</v>
      </c>
      <c r="C2999" s="2" t="str">
        <f t="shared" ref="C2999:D2999" si="1208">C2998</f>
        <v>12:17PM</v>
      </c>
      <c r="D2999" s="11">
        <f t="shared" si="1208"/>
        <v>43972</v>
      </c>
      <c r="E2999" s="2" t="s">
        <v>132</v>
      </c>
      <c r="F2999" s="93" t="s">
        <v>133</v>
      </c>
      <c r="H2999" s="88" t="s">
        <v>125</v>
      </c>
      <c r="I2999" s="94">
        <v>8395</v>
      </c>
      <c r="J2999" s="88"/>
      <c r="K2999" s="88"/>
      <c r="L2999" s="81">
        <v>61</v>
      </c>
      <c r="M2999" s="81">
        <v>6</v>
      </c>
    </row>
    <row r="3000" spans="1:18">
      <c r="A3000" s="9">
        <v>43973</v>
      </c>
      <c r="B3000" s="9"/>
      <c r="C3000" s="1" t="s">
        <v>604</v>
      </c>
      <c r="D3000" s="15">
        <f>A3000</f>
        <v>43973</v>
      </c>
      <c r="E3000" s="2" t="s">
        <v>46</v>
      </c>
      <c r="F3000" s="6" t="s">
        <v>46</v>
      </c>
      <c r="H3000" s="79" t="s">
        <v>403</v>
      </c>
      <c r="I3000" s="86" t="s">
        <v>596</v>
      </c>
      <c r="J3000" s="61" t="str">
        <f>I3001</f>
        <v> 183,478</v>
      </c>
      <c r="K3000" s="61"/>
      <c r="L3000" s="56" t="str">
        <f>I3002</f>
        <v> 2,092</v>
      </c>
      <c r="M3000" s="56" t="str">
        <f>I3003</f>
        <v> 115</v>
      </c>
      <c r="N3000" s="56" t="str">
        <f>I3004</f>
        <v> 1,329</v>
      </c>
      <c r="O3000" s="56" t="str">
        <f>I3005</f>
        <v> 823</v>
      </c>
      <c r="P3000" s="56" t="str">
        <f>I3006</f>
        <v> 506</v>
      </c>
      <c r="Q3000" s="57" t="str">
        <f>I3007</f>
        <v> 7,634</v>
      </c>
      <c r="R3000" s="56" t="str">
        <f>I3008</f>
        <v> 3,243</v>
      </c>
    </row>
    <row r="3001" spans="1:18">
      <c r="A3001" s="10">
        <f t="shared" ref="A3001:A3064" si="1209">A3000</f>
        <v>43973</v>
      </c>
      <c r="C3001" s="2" t="str">
        <f t="shared" ref="C3001:D3001" si="1210">C3000</f>
        <v>10:47AM</v>
      </c>
      <c r="D3001" s="11">
        <f t="shared" si="1210"/>
        <v>43973</v>
      </c>
      <c r="E3001" s="2"/>
      <c r="F3001" s="6"/>
      <c r="H3001" s="79" t="s">
        <v>405</v>
      </c>
      <c r="I3001" s="86" t="s">
        <v>597</v>
      </c>
      <c r="J3001" s="61"/>
      <c r="K3001" s="61"/>
      <c r="L3001" s="56"/>
      <c r="M3001" s="56"/>
      <c r="N3001" s="56"/>
      <c r="O3001" s="56"/>
      <c r="P3001" s="56"/>
      <c r="Q3001" s="56"/>
      <c r="R3001" s="56"/>
    </row>
    <row r="3002" spans="1:18">
      <c r="A3002" s="10">
        <f t="shared" si="1209"/>
        <v>43973</v>
      </c>
      <c r="C3002" s="2" t="str">
        <f t="shared" ref="C3002:D3002" si="1211">C3001</f>
        <v>10:47AM</v>
      </c>
      <c r="D3002" s="11">
        <f t="shared" si="1211"/>
        <v>43973</v>
      </c>
      <c r="E3002" s="2"/>
      <c r="F3002" s="6"/>
      <c r="H3002" s="79" t="s">
        <v>407</v>
      </c>
      <c r="I3002" s="86" t="s">
        <v>598</v>
      </c>
      <c r="J3002" s="61"/>
      <c r="K3002" s="61"/>
      <c r="L3002" s="56"/>
      <c r="M3002" s="56"/>
      <c r="N3002" s="56"/>
      <c r="O3002" s="56"/>
      <c r="P3002" s="56"/>
      <c r="Q3002" s="56"/>
      <c r="R3002" s="56"/>
    </row>
    <row r="3003" spans="1:18">
      <c r="A3003" s="10">
        <f t="shared" si="1209"/>
        <v>43973</v>
      </c>
      <c r="C3003" s="2" t="str">
        <f t="shared" ref="C3003:D3003" si="1212">C3002</f>
        <v>10:47AM</v>
      </c>
      <c r="D3003" s="11">
        <f t="shared" si="1212"/>
        <v>43973</v>
      </c>
      <c r="E3003" s="2"/>
      <c r="F3003" s="6"/>
      <c r="H3003" s="79" t="s">
        <v>409</v>
      </c>
      <c r="I3003" s="86" t="s">
        <v>521</v>
      </c>
      <c r="J3003" s="61"/>
      <c r="K3003" s="61"/>
      <c r="L3003" s="56"/>
      <c r="M3003" s="56"/>
      <c r="N3003" s="56"/>
      <c r="O3003" s="56"/>
      <c r="P3003" s="56"/>
      <c r="Q3003" s="56"/>
      <c r="R3003" s="56"/>
    </row>
    <row r="3004" spans="1:18">
      <c r="A3004" s="10">
        <f t="shared" si="1209"/>
        <v>43973</v>
      </c>
      <c r="C3004" s="2" t="str">
        <f t="shared" ref="C3004:D3004" si="1213">C3003</f>
        <v>10:47AM</v>
      </c>
      <c r="D3004" s="11">
        <f t="shared" si="1213"/>
        <v>43973</v>
      </c>
      <c r="E3004" s="2"/>
      <c r="F3004" s="6"/>
      <c r="H3004" s="79" t="s">
        <v>411</v>
      </c>
      <c r="I3004" s="86" t="s">
        <v>599</v>
      </c>
      <c r="J3004" s="61"/>
      <c r="K3004" s="61"/>
      <c r="L3004" s="56"/>
      <c r="M3004" s="56"/>
      <c r="N3004" s="56"/>
      <c r="O3004" s="56"/>
      <c r="P3004" s="56"/>
      <c r="Q3004" s="56"/>
      <c r="R3004" s="56"/>
    </row>
    <row r="3005" spans="1:18">
      <c r="A3005" s="10">
        <f t="shared" si="1209"/>
        <v>43973</v>
      </c>
      <c r="C3005" s="2" t="str">
        <f t="shared" ref="C3005:D3005" si="1214">C3004</f>
        <v>10:47AM</v>
      </c>
      <c r="D3005" s="11">
        <f t="shared" si="1214"/>
        <v>43973</v>
      </c>
      <c r="E3005" s="2"/>
      <c r="F3005" s="6"/>
      <c r="H3005" s="79" t="s">
        <v>413</v>
      </c>
      <c r="I3005" s="86" t="s">
        <v>600</v>
      </c>
      <c r="J3005" s="87"/>
      <c r="K3005" s="87"/>
      <c r="L3005" s="87"/>
      <c r="M3005" s="87"/>
      <c r="N3005" s="87"/>
      <c r="O3005" s="87"/>
      <c r="P3005" s="87"/>
      <c r="Q3005" s="87"/>
      <c r="R3005" s="56"/>
    </row>
    <row r="3006" spans="1:18">
      <c r="A3006" s="10">
        <f t="shared" si="1209"/>
        <v>43973</v>
      </c>
      <c r="C3006" s="2" t="str">
        <f t="shared" ref="C3006:D3006" si="1215">C3005</f>
        <v>10:47AM</v>
      </c>
      <c r="D3006" s="11">
        <f t="shared" si="1215"/>
        <v>43973</v>
      </c>
      <c r="E3006" s="2"/>
      <c r="F3006" s="6"/>
      <c r="H3006" s="79" t="s">
        <v>415</v>
      </c>
      <c r="I3006" s="86" t="s">
        <v>601</v>
      </c>
      <c r="J3006" s="87"/>
      <c r="K3006" s="87"/>
      <c r="L3006" s="87"/>
      <c r="M3006" s="87"/>
      <c r="N3006" s="87"/>
      <c r="O3006" s="87"/>
      <c r="P3006" s="87"/>
      <c r="Q3006" s="87"/>
      <c r="R3006" s="56"/>
    </row>
    <row r="3007" spans="1:18">
      <c r="A3007" s="10">
        <f t="shared" si="1209"/>
        <v>43973</v>
      </c>
      <c r="C3007" s="2" t="str">
        <f t="shared" ref="C3007:D3007" si="1216">C3006</f>
        <v>10:47AM</v>
      </c>
      <c r="D3007" s="11">
        <f t="shared" si="1216"/>
        <v>43973</v>
      </c>
      <c r="E3007" s="2"/>
      <c r="F3007" s="6"/>
      <c r="H3007" s="79" t="s">
        <v>417</v>
      </c>
      <c r="I3007" s="86" t="s">
        <v>602</v>
      </c>
      <c r="J3007" s="87"/>
      <c r="K3007" s="87"/>
      <c r="L3007" s="87"/>
      <c r="M3007" s="87"/>
      <c r="N3007" s="87"/>
      <c r="O3007" s="87"/>
      <c r="P3007" s="87"/>
      <c r="Q3007" s="87"/>
      <c r="R3007" s="56"/>
    </row>
    <row r="3008" spans="1:18">
      <c r="A3008" s="10">
        <f t="shared" si="1209"/>
        <v>43973</v>
      </c>
      <c r="C3008" s="2" t="str">
        <f t="shared" ref="C3008:D3008" si="1217">C3007</f>
        <v>10:47AM</v>
      </c>
      <c r="D3008" s="11">
        <f t="shared" si="1217"/>
        <v>43973</v>
      </c>
      <c r="E3008" s="2"/>
      <c r="F3008" s="6"/>
      <c r="H3008" s="79" t="s">
        <v>419</v>
      </c>
      <c r="I3008" s="86" t="s">
        <v>603</v>
      </c>
      <c r="J3008" s="87"/>
      <c r="K3008" s="87"/>
      <c r="L3008" s="87"/>
      <c r="M3008" s="87"/>
      <c r="N3008" s="87"/>
      <c r="O3008" s="87"/>
      <c r="P3008" s="87"/>
      <c r="Q3008" s="87"/>
      <c r="R3008" s="56"/>
    </row>
    <row r="3009" spans="1:21">
      <c r="A3009" s="10">
        <f t="shared" si="1209"/>
        <v>43973</v>
      </c>
      <c r="C3009" s="2" t="str">
        <f t="shared" ref="C3009:D3009" si="1218">C3008</f>
        <v>10:47AM</v>
      </c>
      <c r="D3009" s="11">
        <f t="shared" si="1218"/>
        <v>43973</v>
      </c>
      <c r="E3009" s="2"/>
      <c r="F3009" s="6"/>
      <c r="H3009" s="79" t="s">
        <v>168</v>
      </c>
      <c r="I3009" s="86"/>
      <c r="J3009" s="86"/>
      <c r="K3009" s="86"/>
      <c r="L3009" s="86"/>
    </row>
    <row r="3010" spans="1:21">
      <c r="A3010" s="10">
        <f t="shared" si="1209"/>
        <v>43973</v>
      </c>
      <c r="C3010" s="2" t="str">
        <f t="shared" ref="C3010:D3010" si="1219">C3009</f>
        <v>10:47AM</v>
      </c>
      <c r="D3010" s="11">
        <f t="shared" si="1219"/>
        <v>43973</v>
      </c>
      <c r="E3010" s="2"/>
      <c r="F3010" s="6"/>
      <c r="H3010" s="88" t="s">
        <v>283</v>
      </c>
      <c r="I3010" s="86"/>
      <c r="J3010" s="86"/>
      <c r="K3010" s="86"/>
      <c r="L3010" s="86"/>
    </row>
    <row r="3011" spans="1:21">
      <c r="A3011" s="10">
        <f t="shared" si="1209"/>
        <v>43973</v>
      </c>
      <c r="C3011" s="2" t="str">
        <f t="shared" ref="C3011:D3011" si="1220">C3010</f>
        <v>10:47AM</v>
      </c>
      <c r="D3011" s="11">
        <f t="shared" si="1220"/>
        <v>43973</v>
      </c>
      <c r="E3011" s="2"/>
      <c r="F3011" s="6"/>
      <c r="H3011" s="88" t="s">
        <v>284</v>
      </c>
      <c r="I3011" s="86"/>
      <c r="J3011" s="86"/>
      <c r="K3011" s="86"/>
      <c r="L3011" s="86"/>
    </row>
    <row r="3012" spans="1:21">
      <c r="A3012" s="10">
        <f t="shared" si="1209"/>
        <v>43973</v>
      </c>
      <c r="C3012" s="2" t="str">
        <f t="shared" ref="C3012:D3012" si="1221">C3011</f>
        <v>10:47AM</v>
      </c>
      <c r="D3012" s="11">
        <f t="shared" si="1221"/>
        <v>43973</v>
      </c>
      <c r="E3012" s="2"/>
      <c r="F3012" s="6"/>
      <c r="H3012" s="88" t="s">
        <v>171</v>
      </c>
      <c r="I3012" s="86"/>
      <c r="J3012" s="86"/>
      <c r="K3012" s="86"/>
      <c r="L3012" s="86"/>
    </row>
    <row r="3013" spans="1:21">
      <c r="A3013" s="10">
        <f t="shared" si="1209"/>
        <v>43973</v>
      </c>
      <c r="C3013" s="2" t="str">
        <f t="shared" ref="C3013:D3013" si="1222">C3012</f>
        <v>10:47AM</v>
      </c>
      <c r="D3013" s="11">
        <f t="shared" si="1222"/>
        <v>43973</v>
      </c>
      <c r="E3013" s="2"/>
      <c r="F3013" s="6"/>
      <c r="H3013" s="79" t="s">
        <v>172</v>
      </c>
      <c r="I3013" s="86"/>
      <c r="J3013" s="86"/>
      <c r="K3013" s="86"/>
      <c r="L3013" s="86"/>
    </row>
    <row r="3014" spans="1:21">
      <c r="A3014" s="10">
        <f t="shared" si="1209"/>
        <v>43973</v>
      </c>
      <c r="C3014" s="2" t="str">
        <f t="shared" ref="C3014:D3014" si="1223">C3013</f>
        <v>10:47AM</v>
      </c>
      <c r="D3014" s="11">
        <f t="shared" si="1223"/>
        <v>43973</v>
      </c>
      <c r="E3014" s="2"/>
      <c r="F3014" s="6"/>
      <c r="H3014" s="88" t="s">
        <v>173</v>
      </c>
      <c r="I3014" s="81" t="s">
        <v>174</v>
      </c>
      <c r="J3014" s="88"/>
      <c r="K3014" s="88"/>
      <c r="L3014" s="86"/>
    </row>
    <row r="3015" spans="1:21">
      <c r="A3015" s="10">
        <f t="shared" si="1209"/>
        <v>43973</v>
      </c>
      <c r="C3015" s="2" t="str">
        <f t="shared" ref="C3015:D3015" si="1224">C3014</f>
        <v>10:47AM</v>
      </c>
      <c r="D3015" s="11">
        <f t="shared" si="1224"/>
        <v>43973</v>
      </c>
      <c r="E3015" s="2" t="s">
        <v>33</v>
      </c>
      <c r="F3015" s="80" t="s">
        <v>65</v>
      </c>
      <c r="H3015" s="88" t="s">
        <v>65</v>
      </c>
      <c r="I3015" s="81">
        <v>168</v>
      </c>
      <c r="J3015" s="88"/>
      <c r="K3015" s="88"/>
      <c r="L3015" s="81">
        <v>14</v>
      </c>
      <c r="S3015" s="58">
        <f>SUM(L3015:L3039)</f>
        <v>2092</v>
      </c>
      <c r="T3015" s="58">
        <f>SUM(M3015:M3039)</f>
        <v>115</v>
      </c>
      <c r="U3015" s="58"/>
    </row>
    <row r="3016" spans="1:21">
      <c r="A3016" s="10">
        <f t="shared" si="1209"/>
        <v>43973</v>
      </c>
      <c r="C3016" s="2" t="str">
        <f t="shared" ref="C3016:D3016" si="1225">C3015</f>
        <v>10:47AM</v>
      </c>
      <c r="D3016" s="11">
        <f t="shared" si="1225"/>
        <v>43973</v>
      </c>
      <c r="E3016" s="2" t="s">
        <v>33</v>
      </c>
      <c r="F3016" s="80" t="s">
        <v>0</v>
      </c>
      <c r="H3016" s="88" t="s">
        <v>0</v>
      </c>
      <c r="I3016" s="94">
        <v>3207</v>
      </c>
      <c r="J3016" s="88"/>
      <c r="K3016" s="88"/>
      <c r="L3016" s="81">
        <v>141</v>
      </c>
      <c r="M3016" s="81">
        <v>8</v>
      </c>
      <c r="T3016" s="58"/>
      <c r="U3016" s="58"/>
    </row>
    <row r="3017" spans="1:21">
      <c r="A3017" s="10">
        <f t="shared" si="1209"/>
        <v>43973</v>
      </c>
      <c r="C3017" s="2" t="str">
        <f t="shared" ref="C3017:D3017" si="1226">C3016</f>
        <v>10:47AM</v>
      </c>
      <c r="D3017" s="11">
        <f t="shared" si="1226"/>
        <v>43973</v>
      </c>
      <c r="E3017" s="2" t="s">
        <v>33</v>
      </c>
      <c r="F3017" s="80" t="s">
        <v>1</v>
      </c>
      <c r="H3017" s="88" t="s">
        <v>1</v>
      </c>
      <c r="I3017" s="94">
        <v>4492</v>
      </c>
      <c r="J3017" s="88"/>
      <c r="K3017" s="88"/>
      <c r="L3017" s="81">
        <v>213</v>
      </c>
      <c r="M3017" s="81">
        <v>7</v>
      </c>
      <c r="T3017" s="58"/>
      <c r="U3017" s="58"/>
    </row>
    <row r="3018" spans="1:21">
      <c r="A3018" s="10">
        <f t="shared" si="1209"/>
        <v>43973</v>
      </c>
      <c r="C3018" s="2" t="str">
        <f t="shared" ref="C3018:D3018" si="1227">C3017</f>
        <v>10:47AM</v>
      </c>
      <c r="D3018" s="11">
        <f t="shared" si="1227"/>
        <v>43973</v>
      </c>
      <c r="E3018" s="2" t="s">
        <v>33</v>
      </c>
      <c r="F3018" s="80" t="s">
        <v>2</v>
      </c>
      <c r="H3018" s="88" t="s">
        <v>2</v>
      </c>
      <c r="I3018" s="94">
        <v>5170</v>
      </c>
      <c r="J3018" s="88"/>
      <c r="K3018" s="88"/>
      <c r="L3018" s="81">
        <v>277</v>
      </c>
      <c r="M3018" s="81">
        <v>15</v>
      </c>
      <c r="T3018" s="58"/>
      <c r="U3018" s="58"/>
    </row>
    <row r="3019" spans="1:21">
      <c r="A3019" s="10">
        <f t="shared" si="1209"/>
        <v>43973</v>
      </c>
      <c r="C3019" s="2" t="str">
        <f t="shared" ref="C3019:D3019" si="1228">C3018</f>
        <v>10:47AM</v>
      </c>
      <c r="D3019" s="11">
        <f t="shared" si="1228"/>
        <v>43973</v>
      </c>
      <c r="E3019" s="2" t="s">
        <v>33</v>
      </c>
      <c r="F3019" s="80" t="s">
        <v>3</v>
      </c>
      <c r="H3019" s="88" t="s">
        <v>3</v>
      </c>
      <c r="I3019" s="81">
        <v>291</v>
      </c>
      <c r="J3019" s="88"/>
      <c r="K3019" s="88"/>
      <c r="L3019" s="81">
        <v>14</v>
      </c>
      <c r="M3019" s="81">
        <v>1</v>
      </c>
      <c r="T3019" s="58"/>
      <c r="U3019" s="58"/>
    </row>
    <row r="3020" spans="1:21">
      <c r="A3020" s="10">
        <f t="shared" si="1209"/>
        <v>43973</v>
      </c>
      <c r="C3020" s="2" t="str">
        <f t="shared" ref="C3020:D3020" si="1229">C3019</f>
        <v>10:47AM</v>
      </c>
      <c r="D3020" s="11">
        <f t="shared" si="1229"/>
        <v>43973</v>
      </c>
      <c r="E3020" s="2" t="s">
        <v>33</v>
      </c>
      <c r="F3020" s="80" t="s">
        <v>4</v>
      </c>
      <c r="H3020" s="88" t="s">
        <v>4</v>
      </c>
      <c r="I3020" s="81">
        <v>223</v>
      </c>
      <c r="J3020" s="88"/>
      <c r="K3020" s="88"/>
      <c r="L3020" s="81"/>
      <c r="M3020" s="81"/>
      <c r="T3020" s="58"/>
      <c r="U3020" s="58"/>
    </row>
    <row r="3021" spans="1:21">
      <c r="A3021" s="10">
        <f t="shared" si="1209"/>
        <v>43973</v>
      </c>
      <c r="C3021" s="2" t="str">
        <f t="shared" ref="C3021:D3021" si="1230">C3020</f>
        <v>10:47AM</v>
      </c>
      <c r="D3021" s="11">
        <f t="shared" si="1230"/>
        <v>43973</v>
      </c>
      <c r="E3021" s="2" t="s">
        <v>33</v>
      </c>
      <c r="F3021" s="80" t="s">
        <v>5</v>
      </c>
      <c r="H3021" s="88" t="s">
        <v>5</v>
      </c>
      <c r="I3021" s="81">
        <v>755</v>
      </c>
      <c r="J3021" s="88"/>
      <c r="K3021" s="88"/>
      <c r="L3021" s="81">
        <v>71</v>
      </c>
      <c r="M3021" s="81">
        <v>2</v>
      </c>
      <c r="T3021" s="58"/>
      <c r="U3021" s="58"/>
    </row>
    <row r="3022" spans="1:21">
      <c r="A3022" s="10">
        <f t="shared" si="1209"/>
        <v>43973</v>
      </c>
      <c r="C3022" s="2" t="str">
        <f t="shared" ref="C3022:D3022" si="1231">C3021</f>
        <v>10:47AM</v>
      </c>
      <c r="D3022" s="11">
        <f t="shared" si="1231"/>
        <v>43973</v>
      </c>
      <c r="E3022" s="2" t="s">
        <v>33</v>
      </c>
      <c r="F3022" s="80" t="s">
        <v>6</v>
      </c>
      <c r="H3022" s="88" t="s">
        <v>6</v>
      </c>
      <c r="I3022" s="81">
        <v>339</v>
      </c>
      <c r="J3022" s="88"/>
      <c r="K3022" s="88"/>
      <c r="L3022" s="81">
        <v>20</v>
      </c>
      <c r="M3022" s="81"/>
      <c r="T3022" s="58"/>
      <c r="U3022" s="58"/>
    </row>
    <row r="3023" spans="1:21">
      <c r="A3023" s="10">
        <f t="shared" si="1209"/>
        <v>43973</v>
      </c>
      <c r="C3023" s="2" t="str">
        <f t="shared" ref="C3023:D3023" si="1232">C3022</f>
        <v>10:47AM</v>
      </c>
      <c r="D3023" s="11">
        <f t="shared" si="1232"/>
        <v>43973</v>
      </c>
      <c r="E3023" s="2" t="s">
        <v>33</v>
      </c>
      <c r="F3023" s="80" t="s">
        <v>7</v>
      </c>
      <c r="H3023" s="88" t="s">
        <v>7</v>
      </c>
      <c r="I3023" s="81">
        <v>956</v>
      </c>
      <c r="J3023" s="88"/>
      <c r="K3023" s="88"/>
      <c r="L3023" s="81">
        <v>65</v>
      </c>
      <c r="M3023" s="81">
        <v>2</v>
      </c>
      <c r="T3023" s="58"/>
      <c r="U3023" s="58"/>
    </row>
    <row r="3024" spans="1:21">
      <c r="A3024" s="10">
        <f t="shared" si="1209"/>
        <v>43973</v>
      </c>
      <c r="C3024" s="2" t="str">
        <f t="shared" ref="C3024:D3024" si="1233">C3023</f>
        <v>10:47AM</v>
      </c>
      <c r="D3024" s="11">
        <f t="shared" si="1233"/>
        <v>43973</v>
      </c>
      <c r="E3024" s="2" t="s">
        <v>33</v>
      </c>
      <c r="F3024" s="80" t="s">
        <v>58</v>
      </c>
      <c r="H3024" s="88" t="s">
        <v>58</v>
      </c>
      <c r="I3024" s="81">
        <v>126</v>
      </c>
      <c r="J3024" s="88"/>
      <c r="K3024" s="88"/>
      <c r="L3024" s="81">
        <v>2</v>
      </c>
      <c r="M3024" s="81"/>
      <c r="T3024" s="58"/>
      <c r="U3024" s="58"/>
    </row>
    <row r="3025" spans="1:21">
      <c r="A3025" s="10">
        <f t="shared" si="1209"/>
        <v>43973</v>
      </c>
      <c r="C3025" s="2" t="str">
        <f t="shared" ref="C3025:D3025" si="1234">C3024</f>
        <v>10:47AM</v>
      </c>
      <c r="D3025" s="11">
        <f t="shared" si="1234"/>
        <v>43973</v>
      </c>
      <c r="E3025" s="2" t="s">
        <v>33</v>
      </c>
      <c r="F3025" s="80" t="s">
        <v>8</v>
      </c>
      <c r="H3025" s="88" t="s">
        <v>8</v>
      </c>
      <c r="I3025" s="94">
        <v>1625</v>
      </c>
      <c r="J3025" s="88"/>
      <c r="K3025" s="88"/>
      <c r="L3025" s="81">
        <v>88</v>
      </c>
      <c r="M3025" s="81">
        <v>7</v>
      </c>
      <c r="T3025" s="58"/>
      <c r="U3025" s="58"/>
    </row>
    <row r="3026" spans="1:21">
      <c r="A3026" s="10">
        <f t="shared" si="1209"/>
        <v>43973</v>
      </c>
      <c r="C3026" s="2" t="str">
        <f t="shared" ref="C3026:D3026" si="1235">C3025</f>
        <v>10:47AM</v>
      </c>
      <c r="D3026" s="11">
        <f t="shared" si="1235"/>
        <v>43973</v>
      </c>
      <c r="E3026" s="2" t="s">
        <v>33</v>
      </c>
      <c r="F3026" s="80" t="s">
        <v>9</v>
      </c>
      <c r="H3026" s="88" t="s">
        <v>9</v>
      </c>
      <c r="I3026" s="81">
        <v>7</v>
      </c>
      <c r="J3026" s="88"/>
      <c r="K3026" s="88"/>
      <c r="L3026" s="81"/>
      <c r="M3026" s="81"/>
      <c r="T3026" s="58"/>
      <c r="U3026" s="58"/>
    </row>
    <row r="3027" spans="1:21">
      <c r="A3027" s="10">
        <f t="shared" si="1209"/>
        <v>43973</v>
      </c>
      <c r="C3027" s="2" t="str">
        <f t="shared" ref="C3027:D3027" si="1236">C3026</f>
        <v>10:47AM</v>
      </c>
      <c r="D3027" s="11">
        <f t="shared" si="1236"/>
        <v>43973</v>
      </c>
      <c r="E3027" s="2" t="s">
        <v>33</v>
      </c>
      <c r="F3027" s="80" t="s">
        <v>10</v>
      </c>
      <c r="H3027" s="88" t="s">
        <v>10</v>
      </c>
      <c r="I3027" s="81">
        <v>746</v>
      </c>
      <c r="J3027" s="88"/>
      <c r="K3027" s="88"/>
      <c r="L3027" s="81">
        <v>43</v>
      </c>
      <c r="M3027" s="81">
        <v>3</v>
      </c>
      <c r="T3027" s="58"/>
      <c r="U3027" s="58"/>
    </row>
    <row r="3028" spans="1:21">
      <c r="A3028" s="10">
        <f t="shared" si="1209"/>
        <v>43973</v>
      </c>
      <c r="C3028" s="2" t="str">
        <f t="shared" ref="C3028:D3028" si="1237">C3027</f>
        <v>10:47AM</v>
      </c>
      <c r="D3028" s="11">
        <f t="shared" si="1237"/>
        <v>43973</v>
      </c>
      <c r="E3028" s="2" t="s">
        <v>33</v>
      </c>
      <c r="F3028" s="80" t="s">
        <v>11</v>
      </c>
      <c r="H3028" s="88" t="s">
        <v>11</v>
      </c>
      <c r="I3028" s="94">
        <v>1586</v>
      </c>
      <c r="J3028" s="88"/>
      <c r="K3028" s="88"/>
      <c r="L3028" s="81">
        <v>46</v>
      </c>
      <c r="M3028" s="81">
        <v>4</v>
      </c>
      <c r="T3028" s="58"/>
      <c r="U3028" s="58"/>
    </row>
    <row r="3029" spans="1:21">
      <c r="A3029" s="10">
        <f t="shared" si="1209"/>
        <v>43973</v>
      </c>
      <c r="C3029" s="2" t="str">
        <f t="shared" ref="C3029:D3029" si="1238">C3028</f>
        <v>10:47AM</v>
      </c>
      <c r="D3029" s="11">
        <f t="shared" si="1238"/>
        <v>43973</v>
      </c>
      <c r="E3029" s="2" t="s">
        <v>33</v>
      </c>
      <c r="F3029" s="80" t="s">
        <v>12</v>
      </c>
      <c r="H3029" s="88" t="s">
        <v>12</v>
      </c>
      <c r="I3029" s="81">
        <v>146</v>
      </c>
      <c r="J3029" s="88"/>
      <c r="K3029" s="88"/>
      <c r="L3029" s="81">
        <v>15</v>
      </c>
      <c r="M3029" s="81"/>
      <c r="T3029" s="58"/>
      <c r="U3029" s="58"/>
    </row>
    <row r="3030" spans="1:21">
      <c r="A3030" s="10">
        <f t="shared" si="1209"/>
        <v>43973</v>
      </c>
      <c r="C3030" s="2" t="str">
        <f t="shared" ref="C3030:D3030" si="1239">C3029</f>
        <v>10:47AM</v>
      </c>
      <c r="D3030" s="11">
        <f t="shared" si="1239"/>
        <v>43973</v>
      </c>
      <c r="E3030" s="2" t="s">
        <v>33</v>
      </c>
      <c r="F3030" s="80" t="s">
        <v>13</v>
      </c>
      <c r="H3030" s="88" t="s">
        <v>13</v>
      </c>
      <c r="I3030" s="94">
        <v>9432</v>
      </c>
      <c r="J3030" s="88"/>
      <c r="K3030" s="88"/>
      <c r="L3030" s="81">
        <v>502</v>
      </c>
      <c r="M3030" s="81">
        <v>38</v>
      </c>
      <c r="T3030" s="58"/>
      <c r="U3030" s="58"/>
    </row>
    <row r="3031" spans="1:21">
      <c r="A3031" s="10">
        <f t="shared" si="1209"/>
        <v>43973</v>
      </c>
      <c r="C3031" s="2" t="str">
        <f t="shared" ref="C3031:D3031" si="1240">C3030</f>
        <v>10:47AM</v>
      </c>
      <c r="D3031" s="11">
        <f t="shared" si="1240"/>
        <v>43973</v>
      </c>
      <c r="E3031" s="2" t="s">
        <v>33</v>
      </c>
      <c r="F3031" s="80" t="s">
        <v>14</v>
      </c>
      <c r="H3031" s="88" t="s">
        <v>14</v>
      </c>
      <c r="I3031" s="94">
        <v>13077</v>
      </c>
      <c r="J3031" s="88"/>
      <c r="K3031" s="88"/>
      <c r="L3031" s="81">
        <v>455</v>
      </c>
      <c r="M3031" s="81">
        <v>22</v>
      </c>
      <c r="T3031" s="58"/>
      <c r="U3031" s="58"/>
    </row>
    <row r="3032" spans="1:21">
      <c r="A3032" s="10">
        <f t="shared" si="1209"/>
        <v>43973</v>
      </c>
      <c r="C3032" s="2" t="str">
        <f t="shared" ref="C3032:D3032" si="1241">C3031</f>
        <v>10:47AM</v>
      </c>
      <c r="D3032" s="11">
        <f t="shared" si="1241"/>
        <v>43973</v>
      </c>
      <c r="E3032" s="2" t="s">
        <v>33</v>
      </c>
      <c r="F3032" s="80" t="s">
        <v>15</v>
      </c>
      <c r="H3032" s="88" t="s">
        <v>15</v>
      </c>
      <c r="I3032" s="81">
        <v>141</v>
      </c>
      <c r="J3032" s="88"/>
      <c r="K3032" s="88"/>
      <c r="L3032" s="81">
        <v>12</v>
      </c>
      <c r="M3032" s="81"/>
      <c r="T3032" s="58"/>
      <c r="U3032" s="58"/>
    </row>
    <row r="3033" spans="1:21">
      <c r="A3033" s="10">
        <f t="shared" si="1209"/>
        <v>43973</v>
      </c>
      <c r="C3033" s="2" t="str">
        <f t="shared" ref="C3033:D3033" si="1242">C3032</f>
        <v>10:47AM</v>
      </c>
      <c r="D3033" s="11">
        <f t="shared" si="1242"/>
        <v>43973</v>
      </c>
      <c r="E3033" s="2" t="s">
        <v>33</v>
      </c>
      <c r="F3033" s="80" t="s">
        <v>16</v>
      </c>
      <c r="H3033" s="88" t="s">
        <v>16</v>
      </c>
      <c r="I3033" s="81">
        <v>370</v>
      </c>
      <c r="J3033" s="88"/>
      <c r="K3033" s="88"/>
      <c r="L3033" s="81">
        <v>13</v>
      </c>
      <c r="M3033" s="81"/>
      <c r="T3033" s="58"/>
      <c r="U3033" s="58"/>
    </row>
    <row r="3034" spans="1:21">
      <c r="A3034" s="10">
        <f t="shared" si="1209"/>
        <v>43973</v>
      </c>
      <c r="C3034" s="2" t="str">
        <f t="shared" ref="C3034:D3034" si="1243">C3033</f>
        <v>10:47AM</v>
      </c>
      <c r="D3034" s="11">
        <f t="shared" si="1243"/>
        <v>43973</v>
      </c>
      <c r="E3034" s="2" t="s">
        <v>33</v>
      </c>
      <c r="F3034" s="80" t="s">
        <v>17</v>
      </c>
      <c r="H3034" s="88" t="s">
        <v>17</v>
      </c>
      <c r="I3034" s="81">
        <v>71</v>
      </c>
      <c r="J3034" s="88"/>
      <c r="K3034" s="88"/>
      <c r="L3034" s="81">
        <v>1</v>
      </c>
      <c r="M3034" s="81"/>
      <c r="T3034" s="58"/>
      <c r="U3034" s="58"/>
    </row>
    <row r="3035" spans="1:21">
      <c r="A3035" s="10">
        <f t="shared" si="1209"/>
        <v>43973</v>
      </c>
      <c r="C3035" s="2" t="str">
        <f t="shared" ref="C3035:D3035" si="1244">C3034</f>
        <v>10:47AM</v>
      </c>
      <c r="D3035" s="11">
        <f t="shared" si="1244"/>
        <v>43973</v>
      </c>
      <c r="E3035" s="2" t="s">
        <v>33</v>
      </c>
      <c r="F3035" s="80" t="s">
        <v>18</v>
      </c>
      <c r="H3035" s="88" t="s">
        <v>18</v>
      </c>
      <c r="I3035" s="81">
        <v>73</v>
      </c>
      <c r="J3035" s="88"/>
      <c r="K3035" s="88"/>
      <c r="L3035" s="81">
        <v>1</v>
      </c>
      <c r="M3035" s="81"/>
      <c r="T3035" s="58"/>
      <c r="U3035" s="58"/>
    </row>
    <row r="3036" spans="1:21">
      <c r="A3036" s="10">
        <f t="shared" si="1209"/>
        <v>43973</v>
      </c>
      <c r="C3036" s="2" t="str">
        <f t="shared" ref="C3036:D3036" si="1245">C3035</f>
        <v>10:47AM</v>
      </c>
      <c r="D3036" s="11">
        <f t="shared" si="1245"/>
        <v>43973</v>
      </c>
      <c r="E3036" s="2" t="s">
        <v>33</v>
      </c>
      <c r="F3036" s="80" t="s">
        <v>19</v>
      </c>
      <c r="H3036" s="88" t="s">
        <v>19</v>
      </c>
      <c r="I3036" s="81">
        <v>389</v>
      </c>
      <c r="J3036" s="88"/>
      <c r="K3036" s="88"/>
      <c r="L3036" s="81">
        <v>10</v>
      </c>
      <c r="M3036" s="81"/>
      <c r="T3036" s="58"/>
      <c r="U3036" s="58"/>
    </row>
    <row r="3037" spans="1:21">
      <c r="A3037" s="10">
        <f t="shared" si="1209"/>
        <v>43973</v>
      </c>
      <c r="C3037" s="2" t="str">
        <f t="shared" ref="C3037:D3037" si="1246">C3036</f>
        <v>10:47AM</v>
      </c>
      <c r="D3037" s="11">
        <f t="shared" si="1246"/>
        <v>43973</v>
      </c>
      <c r="E3037" s="2" t="s">
        <v>33</v>
      </c>
      <c r="F3037" s="80" t="s">
        <v>20</v>
      </c>
      <c r="H3037" s="88" t="s">
        <v>20</v>
      </c>
      <c r="I3037" s="81">
        <v>854</v>
      </c>
      <c r="J3037" s="88"/>
      <c r="K3037" s="88"/>
      <c r="L3037" s="81">
        <v>22</v>
      </c>
      <c r="M3037" s="81"/>
      <c r="T3037" s="58"/>
      <c r="U3037" s="58"/>
    </row>
    <row r="3038" spans="1:21">
      <c r="A3038" s="10">
        <f t="shared" si="1209"/>
        <v>43973</v>
      </c>
      <c r="C3038" s="2" t="str">
        <f t="shared" ref="C3038:D3038" si="1247">C3037</f>
        <v>10:47AM</v>
      </c>
      <c r="D3038" s="11">
        <f t="shared" si="1247"/>
        <v>43973</v>
      </c>
      <c r="E3038" s="2" t="s">
        <v>33</v>
      </c>
      <c r="F3038" s="80" t="s">
        <v>21</v>
      </c>
      <c r="H3038" s="88" t="s">
        <v>21</v>
      </c>
      <c r="I3038" s="81">
        <v>180</v>
      </c>
      <c r="J3038" s="88"/>
      <c r="K3038" s="88"/>
      <c r="L3038" s="81">
        <v>7</v>
      </c>
      <c r="M3038" s="81">
        <v>1</v>
      </c>
      <c r="T3038" s="58"/>
      <c r="U3038" s="58"/>
    </row>
    <row r="3039" spans="1:21">
      <c r="A3039" s="10">
        <f t="shared" si="1209"/>
        <v>43973</v>
      </c>
      <c r="C3039" s="2" t="str">
        <f t="shared" ref="C3039:D3039" si="1248">C3038</f>
        <v>10:47AM</v>
      </c>
      <c r="D3039" s="11">
        <f t="shared" si="1248"/>
        <v>43973</v>
      </c>
      <c r="E3039" s="2" t="s">
        <v>33</v>
      </c>
      <c r="F3039" s="90" t="s">
        <v>194</v>
      </c>
      <c r="H3039" s="88" t="s">
        <v>125</v>
      </c>
      <c r="I3039" s="81"/>
      <c r="J3039" s="88"/>
      <c r="K3039" s="88"/>
      <c r="L3039" s="81">
        <v>60</v>
      </c>
      <c r="M3039" s="81">
        <v>5</v>
      </c>
      <c r="T3039" s="58"/>
      <c r="U3039" s="58"/>
    </row>
    <row r="3040" spans="1:21">
      <c r="A3040" s="10">
        <f t="shared" si="1209"/>
        <v>43973</v>
      </c>
      <c r="C3040" s="2" t="str">
        <f t="shared" ref="C3040:D3040" si="1249">C3039</f>
        <v>10:47AM</v>
      </c>
      <c r="D3040" s="11">
        <f t="shared" si="1249"/>
        <v>43973</v>
      </c>
      <c r="E3040" s="2"/>
      <c r="F3040" s="80"/>
      <c r="H3040" s="79" t="s">
        <v>176</v>
      </c>
      <c r="I3040" s="86"/>
      <c r="J3040" s="88"/>
      <c r="K3040" s="88"/>
      <c r="L3040" s="81"/>
      <c r="M3040" s="81"/>
      <c r="T3040" s="58"/>
      <c r="U3040" s="58"/>
    </row>
    <row r="3041" spans="1:21">
      <c r="A3041" s="10">
        <f t="shared" si="1209"/>
        <v>43973</v>
      </c>
      <c r="C3041" s="2" t="str">
        <f t="shared" ref="C3041:D3041" si="1250">C3040</f>
        <v>10:47AM</v>
      </c>
      <c r="D3041" s="11">
        <f t="shared" si="1250"/>
        <v>43973</v>
      </c>
      <c r="E3041" s="2"/>
      <c r="F3041" s="80"/>
      <c r="H3041" s="88" t="s">
        <v>177</v>
      </c>
      <c r="I3041" s="81" t="s">
        <v>174</v>
      </c>
      <c r="J3041" s="88"/>
      <c r="K3041" s="88"/>
      <c r="L3041" s="81"/>
      <c r="M3041" s="81"/>
      <c r="T3041" s="58"/>
      <c r="U3041" s="58"/>
    </row>
    <row r="3042" spans="1:21">
      <c r="A3042" s="10">
        <f t="shared" si="1209"/>
        <v>43973</v>
      </c>
      <c r="C3042" s="2" t="str">
        <f t="shared" ref="C3042:D3042" si="1251">C3041</f>
        <v>10:47AM</v>
      </c>
      <c r="D3042" s="11">
        <f t="shared" si="1251"/>
        <v>43973</v>
      </c>
      <c r="E3042" s="2" t="s">
        <v>34</v>
      </c>
      <c r="F3042" s="72" t="s">
        <v>23</v>
      </c>
      <c r="H3042" s="88" t="s">
        <v>23</v>
      </c>
      <c r="I3042" s="81">
        <v>956</v>
      </c>
      <c r="J3042" s="88"/>
      <c r="K3042" s="88"/>
      <c r="L3042" s="81"/>
      <c r="M3042" s="81"/>
      <c r="S3042" s="58">
        <f>SUM(L3042:L3051)</f>
        <v>2092</v>
      </c>
      <c r="T3042" s="58">
        <f>SUM(M3042:M3051)</f>
        <v>115</v>
      </c>
      <c r="U3042" s="58">
        <f>T3042/S3042</f>
        <v>5.4971319311663477E-2</v>
      </c>
    </row>
    <row r="3043" spans="1:21">
      <c r="A3043" s="10">
        <f t="shared" si="1209"/>
        <v>43973</v>
      </c>
      <c r="C3043" s="2" t="str">
        <f t="shared" ref="C3043:D3043" si="1252">C3042</f>
        <v>10:47AM</v>
      </c>
      <c r="D3043" s="11">
        <f t="shared" si="1252"/>
        <v>43973</v>
      </c>
      <c r="E3043" s="2" t="s">
        <v>34</v>
      </c>
      <c r="F3043" s="75" t="s">
        <v>52</v>
      </c>
      <c r="H3043" s="91">
        <v>44123</v>
      </c>
      <c r="I3043" s="94">
        <v>1785</v>
      </c>
      <c r="J3043" s="88"/>
      <c r="K3043" s="88"/>
      <c r="L3043" s="81">
        <v>1</v>
      </c>
      <c r="M3043" s="81"/>
      <c r="T3043" s="58"/>
      <c r="U3043" s="58"/>
    </row>
    <row r="3044" spans="1:21">
      <c r="A3044" s="10">
        <f t="shared" si="1209"/>
        <v>43973</v>
      </c>
      <c r="C3044" s="2" t="str">
        <f t="shared" ref="C3044:D3044" si="1253">C3043</f>
        <v>10:47AM</v>
      </c>
      <c r="D3044" s="11">
        <f t="shared" si="1253"/>
        <v>43973</v>
      </c>
      <c r="E3044" s="2" t="s">
        <v>34</v>
      </c>
      <c r="F3044" s="72" t="s">
        <v>24</v>
      </c>
      <c r="H3044" s="88" t="s">
        <v>24</v>
      </c>
      <c r="I3044" s="94">
        <v>5967</v>
      </c>
      <c r="J3044" s="88"/>
      <c r="K3044" s="88"/>
      <c r="L3044" s="81">
        <v>11</v>
      </c>
      <c r="M3044" s="81">
        <v>1</v>
      </c>
      <c r="T3044" s="58"/>
      <c r="U3044" s="58"/>
    </row>
    <row r="3045" spans="1:21">
      <c r="A3045" s="10">
        <f t="shared" si="1209"/>
        <v>43973</v>
      </c>
      <c r="C3045" s="2" t="str">
        <f t="shared" ref="C3045:D3045" si="1254">C3044</f>
        <v>10:47AM</v>
      </c>
      <c r="D3045" s="11">
        <f t="shared" si="1254"/>
        <v>43973</v>
      </c>
      <c r="E3045" s="2" t="s">
        <v>34</v>
      </c>
      <c r="F3045" s="72" t="s">
        <v>25</v>
      </c>
      <c r="H3045" s="88" t="s">
        <v>25</v>
      </c>
      <c r="I3045" s="94">
        <v>8189</v>
      </c>
      <c r="J3045" s="88"/>
      <c r="K3045" s="88"/>
      <c r="L3045" s="81">
        <v>28</v>
      </c>
      <c r="M3045" s="81">
        <v>4</v>
      </c>
      <c r="T3045" s="58"/>
      <c r="U3045" s="58"/>
    </row>
    <row r="3046" spans="1:21">
      <c r="A3046" s="10">
        <f t="shared" si="1209"/>
        <v>43973</v>
      </c>
      <c r="C3046" s="2" t="str">
        <f t="shared" ref="C3046:D3046" si="1255">C3045</f>
        <v>10:47AM</v>
      </c>
      <c r="D3046" s="11">
        <f t="shared" si="1255"/>
        <v>43973</v>
      </c>
      <c r="E3046" s="2" t="s">
        <v>34</v>
      </c>
      <c r="F3046" s="72" t="s">
        <v>26</v>
      </c>
      <c r="H3046" s="88" t="s">
        <v>26</v>
      </c>
      <c r="I3046" s="94">
        <v>8052</v>
      </c>
      <c r="J3046" s="88"/>
      <c r="K3046" s="88"/>
      <c r="L3046" s="81">
        <v>56</v>
      </c>
      <c r="M3046" s="81">
        <v>3</v>
      </c>
      <c r="T3046" s="58"/>
      <c r="U3046" s="58"/>
    </row>
    <row r="3047" spans="1:21">
      <c r="A3047" s="10">
        <f t="shared" si="1209"/>
        <v>43973</v>
      </c>
      <c r="C3047" s="2" t="str">
        <f t="shared" ref="C3047:D3047" si="1256">C3046</f>
        <v>10:47AM</v>
      </c>
      <c r="D3047" s="11">
        <f t="shared" si="1256"/>
        <v>43973</v>
      </c>
      <c r="E3047" s="2" t="s">
        <v>34</v>
      </c>
      <c r="F3047" s="72" t="s">
        <v>27</v>
      </c>
      <c r="H3047" s="88" t="s">
        <v>27</v>
      </c>
      <c r="I3047" s="94">
        <v>7392</v>
      </c>
      <c r="J3047" s="88"/>
      <c r="K3047" s="88"/>
      <c r="L3047" s="81">
        <v>145</v>
      </c>
      <c r="M3047" s="81">
        <v>10</v>
      </c>
      <c r="T3047" s="58"/>
      <c r="U3047" s="58"/>
    </row>
    <row r="3048" spans="1:21">
      <c r="A3048" s="10">
        <f t="shared" si="1209"/>
        <v>43973</v>
      </c>
      <c r="C3048" s="2" t="str">
        <f t="shared" ref="C3048:D3048" si="1257">C3047</f>
        <v>10:47AM</v>
      </c>
      <c r="D3048" s="11">
        <f t="shared" si="1257"/>
        <v>43973</v>
      </c>
      <c r="E3048" s="2" t="s">
        <v>34</v>
      </c>
      <c r="F3048" s="72" t="s">
        <v>28</v>
      </c>
      <c r="H3048" s="88" t="s">
        <v>28</v>
      </c>
      <c r="I3048" s="94">
        <v>5336</v>
      </c>
      <c r="J3048" s="88"/>
      <c r="K3048" s="88"/>
      <c r="L3048" s="81">
        <v>327</v>
      </c>
      <c r="M3048" s="81">
        <v>12</v>
      </c>
      <c r="T3048" s="58"/>
      <c r="U3048" s="58"/>
    </row>
    <row r="3049" spans="1:21">
      <c r="A3049" s="10">
        <f t="shared" si="1209"/>
        <v>43973</v>
      </c>
      <c r="C3049" s="2" t="str">
        <f t="shared" ref="C3049:D3049" si="1258">C3048</f>
        <v>10:47AM</v>
      </c>
      <c r="D3049" s="11">
        <f t="shared" si="1258"/>
        <v>43973</v>
      </c>
      <c r="E3049" s="2" t="s">
        <v>34</v>
      </c>
      <c r="F3049" s="72" t="s">
        <v>29</v>
      </c>
      <c r="H3049" s="88" t="s">
        <v>29</v>
      </c>
      <c r="I3049" s="94">
        <v>3498</v>
      </c>
      <c r="J3049" s="88"/>
      <c r="K3049" s="88"/>
      <c r="L3049" s="81">
        <v>514</v>
      </c>
      <c r="M3049" s="81">
        <v>15</v>
      </c>
      <c r="T3049" s="58"/>
      <c r="U3049" s="58"/>
    </row>
    <row r="3050" spans="1:21">
      <c r="A3050" s="10">
        <f t="shared" si="1209"/>
        <v>43973</v>
      </c>
      <c r="C3050" s="2" t="str">
        <f t="shared" ref="C3050:D3050" si="1259">C3049</f>
        <v>10:47AM</v>
      </c>
      <c r="D3050" s="11">
        <f t="shared" si="1259"/>
        <v>43973</v>
      </c>
      <c r="E3050" s="2" t="s">
        <v>34</v>
      </c>
      <c r="F3050" s="72" t="s">
        <v>30</v>
      </c>
      <c r="H3050" s="88" t="s">
        <v>30</v>
      </c>
      <c r="I3050" s="94">
        <v>3249</v>
      </c>
      <c r="J3050" s="88"/>
      <c r="K3050" s="88"/>
      <c r="L3050" s="81">
        <v>952</v>
      </c>
      <c r="M3050" s="81">
        <v>65</v>
      </c>
      <c r="T3050" s="58"/>
      <c r="U3050" s="58"/>
    </row>
    <row r="3051" spans="1:21">
      <c r="A3051" s="10">
        <f t="shared" si="1209"/>
        <v>43973</v>
      </c>
      <c r="C3051" s="2" t="str">
        <f t="shared" ref="C3051:D3051" si="1260">C3050</f>
        <v>10:47AM</v>
      </c>
      <c r="D3051" s="11">
        <f t="shared" si="1260"/>
        <v>43973</v>
      </c>
      <c r="E3051" s="2" t="s">
        <v>34</v>
      </c>
      <c r="F3051" s="90" t="s">
        <v>194</v>
      </c>
      <c r="H3051" s="88" t="s">
        <v>125</v>
      </c>
      <c r="I3051" s="81"/>
      <c r="J3051" s="88"/>
      <c r="K3051" s="88"/>
      <c r="L3051" s="81">
        <v>58</v>
      </c>
      <c r="M3051" s="81">
        <v>5</v>
      </c>
      <c r="T3051" s="58"/>
      <c r="U3051" s="58"/>
    </row>
    <row r="3052" spans="1:21">
      <c r="A3052" s="10">
        <f t="shared" si="1209"/>
        <v>43973</v>
      </c>
      <c r="C3052" s="2" t="str">
        <f t="shared" ref="C3052:D3052" si="1261">C3051</f>
        <v>10:47AM</v>
      </c>
      <c r="D3052" s="11">
        <f t="shared" si="1261"/>
        <v>43973</v>
      </c>
      <c r="E3052" s="2" t="s">
        <v>35</v>
      </c>
      <c r="F3052" s="72" t="s">
        <v>51</v>
      </c>
      <c r="H3052" s="88" t="s">
        <v>51</v>
      </c>
      <c r="I3052" s="94">
        <v>23141</v>
      </c>
      <c r="J3052" s="104"/>
      <c r="K3052" s="104"/>
      <c r="L3052" s="81">
        <v>1038</v>
      </c>
      <c r="M3052" s="81">
        <v>68</v>
      </c>
      <c r="S3052" s="58">
        <f>SUM(L3052:L3053)</f>
        <v>2092</v>
      </c>
      <c r="T3052" s="58">
        <f>SUM(M3052:M3053)</f>
        <v>115</v>
      </c>
      <c r="U3052" s="58"/>
    </row>
    <row r="3053" spans="1:21">
      <c r="A3053" s="10">
        <f t="shared" si="1209"/>
        <v>43973</v>
      </c>
      <c r="C3053" s="2" t="str">
        <f t="shared" ref="C3053:D3053" si="1262">C3052</f>
        <v>10:47AM</v>
      </c>
      <c r="D3053" s="11">
        <f t="shared" si="1262"/>
        <v>43973</v>
      </c>
      <c r="E3053" s="2" t="s">
        <v>35</v>
      </c>
      <c r="F3053" s="72" t="s">
        <v>55</v>
      </c>
      <c r="H3053" s="88" t="s">
        <v>55</v>
      </c>
      <c r="I3053" s="94">
        <v>21283</v>
      </c>
      <c r="J3053" s="104"/>
      <c r="K3053" s="104"/>
      <c r="L3053" s="81">
        <v>1054</v>
      </c>
      <c r="M3053" s="81">
        <v>47</v>
      </c>
      <c r="T3053" s="58"/>
      <c r="U3053" s="58"/>
    </row>
    <row r="3054" spans="1:21">
      <c r="A3054" s="10">
        <f t="shared" si="1209"/>
        <v>43973</v>
      </c>
      <c r="C3054" s="2" t="str">
        <f t="shared" ref="C3054:D3054" si="1263">C3053</f>
        <v>10:47AM</v>
      </c>
      <c r="D3054" s="11">
        <f t="shared" si="1263"/>
        <v>43973</v>
      </c>
      <c r="E3054" s="2"/>
      <c r="F3054" s="72"/>
      <c r="H3054" s="79" t="s">
        <v>178</v>
      </c>
      <c r="I3054" s="86"/>
      <c r="J3054" s="86"/>
      <c r="K3054" s="86"/>
      <c r="L3054" s="81"/>
      <c r="M3054" s="86"/>
      <c r="T3054" s="58"/>
      <c r="U3054" s="58"/>
    </row>
    <row r="3055" spans="1:21">
      <c r="A3055" s="10">
        <f t="shared" si="1209"/>
        <v>43973</v>
      </c>
      <c r="C3055" s="2" t="str">
        <f t="shared" ref="C3055:D3055" si="1264">C3054</f>
        <v>10:47AM</v>
      </c>
      <c r="D3055" s="11">
        <f t="shared" si="1264"/>
        <v>43973</v>
      </c>
      <c r="H3055" s="88" t="s">
        <v>179</v>
      </c>
      <c r="I3055" s="81" t="s">
        <v>174</v>
      </c>
      <c r="J3055" s="88"/>
      <c r="K3055" s="88"/>
      <c r="L3055" s="81"/>
      <c r="M3055" s="86"/>
      <c r="T3055" s="58"/>
      <c r="U3055" s="58"/>
    </row>
    <row r="3056" spans="1:21">
      <c r="A3056" s="10">
        <f t="shared" si="1209"/>
        <v>43973</v>
      </c>
      <c r="C3056" s="2" t="str">
        <f t="shared" ref="C3056:D3056" si="1265">C3055</f>
        <v>10:47AM</v>
      </c>
      <c r="D3056" s="11">
        <f t="shared" si="1265"/>
        <v>43973</v>
      </c>
      <c r="E3056" s="2" t="s">
        <v>132</v>
      </c>
      <c r="F3056" s="81" t="s">
        <v>121</v>
      </c>
      <c r="H3056" s="88" t="s">
        <v>180</v>
      </c>
      <c r="I3056" s="94">
        <v>13320</v>
      </c>
      <c r="J3056" s="88"/>
      <c r="K3056" s="88"/>
      <c r="L3056" s="81">
        <v>874</v>
      </c>
      <c r="M3056" s="81">
        <v>36</v>
      </c>
      <c r="S3056" s="58">
        <f>SUM(L3056:L3061)</f>
        <v>2092</v>
      </c>
      <c r="T3056" s="58">
        <f>SUM(M3056:M3061)</f>
        <v>115</v>
      </c>
      <c r="U3056" s="58"/>
    </row>
    <row r="3057" spans="1:21">
      <c r="A3057" s="10">
        <f t="shared" si="1209"/>
        <v>43973</v>
      </c>
      <c r="C3057" s="2" t="str">
        <f t="shared" ref="C3057:D3057" si="1266">C3056</f>
        <v>10:47AM</v>
      </c>
      <c r="D3057" s="11">
        <f t="shared" si="1266"/>
        <v>43973</v>
      </c>
      <c r="E3057" s="2" t="s">
        <v>132</v>
      </c>
      <c r="F3057" s="81" t="s">
        <v>122</v>
      </c>
      <c r="H3057" s="88" t="s">
        <v>181</v>
      </c>
      <c r="I3057" s="81">
        <v>855</v>
      </c>
      <c r="J3057" s="88"/>
      <c r="K3057" s="88"/>
      <c r="L3057" s="81">
        <v>80</v>
      </c>
      <c r="M3057" s="81">
        <v>6</v>
      </c>
      <c r="T3057" s="58"/>
      <c r="U3057" s="58"/>
    </row>
    <row r="3058" spans="1:21">
      <c r="A3058" s="10">
        <f t="shared" si="1209"/>
        <v>43973</v>
      </c>
      <c r="C3058" s="2" t="str">
        <f t="shared" ref="C3058:D3058" si="1267">C3057</f>
        <v>10:47AM</v>
      </c>
      <c r="D3058" s="11">
        <f t="shared" si="1267"/>
        <v>43973</v>
      </c>
      <c r="E3058" s="2" t="s">
        <v>132</v>
      </c>
      <c r="F3058" s="81" t="s">
        <v>123</v>
      </c>
      <c r="H3058" s="88" t="s">
        <v>182</v>
      </c>
      <c r="I3058" s="94">
        <v>8897</v>
      </c>
      <c r="J3058" s="88"/>
      <c r="K3058" s="88"/>
      <c r="L3058" s="81">
        <v>870</v>
      </c>
      <c r="M3058" s="81">
        <v>59</v>
      </c>
      <c r="T3058" s="58"/>
      <c r="U3058" s="58"/>
    </row>
    <row r="3059" spans="1:21">
      <c r="A3059" s="10">
        <f t="shared" si="1209"/>
        <v>43973</v>
      </c>
      <c r="C3059" s="2" t="str">
        <f t="shared" ref="C3059:D3059" si="1268">C3058</f>
        <v>10:47AM</v>
      </c>
      <c r="D3059" s="11">
        <f t="shared" si="1268"/>
        <v>43973</v>
      </c>
      <c r="E3059" s="2" t="s">
        <v>132</v>
      </c>
      <c r="F3059" s="81" t="s">
        <v>183</v>
      </c>
      <c r="H3059" s="88" t="s">
        <v>183</v>
      </c>
      <c r="I3059" s="94">
        <v>10726</v>
      </c>
      <c r="J3059" s="88"/>
      <c r="K3059" s="88"/>
      <c r="L3059" s="81">
        <v>181</v>
      </c>
      <c r="M3059" s="81">
        <v>8</v>
      </c>
      <c r="T3059" s="58"/>
      <c r="U3059" s="58"/>
    </row>
    <row r="3060" spans="1:21">
      <c r="A3060" s="10">
        <f t="shared" si="1209"/>
        <v>43973</v>
      </c>
      <c r="C3060" s="2" t="str">
        <f t="shared" ref="C3060:D3060" si="1269">C3059</f>
        <v>10:47AM</v>
      </c>
      <c r="D3060" s="11">
        <f t="shared" si="1269"/>
        <v>43973</v>
      </c>
      <c r="E3060" s="2" t="s">
        <v>132</v>
      </c>
      <c r="F3060" s="81" t="s">
        <v>124</v>
      </c>
      <c r="H3060" s="88" t="s">
        <v>184</v>
      </c>
      <c r="I3060" s="94">
        <v>2187</v>
      </c>
      <c r="J3060" s="88"/>
      <c r="K3060" s="88"/>
      <c r="L3060" s="81">
        <v>26</v>
      </c>
      <c r="M3060" s="81"/>
      <c r="T3060" s="58"/>
      <c r="U3060" s="58"/>
    </row>
    <row r="3061" spans="1:21">
      <c r="A3061" s="10">
        <f t="shared" si="1209"/>
        <v>43973</v>
      </c>
      <c r="C3061" s="2" t="str">
        <f t="shared" ref="C3061:D3061" si="1270">C3060</f>
        <v>10:47AM</v>
      </c>
      <c r="D3061" s="11">
        <f t="shared" si="1270"/>
        <v>43973</v>
      </c>
      <c r="E3061" s="2" t="s">
        <v>132</v>
      </c>
      <c r="F3061" s="93" t="s">
        <v>133</v>
      </c>
      <c r="H3061" s="88" t="s">
        <v>125</v>
      </c>
      <c r="I3061" s="94">
        <v>8439</v>
      </c>
      <c r="J3061" s="88"/>
      <c r="K3061" s="88"/>
      <c r="L3061" s="81">
        <v>61</v>
      </c>
      <c r="M3061" s="81">
        <v>6</v>
      </c>
      <c r="T3061" s="58"/>
      <c r="U3061" s="58"/>
    </row>
    <row r="3062" spans="1:21">
      <c r="A3062" s="9">
        <v>43974</v>
      </c>
      <c r="B3062" s="9"/>
      <c r="C3062" s="1" t="s">
        <v>605</v>
      </c>
      <c r="D3062" s="15">
        <f>A3062</f>
        <v>43974</v>
      </c>
      <c r="E3062" s="2" t="s">
        <v>46</v>
      </c>
      <c r="F3062" s="6" t="s">
        <v>46</v>
      </c>
      <c r="H3062" s="79" t="s">
        <v>403</v>
      </c>
      <c r="I3062" s="86" t="s">
        <v>606</v>
      </c>
      <c r="J3062" s="61" t="str">
        <f>I3063</f>
        <v> 186,832</v>
      </c>
      <c r="K3062" s="61"/>
      <c r="L3062" s="56" t="str">
        <f>I3064</f>
        <v> 2,130</v>
      </c>
      <c r="M3062" s="56" t="str">
        <f>I3065</f>
        <v> 113</v>
      </c>
      <c r="N3062" s="56" t="str">
        <f>I3066</f>
        <v> 1,320</v>
      </c>
      <c r="O3062" s="56" t="str">
        <f>I3067</f>
        <v> 796</v>
      </c>
      <c r="P3062" s="56" t="str">
        <f>I3068</f>
        <v> 524</v>
      </c>
      <c r="Q3062" s="57" t="str">
        <f>I3069</f>
        <v> 7,825</v>
      </c>
      <c r="R3062" s="56" t="str">
        <f>I3070</f>
        <v> 3,283</v>
      </c>
      <c r="T3062" s="58"/>
      <c r="U3062" s="58"/>
    </row>
    <row r="3063" spans="1:21">
      <c r="A3063" s="10">
        <f t="shared" si="1209"/>
        <v>43974</v>
      </c>
      <c r="C3063" s="2" t="str">
        <f t="shared" ref="C3063:D3063" si="1271">C3062</f>
        <v>9:29PM</v>
      </c>
      <c r="D3063" s="11">
        <f t="shared" si="1271"/>
        <v>43974</v>
      </c>
      <c r="E3063" s="2"/>
      <c r="F3063" s="6"/>
      <c r="H3063" s="79" t="s">
        <v>405</v>
      </c>
      <c r="I3063" s="86" t="s">
        <v>607</v>
      </c>
      <c r="J3063" s="61"/>
      <c r="K3063" s="61"/>
      <c r="L3063" s="56"/>
      <c r="M3063" s="56"/>
      <c r="N3063" s="56"/>
      <c r="O3063" s="56"/>
      <c r="P3063" s="56"/>
      <c r="Q3063" s="56"/>
      <c r="R3063" s="56"/>
      <c r="T3063" s="58"/>
      <c r="U3063" s="58"/>
    </row>
    <row r="3064" spans="1:21">
      <c r="A3064" s="10">
        <f t="shared" si="1209"/>
        <v>43974</v>
      </c>
      <c r="C3064" s="2" t="str">
        <f t="shared" ref="C3064:D3064" si="1272">C3063</f>
        <v>9:29PM</v>
      </c>
      <c r="D3064" s="11">
        <f t="shared" si="1272"/>
        <v>43974</v>
      </c>
      <c r="E3064" s="2"/>
      <c r="F3064" s="6"/>
      <c r="H3064" s="79" t="s">
        <v>407</v>
      </c>
      <c r="I3064" s="86" t="s">
        <v>608</v>
      </c>
      <c r="J3064" s="61"/>
      <c r="K3064" s="61"/>
      <c r="L3064" s="56"/>
      <c r="M3064" s="56"/>
      <c r="N3064" s="56"/>
      <c r="O3064" s="56"/>
      <c r="P3064" s="56"/>
      <c r="Q3064" s="56"/>
      <c r="R3064" s="56"/>
      <c r="T3064" s="58"/>
      <c r="U3064" s="58"/>
    </row>
    <row r="3065" spans="1:21">
      <c r="A3065" s="10">
        <f t="shared" ref="A3065:A3123" si="1273">A3064</f>
        <v>43974</v>
      </c>
      <c r="C3065" s="2" t="str">
        <f t="shared" ref="C3065:D3065" si="1274">C3064</f>
        <v>9:29PM</v>
      </c>
      <c r="D3065" s="11">
        <f t="shared" si="1274"/>
        <v>43974</v>
      </c>
      <c r="E3065" s="2"/>
      <c r="F3065" s="6"/>
      <c r="H3065" s="79" t="s">
        <v>409</v>
      </c>
      <c r="I3065" s="86" t="s">
        <v>512</v>
      </c>
      <c r="J3065" s="61"/>
      <c r="K3065" s="61"/>
      <c r="L3065" s="56"/>
      <c r="M3065" s="56"/>
      <c r="N3065" s="56"/>
      <c r="O3065" s="56"/>
      <c r="P3065" s="56"/>
      <c r="Q3065" s="56"/>
      <c r="R3065" s="56"/>
      <c r="T3065" s="58"/>
      <c r="U3065" s="58"/>
    </row>
    <row r="3066" spans="1:21">
      <c r="A3066" s="10">
        <f t="shared" si="1273"/>
        <v>43974</v>
      </c>
      <c r="C3066" s="2" t="str">
        <f t="shared" ref="C3066:D3066" si="1275">C3065</f>
        <v>9:29PM</v>
      </c>
      <c r="D3066" s="11">
        <f t="shared" si="1275"/>
        <v>43974</v>
      </c>
      <c r="E3066" s="2"/>
      <c r="F3066" s="6"/>
      <c r="H3066" s="79" t="s">
        <v>411</v>
      </c>
      <c r="I3066" s="86" t="s">
        <v>609</v>
      </c>
      <c r="J3066" s="61"/>
      <c r="K3066" s="61"/>
      <c r="L3066" s="56"/>
      <c r="M3066" s="56"/>
      <c r="N3066" s="56"/>
      <c r="O3066" s="56"/>
      <c r="P3066" s="56"/>
      <c r="Q3066" s="56"/>
      <c r="R3066" s="56"/>
      <c r="T3066" s="58"/>
      <c r="U3066" s="58"/>
    </row>
    <row r="3067" spans="1:21">
      <c r="A3067" s="10">
        <f t="shared" si="1273"/>
        <v>43974</v>
      </c>
      <c r="C3067" s="2" t="str">
        <f t="shared" ref="C3067:D3067" si="1276">C3066</f>
        <v>9:29PM</v>
      </c>
      <c r="D3067" s="11">
        <f t="shared" si="1276"/>
        <v>43974</v>
      </c>
      <c r="E3067" s="2"/>
      <c r="F3067" s="6"/>
      <c r="H3067" s="79" t="s">
        <v>413</v>
      </c>
      <c r="I3067" s="86" t="s">
        <v>610</v>
      </c>
      <c r="J3067" s="87"/>
      <c r="K3067" s="87"/>
      <c r="L3067" s="87"/>
      <c r="M3067" s="87"/>
      <c r="N3067" s="87"/>
      <c r="O3067" s="87"/>
      <c r="P3067" s="87"/>
      <c r="Q3067" s="87"/>
      <c r="R3067" s="56"/>
      <c r="T3067" s="58"/>
      <c r="U3067" s="58"/>
    </row>
    <row r="3068" spans="1:21">
      <c r="A3068" s="10">
        <f t="shared" si="1273"/>
        <v>43974</v>
      </c>
      <c r="C3068" s="2" t="str">
        <f t="shared" ref="C3068:D3068" si="1277">C3067</f>
        <v>9:29PM</v>
      </c>
      <c r="D3068" s="11">
        <f t="shared" si="1277"/>
        <v>43974</v>
      </c>
      <c r="E3068" s="2"/>
      <c r="F3068" s="6"/>
      <c r="H3068" s="79" t="s">
        <v>415</v>
      </c>
      <c r="I3068" s="86" t="s">
        <v>611</v>
      </c>
      <c r="J3068" s="87"/>
      <c r="K3068" s="87"/>
      <c r="L3068" s="87"/>
      <c r="M3068" s="87"/>
      <c r="N3068" s="87"/>
      <c r="O3068" s="87"/>
      <c r="P3068" s="87"/>
      <c r="Q3068" s="87"/>
      <c r="R3068" s="56"/>
      <c r="T3068" s="58"/>
      <c r="U3068" s="58"/>
    </row>
    <row r="3069" spans="1:21">
      <c r="A3069" s="10">
        <f t="shared" si="1273"/>
        <v>43974</v>
      </c>
      <c r="C3069" s="2" t="str">
        <f t="shared" ref="C3069:D3069" si="1278">C3068</f>
        <v>9:29PM</v>
      </c>
      <c r="D3069" s="11">
        <f t="shared" si="1278"/>
        <v>43974</v>
      </c>
      <c r="E3069" s="2"/>
      <c r="F3069" s="6"/>
      <c r="H3069" s="79" t="s">
        <v>417</v>
      </c>
      <c r="I3069" s="86" t="s">
        <v>612</v>
      </c>
      <c r="J3069" s="87"/>
      <c r="K3069" s="87"/>
      <c r="L3069" s="87"/>
      <c r="M3069" s="87"/>
      <c r="N3069" s="87"/>
      <c r="O3069" s="87"/>
      <c r="P3069" s="87"/>
      <c r="Q3069" s="87"/>
      <c r="R3069" s="56"/>
      <c r="T3069" s="58"/>
      <c r="U3069" s="58"/>
    </row>
    <row r="3070" spans="1:21">
      <c r="A3070" s="10">
        <f t="shared" si="1273"/>
        <v>43974</v>
      </c>
      <c r="C3070" s="2" t="str">
        <f t="shared" ref="C3070:D3070" si="1279">C3069</f>
        <v>9:29PM</v>
      </c>
      <c r="D3070" s="11">
        <f t="shared" si="1279"/>
        <v>43974</v>
      </c>
      <c r="E3070" s="2"/>
      <c r="F3070" s="6"/>
      <c r="H3070" s="79" t="s">
        <v>419</v>
      </c>
      <c r="I3070" s="86" t="s">
        <v>613</v>
      </c>
      <c r="J3070" s="87"/>
      <c r="K3070" s="87"/>
      <c r="L3070" s="87"/>
      <c r="M3070" s="87"/>
      <c r="N3070" s="87"/>
      <c r="O3070" s="87"/>
      <c r="P3070" s="87"/>
      <c r="Q3070" s="87"/>
      <c r="R3070" s="56"/>
      <c r="T3070" s="58"/>
      <c r="U3070" s="58"/>
    </row>
    <row r="3071" spans="1:21">
      <c r="A3071" s="10">
        <f t="shared" si="1273"/>
        <v>43974</v>
      </c>
      <c r="C3071" s="2" t="str">
        <f t="shared" ref="C3071:D3071" si="1280">C3070</f>
        <v>9:29PM</v>
      </c>
      <c r="D3071" s="11">
        <f t="shared" si="1280"/>
        <v>43974</v>
      </c>
      <c r="E3071" s="2"/>
      <c r="F3071" s="6"/>
      <c r="H3071" s="79" t="s">
        <v>168</v>
      </c>
      <c r="I3071" s="86"/>
      <c r="J3071" s="86"/>
      <c r="K3071" s="86"/>
      <c r="L3071" s="86"/>
      <c r="T3071" s="58"/>
      <c r="U3071" s="58"/>
    </row>
    <row r="3072" spans="1:21">
      <c r="A3072" s="10">
        <f t="shared" si="1273"/>
        <v>43974</v>
      </c>
      <c r="C3072" s="2" t="str">
        <f t="shared" ref="C3072:D3072" si="1281">C3071</f>
        <v>9:29PM</v>
      </c>
      <c r="D3072" s="11">
        <f t="shared" si="1281"/>
        <v>43974</v>
      </c>
      <c r="E3072" s="2"/>
      <c r="F3072" s="6"/>
      <c r="H3072" s="88" t="s">
        <v>283</v>
      </c>
      <c r="I3072" s="86"/>
      <c r="J3072" s="86"/>
      <c r="K3072" s="86"/>
      <c r="L3072" s="86"/>
      <c r="T3072" s="58"/>
      <c r="U3072" s="58"/>
    </row>
    <row r="3073" spans="1:21">
      <c r="A3073" s="10">
        <f t="shared" si="1273"/>
        <v>43974</v>
      </c>
      <c r="C3073" s="2" t="str">
        <f t="shared" ref="C3073:D3073" si="1282">C3072</f>
        <v>9:29PM</v>
      </c>
      <c r="D3073" s="11">
        <f t="shared" si="1282"/>
        <v>43974</v>
      </c>
      <c r="E3073" s="2"/>
      <c r="F3073" s="6"/>
      <c r="H3073" s="88" t="s">
        <v>284</v>
      </c>
      <c r="I3073" s="86"/>
      <c r="J3073" s="86"/>
      <c r="K3073" s="86"/>
      <c r="L3073" s="86"/>
      <c r="T3073" s="58"/>
      <c r="U3073" s="58"/>
    </row>
    <row r="3074" spans="1:21">
      <c r="A3074" s="10">
        <f t="shared" si="1273"/>
        <v>43974</v>
      </c>
      <c r="C3074" s="2" t="str">
        <f t="shared" ref="C3074:D3074" si="1283">C3073</f>
        <v>9:29PM</v>
      </c>
      <c r="D3074" s="11">
        <f t="shared" si="1283"/>
        <v>43974</v>
      </c>
      <c r="E3074" s="2"/>
      <c r="F3074" s="6"/>
      <c r="H3074" s="88" t="s">
        <v>171</v>
      </c>
      <c r="I3074" s="86"/>
      <c r="J3074" s="86"/>
      <c r="K3074" s="86"/>
      <c r="L3074" s="86"/>
      <c r="T3074" s="58"/>
      <c r="U3074" s="58"/>
    </row>
    <row r="3075" spans="1:21">
      <c r="A3075" s="10">
        <f t="shared" si="1273"/>
        <v>43974</v>
      </c>
      <c r="C3075" s="2" t="str">
        <f t="shared" ref="C3075:D3075" si="1284">C3074</f>
        <v>9:29PM</v>
      </c>
      <c r="D3075" s="11">
        <f t="shared" si="1284"/>
        <v>43974</v>
      </c>
      <c r="E3075" s="2"/>
      <c r="F3075" s="6"/>
      <c r="H3075" s="79" t="s">
        <v>172</v>
      </c>
      <c r="I3075" s="86"/>
      <c r="J3075" s="86"/>
      <c r="K3075" s="86"/>
      <c r="L3075" s="86"/>
      <c r="T3075" s="58"/>
      <c r="U3075" s="58"/>
    </row>
    <row r="3076" spans="1:21">
      <c r="A3076" s="10">
        <f t="shared" si="1273"/>
        <v>43974</v>
      </c>
      <c r="C3076" s="2" t="str">
        <f t="shared" ref="C3076:D3076" si="1285">C3075</f>
        <v>9:29PM</v>
      </c>
      <c r="D3076" s="11">
        <f t="shared" si="1285"/>
        <v>43974</v>
      </c>
      <c r="E3076" s="2"/>
      <c r="F3076" s="6"/>
      <c r="H3076" s="88" t="s">
        <v>173</v>
      </c>
      <c r="I3076" s="81" t="s">
        <v>174</v>
      </c>
      <c r="J3076" s="88"/>
      <c r="K3076" s="88"/>
      <c r="L3076" s="86"/>
      <c r="T3076" s="58"/>
      <c r="U3076" s="58"/>
    </row>
    <row r="3077" spans="1:21">
      <c r="A3077" s="10">
        <f t="shared" si="1273"/>
        <v>43974</v>
      </c>
      <c r="C3077" s="2" t="str">
        <f t="shared" ref="C3077:D3077" si="1286">C3076</f>
        <v>9:29PM</v>
      </c>
      <c r="D3077" s="11">
        <f t="shared" si="1286"/>
        <v>43974</v>
      </c>
      <c r="E3077" s="2" t="s">
        <v>33</v>
      </c>
      <c r="F3077" s="80" t="s">
        <v>65</v>
      </c>
      <c r="H3077" s="88" t="s">
        <v>65</v>
      </c>
      <c r="I3077" s="81">
        <v>168</v>
      </c>
      <c r="J3077" s="88"/>
      <c r="K3077" s="88"/>
      <c r="L3077" s="81">
        <v>14</v>
      </c>
      <c r="T3077" s="58"/>
      <c r="U3077" s="58"/>
    </row>
    <row r="3078" spans="1:21">
      <c r="A3078" s="10">
        <f t="shared" si="1273"/>
        <v>43974</v>
      </c>
      <c r="C3078" s="2" t="str">
        <f t="shared" ref="C3078:D3078" si="1287">C3077</f>
        <v>9:29PM</v>
      </c>
      <c r="D3078" s="11">
        <f t="shared" si="1287"/>
        <v>43974</v>
      </c>
      <c r="E3078" s="2" t="s">
        <v>33</v>
      </c>
      <c r="F3078" s="80" t="s">
        <v>0</v>
      </c>
      <c r="H3078" s="88" t="s">
        <v>0</v>
      </c>
      <c r="I3078" s="94">
        <v>3282</v>
      </c>
      <c r="J3078" s="88"/>
      <c r="K3078" s="88"/>
      <c r="L3078" s="81">
        <v>142</v>
      </c>
      <c r="M3078" s="81">
        <v>8</v>
      </c>
      <c r="T3078" s="58"/>
      <c r="U3078" s="58"/>
    </row>
    <row r="3079" spans="1:21">
      <c r="A3079" s="10">
        <f t="shared" si="1273"/>
        <v>43974</v>
      </c>
      <c r="C3079" s="2" t="str">
        <f t="shared" ref="C3079:D3079" si="1288">C3078</f>
        <v>9:29PM</v>
      </c>
      <c r="D3079" s="11">
        <f t="shared" si="1288"/>
        <v>43974</v>
      </c>
      <c r="E3079" s="2" t="s">
        <v>33</v>
      </c>
      <c r="F3079" s="80" t="s">
        <v>1</v>
      </c>
      <c r="H3079" s="88" t="s">
        <v>1</v>
      </c>
      <c r="I3079" s="94">
        <v>4673</v>
      </c>
      <c r="J3079" s="88"/>
      <c r="K3079" s="88"/>
      <c r="L3079" s="81">
        <v>220</v>
      </c>
      <c r="M3079" s="81">
        <v>9</v>
      </c>
      <c r="T3079" s="58"/>
      <c r="U3079" s="58"/>
    </row>
    <row r="3080" spans="1:21">
      <c r="A3080" s="10">
        <f t="shared" si="1273"/>
        <v>43974</v>
      </c>
      <c r="C3080" s="2" t="str">
        <f t="shared" ref="C3080:D3080" si="1289">C3079</f>
        <v>9:29PM</v>
      </c>
      <c r="D3080" s="11">
        <f t="shared" si="1289"/>
        <v>43974</v>
      </c>
      <c r="E3080" s="2" t="s">
        <v>33</v>
      </c>
      <c r="F3080" s="80" t="s">
        <v>2</v>
      </c>
      <c r="H3080" s="88" t="s">
        <v>2</v>
      </c>
      <c r="I3080" s="94">
        <v>5290</v>
      </c>
      <c r="J3080" s="88"/>
      <c r="K3080" s="88"/>
      <c r="L3080" s="81">
        <v>284</v>
      </c>
      <c r="M3080" s="81">
        <v>15</v>
      </c>
      <c r="T3080" s="58"/>
      <c r="U3080" s="58"/>
    </row>
    <row r="3081" spans="1:21">
      <c r="A3081" s="10">
        <f t="shared" si="1273"/>
        <v>43974</v>
      </c>
      <c r="C3081" s="2" t="str">
        <f t="shared" ref="C3081:D3081" si="1290">C3080</f>
        <v>9:29PM</v>
      </c>
      <c r="D3081" s="11">
        <f t="shared" si="1290"/>
        <v>43974</v>
      </c>
      <c r="E3081" s="2" t="s">
        <v>33</v>
      </c>
      <c r="F3081" s="80" t="s">
        <v>3</v>
      </c>
      <c r="H3081" s="88" t="s">
        <v>3</v>
      </c>
      <c r="I3081" s="81">
        <v>298</v>
      </c>
      <c r="J3081" s="88"/>
      <c r="K3081" s="88"/>
      <c r="L3081" s="81">
        <v>14</v>
      </c>
      <c r="M3081" s="81">
        <v>1</v>
      </c>
      <c r="T3081" s="58"/>
      <c r="U3081" s="58"/>
    </row>
    <row r="3082" spans="1:21">
      <c r="A3082" s="10">
        <f t="shared" si="1273"/>
        <v>43974</v>
      </c>
      <c r="C3082" s="2" t="str">
        <f t="shared" ref="C3082:D3082" si="1291">C3081</f>
        <v>9:29PM</v>
      </c>
      <c r="D3082" s="11">
        <f t="shared" si="1291"/>
        <v>43974</v>
      </c>
      <c r="E3082" s="2" t="s">
        <v>33</v>
      </c>
      <c r="F3082" s="80" t="s">
        <v>4</v>
      </c>
      <c r="H3082" s="88" t="s">
        <v>4</v>
      </c>
      <c r="I3082" s="81">
        <v>231</v>
      </c>
      <c r="J3082" s="88"/>
      <c r="K3082" s="88"/>
      <c r="L3082" s="81"/>
      <c r="M3082" s="81"/>
      <c r="T3082" s="58"/>
      <c r="U3082" s="58"/>
    </row>
    <row r="3083" spans="1:21">
      <c r="A3083" s="10">
        <f t="shared" si="1273"/>
        <v>43974</v>
      </c>
      <c r="C3083" s="2" t="str">
        <f t="shared" ref="C3083:D3083" si="1292">C3082</f>
        <v>9:29PM</v>
      </c>
      <c r="D3083" s="11">
        <f t="shared" si="1292"/>
        <v>43974</v>
      </c>
      <c r="E3083" s="2" t="s">
        <v>33</v>
      </c>
      <c r="F3083" s="80" t="s">
        <v>5</v>
      </c>
      <c r="H3083" s="88" t="s">
        <v>5</v>
      </c>
      <c r="I3083" s="81">
        <v>765</v>
      </c>
      <c r="J3083" s="88"/>
      <c r="K3083" s="88"/>
      <c r="L3083" s="81">
        <v>74</v>
      </c>
      <c r="M3083" s="81">
        <v>2</v>
      </c>
      <c r="T3083" s="58"/>
      <c r="U3083" s="58"/>
    </row>
    <row r="3084" spans="1:21">
      <c r="A3084" s="10">
        <f t="shared" si="1273"/>
        <v>43974</v>
      </c>
      <c r="C3084" s="2" t="str">
        <f t="shared" ref="C3084:D3084" si="1293">C3083</f>
        <v>9:29PM</v>
      </c>
      <c r="D3084" s="11">
        <f t="shared" si="1293"/>
        <v>43974</v>
      </c>
      <c r="E3084" s="2" t="s">
        <v>33</v>
      </c>
      <c r="F3084" s="80" t="s">
        <v>6</v>
      </c>
      <c r="H3084" s="88" t="s">
        <v>6</v>
      </c>
      <c r="I3084" s="81">
        <v>342</v>
      </c>
      <c r="J3084" s="88"/>
      <c r="K3084" s="88"/>
      <c r="L3084" s="81">
        <v>20</v>
      </c>
      <c r="M3084" s="81"/>
      <c r="T3084" s="58"/>
      <c r="U3084" s="58"/>
    </row>
    <row r="3085" spans="1:21">
      <c r="A3085" s="10">
        <f t="shared" si="1273"/>
        <v>43974</v>
      </c>
      <c r="C3085" s="2" t="str">
        <f t="shared" ref="C3085:D3085" si="1294">C3084</f>
        <v>9:29PM</v>
      </c>
      <c r="D3085" s="11">
        <f t="shared" si="1294"/>
        <v>43974</v>
      </c>
      <c r="E3085" s="2" t="s">
        <v>33</v>
      </c>
      <c r="F3085" s="80" t="s">
        <v>7</v>
      </c>
      <c r="H3085" s="88" t="s">
        <v>7</v>
      </c>
      <c r="I3085" s="81">
        <v>969</v>
      </c>
      <c r="J3085" s="88"/>
      <c r="K3085" s="88"/>
      <c r="L3085" s="81">
        <v>67</v>
      </c>
      <c r="M3085" s="81">
        <v>2</v>
      </c>
      <c r="T3085" s="58"/>
      <c r="U3085" s="58"/>
    </row>
    <row r="3086" spans="1:21">
      <c r="A3086" s="10">
        <f t="shared" si="1273"/>
        <v>43974</v>
      </c>
      <c r="C3086" s="2" t="str">
        <f t="shared" ref="C3086:D3086" si="1295">C3085</f>
        <v>9:29PM</v>
      </c>
      <c r="D3086" s="11">
        <f t="shared" si="1295"/>
        <v>43974</v>
      </c>
      <c r="E3086" s="2" t="s">
        <v>33</v>
      </c>
      <c r="F3086" s="80" t="s">
        <v>58</v>
      </c>
      <c r="H3086" s="88" t="s">
        <v>58</v>
      </c>
      <c r="I3086" s="81">
        <v>126</v>
      </c>
      <c r="J3086" s="88"/>
      <c r="K3086" s="88"/>
      <c r="L3086" s="81">
        <v>2</v>
      </c>
      <c r="M3086" s="81"/>
      <c r="T3086" s="58"/>
      <c r="U3086" s="58"/>
    </row>
    <row r="3087" spans="1:21">
      <c r="A3087" s="10">
        <f t="shared" si="1273"/>
        <v>43974</v>
      </c>
      <c r="C3087" s="2" t="str">
        <f t="shared" ref="C3087:D3087" si="1296">C3086</f>
        <v>9:29PM</v>
      </c>
      <c r="D3087" s="11">
        <f t="shared" si="1296"/>
        <v>43974</v>
      </c>
      <c r="E3087" s="2" t="s">
        <v>33</v>
      </c>
      <c r="F3087" s="80" t="s">
        <v>8</v>
      </c>
      <c r="H3087" s="88" t="s">
        <v>8</v>
      </c>
      <c r="I3087" s="94">
        <v>1661</v>
      </c>
      <c r="J3087" s="88"/>
      <c r="K3087" s="88"/>
      <c r="L3087" s="81">
        <v>89</v>
      </c>
      <c r="M3087" s="81">
        <v>7</v>
      </c>
      <c r="T3087" s="58"/>
      <c r="U3087" s="58"/>
    </row>
    <row r="3088" spans="1:21">
      <c r="A3088" s="10">
        <f t="shared" si="1273"/>
        <v>43974</v>
      </c>
      <c r="C3088" s="2" t="str">
        <f t="shared" ref="C3088:D3088" si="1297">C3087</f>
        <v>9:29PM</v>
      </c>
      <c r="D3088" s="11">
        <f t="shared" si="1297"/>
        <v>43974</v>
      </c>
      <c r="E3088" s="2" t="s">
        <v>33</v>
      </c>
      <c r="F3088" s="80" t="s">
        <v>9</v>
      </c>
      <c r="H3088" s="88" t="s">
        <v>9</v>
      </c>
      <c r="I3088" s="81">
        <v>7</v>
      </c>
      <c r="J3088" s="88"/>
      <c r="K3088" s="88"/>
      <c r="L3088" s="81"/>
      <c r="M3088" s="81"/>
      <c r="T3088" s="58"/>
      <c r="U3088" s="58"/>
    </row>
    <row r="3089" spans="1:21">
      <c r="A3089" s="10">
        <f t="shared" si="1273"/>
        <v>43974</v>
      </c>
      <c r="C3089" s="2" t="str">
        <f t="shared" ref="C3089:D3089" si="1298">C3088</f>
        <v>9:29PM</v>
      </c>
      <c r="D3089" s="11">
        <f t="shared" si="1298"/>
        <v>43974</v>
      </c>
      <c r="E3089" s="2" t="s">
        <v>33</v>
      </c>
      <c r="F3089" s="80" t="s">
        <v>10</v>
      </c>
      <c r="H3089" s="88" t="s">
        <v>10</v>
      </c>
      <c r="I3089" s="81">
        <v>764</v>
      </c>
      <c r="J3089" s="88"/>
      <c r="K3089" s="88"/>
      <c r="L3089" s="81">
        <v>43</v>
      </c>
      <c r="M3089" s="81">
        <v>3</v>
      </c>
      <c r="T3089" s="58"/>
      <c r="U3089" s="58"/>
    </row>
    <row r="3090" spans="1:21">
      <c r="A3090" s="10">
        <f t="shared" si="1273"/>
        <v>43974</v>
      </c>
      <c r="C3090" s="2" t="str">
        <f t="shared" ref="C3090:D3090" si="1299">C3089</f>
        <v>9:29PM</v>
      </c>
      <c r="D3090" s="11">
        <f t="shared" si="1299"/>
        <v>43974</v>
      </c>
      <c r="E3090" s="2" t="s">
        <v>33</v>
      </c>
      <c r="F3090" s="80" t="s">
        <v>11</v>
      </c>
      <c r="H3090" s="88" t="s">
        <v>11</v>
      </c>
      <c r="I3090" s="94">
        <v>1638</v>
      </c>
      <c r="J3090" s="88"/>
      <c r="K3090" s="88"/>
      <c r="L3090" s="81">
        <v>48</v>
      </c>
      <c r="M3090" s="81">
        <v>4</v>
      </c>
      <c r="T3090" s="58"/>
      <c r="U3090" s="58"/>
    </row>
    <row r="3091" spans="1:21">
      <c r="A3091" s="10">
        <f t="shared" si="1273"/>
        <v>43974</v>
      </c>
      <c r="C3091" s="2" t="str">
        <f t="shared" ref="C3091:D3091" si="1300">C3090</f>
        <v>9:29PM</v>
      </c>
      <c r="D3091" s="11">
        <f t="shared" si="1300"/>
        <v>43974</v>
      </c>
      <c r="E3091" s="2" t="s">
        <v>33</v>
      </c>
      <c r="F3091" s="80" t="s">
        <v>12</v>
      </c>
      <c r="H3091" s="88" t="s">
        <v>12</v>
      </c>
      <c r="I3091" s="81">
        <v>148</v>
      </c>
      <c r="J3091" s="88"/>
      <c r="K3091" s="88"/>
      <c r="L3091" s="81">
        <v>15</v>
      </c>
      <c r="M3091" s="81"/>
      <c r="T3091" s="58"/>
      <c r="U3091" s="58"/>
    </row>
    <row r="3092" spans="1:21">
      <c r="A3092" s="10">
        <f t="shared" si="1273"/>
        <v>43974</v>
      </c>
      <c r="C3092" s="2" t="str">
        <f t="shared" ref="C3092:D3092" si="1301">C3091</f>
        <v>9:29PM</v>
      </c>
      <c r="D3092" s="11">
        <f t="shared" si="1301"/>
        <v>43974</v>
      </c>
      <c r="E3092" s="2" t="s">
        <v>33</v>
      </c>
      <c r="F3092" s="80" t="s">
        <v>13</v>
      </c>
      <c r="H3092" s="88" t="s">
        <v>13</v>
      </c>
      <c r="I3092" s="94">
        <v>9699</v>
      </c>
      <c r="J3092" s="88"/>
      <c r="K3092" s="88"/>
      <c r="L3092" s="81">
        <v>514</v>
      </c>
      <c r="M3092" s="81">
        <v>36</v>
      </c>
      <c r="T3092" s="58"/>
      <c r="U3092" s="58"/>
    </row>
    <row r="3093" spans="1:21">
      <c r="A3093" s="10">
        <f t="shared" si="1273"/>
        <v>43974</v>
      </c>
      <c r="C3093" s="2" t="str">
        <f t="shared" ref="C3093:D3093" si="1302">C3092</f>
        <v>9:29PM</v>
      </c>
      <c r="D3093" s="11">
        <f t="shared" si="1302"/>
        <v>43974</v>
      </c>
      <c r="E3093" s="2" t="s">
        <v>33</v>
      </c>
      <c r="F3093" s="80" t="s">
        <v>14</v>
      </c>
      <c r="H3093" s="88" t="s">
        <v>14</v>
      </c>
      <c r="I3093" s="94">
        <v>13324</v>
      </c>
      <c r="J3093" s="88"/>
      <c r="K3093" s="88"/>
      <c r="L3093" s="81">
        <v>462</v>
      </c>
      <c r="M3093" s="81">
        <v>22</v>
      </c>
      <c r="T3093" s="58"/>
      <c r="U3093" s="58"/>
    </row>
    <row r="3094" spans="1:21">
      <c r="A3094" s="10">
        <f t="shared" si="1273"/>
        <v>43974</v>
      </c>
      <c r="C3094" s="2" t="str">
        <f t="shared" ref="C3094:D3094" si="1303">C3093</f>
        <v>9:29PM</v>
      </c>
      <c r="D3094" s="11">
        <f t="shared" si="1303"/>
        <v>43974</v>
      </c>
      <c r="E3094" s="2" t="s">
        <v>33</v>
      </c>
      <c r="F3094" s="80" t="s">
        <v>15</v>
      </c>
      <c r="H3094" s="88" t="s">
        <v>15</v>
      </c>
      <c r="I3094" s="81">
        <v>146</v>
      </c>
      <c r="J3094" s="88"/>
      <c r="K3094" s="88"/>
      <c r="L3094" s="81">
        <v>12</v>
      </c>
      <c r="M3094" s="81"/>
      <c r="T3094" s="58"/>
      <c r="U3094" s="58"/>
    </row>
    <row r="3095" spans="1:21">
      <c r="A3095" s="10">
        <f t="shared" si="1273"/>
        <v>43974</v>
      </c>
      <c r="C3095" s="2" t="str">
        <f t="shared" ref="C3095:D3095" si="1304">C3094</f>
        <v>9:29PM</v>
      </c>
      <c r="D3095" s="11">
        <f t="shared" si="1304"/>
        <v>43974</v>
      </c>
      <c r="E3095" s="2" t="s">
        <v>33</v>
      </c>
      <c r="F3095" s="80" t="s">
        <v>16</v>
      </c>
      <c r="H3095" s="88" t="s">
        <v>16</v>
      </c>
      <c r="I3095" s="81">
        <v>379</v>
      </c>
      <c r="J3095" s="88"/>
      <c r="K3095" s="88"/>
      <c r="L3095" s="81">
        <v>14</v>
      </c>
      <c r="M3095" s="81"/>
      <c r="T3095" s="58"/>
      <c r="U3095" s="58"/>
    </row>
    <row r="3096" spans="1:21">
      <c r="A3096" s="10">
        <f t="shared" si="1273"/>
        <v>43974</v>
      </c>
      <c r="C3096" s="2" t="str">
        <f t="shared" ref="C3096:D3096" si="1305">C3095</f>
        <v>9:29PM</v>
      </c>
      <c r="D3096" s="11">
        <f t="shared" si="1305"/>
        <v>43974</v>
      </c>
      <c r="E3096" s="2" t="s">
        <v>33</v>
      </c>
      <c r="F3096" s="80" t="s">
        <v>17</v>
      </c>
      <c r="H3096" s="88" t="s">
        <v>17</v>
      </c>
      <c r="I3096" s="81">
        <v>71</v>
      </c>
      <c r="J3096" s="88"/>
      <c r="K3096" s="88"/>
      <c r="L3096" s="81">
        <v>1</v>
      </c>
      <c r="M3096" s="81"/>
      <c r="T3096" s="58"/>
      <c r="U3096" s="58"/>
    </row>
    <row r="3097" spans="1:21">
      <c r="A3097" s="10">
        <f t="shared" si="1273"/>
        <v>43974</v>
      </c>
      <c r="C3097" s="2" t="str">
        <f t="shared" ref="C3097:D3097" si="1306">C3096</f>
        <v>9:29PM</v>
      </c>
      <c r="D3097" s="11">
        <f t="shared" si="1306"/>
        <v>43974</v>
      </c>
      <c r="E3097" s="2" t="s">
        <v>33</v>
      </c>
      <c r="F3097" s="80" t="s">
        <v>18</v>
      </c>
      <c r="H3097" s="88" t="s">
        <v>18</v>
      </c>
      <c r="I3097" s="81">
        <v>77</v>
      </c>
      <c r="J3097" s="88"/>
      <c r="K3097" s="88"/>
      <c r="L3097" s="81">
        <v>1</v>
      </c>
      <c r="M3097" s="81"/>
      <c r="T3097" s="58"/>
      <c r="U3097" s="58"/>
    </row>
    <row r="3098" spans="1:21">
      <c r="A3098" s="10">
        <f t="shared" si="1273"/>
        <v>43974</v>
      </c>
      <c r="C3098" s="2" t="str">
        <f t="shared" ref="C3098:D3098" si="1307">C3097</f>
        <v>9:29PM</v>
      </c>
      <c r="D3098" s="11">
        <f t="shared" si="1307"/>
        <v>43974</v>
      </c>
      <c r="E3098" s="2" t="s">
        <v>33</v>
      </c>
      <c r="F3098" s="80" t="s">
        <v>19</v>
      </c>
      <c r="H3098" s="88" t="s">
        <v>19</v>
      </c>
      <c r="I3098" s="81">
        <v>398</v>
      </c>
      <c r="J3098" s="88"/>
      <c r="K3098" s="88"/>
      <c r="L3098" s="81">
        <v>10</v>
      </c>
      <c r="M3098" s="81"/>
      <c r="T3098" s="58"/>
      <c r="U3098" s="58"/>
    </row>
    <row r="3099" spans="1:21">
      <c r="A3099" s="10">
        <f t="shared" si="1273"/>
        <v>43974</v>
      </c>
      <c r="C3099" s="2" t="str">
        <f t="shared" ref="C3099:D3099" si="1308">C3098</f>
        <v>9:29PM</v>
      </c>
      <c r="D3099" s="11">
        <f t="shared" si="1308"/>
        <v>43974</v>
      </c>
      <c r="E3099" s="2" t="s">
        <v>33</v>
      </c>
      <c r="F3099" s="80" t="s">
        <v>20</v>
      </c>
      <c r="H3099" s="88" t="s">
        <v>20</v>
      </c>
      <c r="I3099" s="81">
        <v>859</v>
      </c>
      <c r="J3099" s="88"/>
      <c r="K3099" s="88"/>
      <c r="L3099" s="81">
        <v>22</v>
      </c>
      <c r="M3099" s="81"/>
      <c r="T3099" s="58"/>
      <c r="U3099" s="58"/>
    </row>
    <row r="3100" spans="1:21">
      <c r="A3100" s="10">
        <f t="shared" si="1273"/>
        <v>43974</v>
      </c>
      <c r="C3100" s="2" t="str">
        <f t="shared" ref="C3100:D3100" si="1309">C3099</f>
        <v>9:29PM</v>
      </c>
      <c r="D3100" s="11">
        <f t="shared" si="1309"/>
        <v>43974</v>
      </c>
      <c r="E3100" s="2" t="s">
        <v>33</v>
      </c>
      <c r="F3100" s="80" t="s">
        <v>21</v>
      </c>
      <c r="H3100" s="88" t="s">
        <v>21</v>
      </c>
      <c r="I3100" s="81">
        <v>180</v>
      </c>
      <c r="J3100" s="88"/>
      <c r="K3100" s="88"/>
      <c r="L3100" s="81">
        <v>7</v>
      </c>
      <c r="M3100" s="81">
        <v>1</v>
      </c>
      <c r="T3100" s="58"/>
      <c r="U3100" s="58"/>
    </row>
    <row r="3101" spans="1:21">
      <c r="A3101" s="10">
        <f t="shared" si="1273"/>
        <v>43974</v>
      </c>
      <c r="C3101" s="2" t="str">
        <f t="shared" ref="C3101:D3101" si="1310">C3100</f>
        <v>9:29PM</v>
      </c>
      <c r="D3101" s="11">
        <f t="shared" si="1310"/>
        <v>43974</v>
      </c>
      <c r="E3101" s="2" t="s">
        <v>33</v>
      </c>
      <c r="F3101" s="90" t="s">
        <v>194</v>
      </c>
      <c r="H3101" s="88" t="s">
        <v>125</v>
      </c>
      <c r="I3101" s="81"/>
      <c r="J3101" s="88"/>
      <c r="K3101" s="88"/>
      <c r="L3101" s="81">
        <v>55</v>
      </c>
      <c r="M3101" s="81">
        <v>3</v>
      </c>
      <c r="T3101" s="58"/>
      <c r="U3101" s="58"/>
    </row>
    <row r="3102" spans="1:21">
      <c r="A3102" s="10">
        <f t="shared" si="1273"/>
        <v>43974</v>
      </c>
      <c r="C3102" s="2" t="str">
        <f t="shared" ref="C3102:D3102" si="1311">C3101</f>
        <v>9:29PM</v>
      </c>
      <c r="D3102" s="11">
        <f t="shared" si="1311"/>
        <v>43974</v>
      </c>
      <c r="E3102" s="2"/>
      <c r="F3102" s="80"/>
      <c r="H3102" s="79" t="s">
        <v>176</v>
      </c>
      <c r="I3102" s="86"/>
      <c r="J3102" s="88"/>
      <c r="K3102" s="88"/>
      <c r="L3102" s="81"/>
      <c r="M3102" s="81"/>
      <c r="T3102" s="58"/>
      <c r="U3102" s="58"/>
    </row>
    <row r="3103" spans="1:21">
      <c r="A3103" s="10">
        <f t="shared" si="1273"/>
        <v>43974</v>
      </c>
      <c r="C3103" s="2" t="str">
        <f t="shared" ref="C3103:D3103" si="1312">C3102</f>
        <v>9:29PM</v>
      </c>
      <c r="D3103" s="11">
        <f t="shared" si="1312"/>
        <v>43974</v>
      </c>
      <c r="E3103" s="2"/>
      <c r="F3103" s="80"/>
      <c r="H3103" s="88" t="s">
        <v>177</v>
      </c>
      <c r="I3103" s="81" t="s">
        <v>174</v>
      </c>
      <c r="J3103" s="88"/>
      <c r="K3103" s="88"/>
      <c r="L3103" s="81"/>
      <c r="M3103" s="81"/>
      <c r="T3103" s="58"/>
      <c r="U3103" s="58"/>
    </row>
    <row r="3104" spans="1:21">
      <c r="A3104" s="10">
        <f t="shared" si="1273"/>
        <v>43974</v>
      </c>
      <c r="C3104" s="2" t="str">
        <f t="shared" ref="C3104:D3104" si="1313">C3103</f>
        <v>9:29PM</v>
      </c>
      <c r="D3104" s="11">
        <f t="shared" si="1313"/>
        <v>43974</v>
      </c>
      <c r="E3104" s="2" t="s">
        <v>34</v>
      </c>
      <c r="F3104" s="72" t="s">
        <v>23</v>
      </c>
      <c r="H3104" s="88" t="s">
        <v>23</v>
      </c>
      <c r="I3104" s="81">
        <v>989</v>
      </c>
      <c r="J3104" s="88"/>
      <c r="K3104" s="88"/>
      <c r="L3104" s="81"/>
      <c r="M3104" s="81"/>
      <c r="T3104" s="58"/>
      <c r="U3104" s="58"/>
    </row>
    <row r="3105" spans="1:21">
      <c r="A3105" s="10">
        <f t="shared" si="1273"/>
        <v>43974</v>
      </c>
      <c r="C3105" s="2" t="str">
        <f t="shared" ref="C3105:D3105" si="1314">C3104</f>
        <v>9:29PM</v>
      </c>
      <c r="D3105" s="11">
        <f t="shared" si="1314"/>
        <v>43974</v>
      </c>
      <c r="E3105" s="2" t="s">
        <v>34</v>
      </c>
      <c r="F3105" s="75" t="s">
        <v>52</v>
      </c>
      <c r="H3105" s="91">
        <v>44123</v>
      </c>
      <c r="I3105" s="94">
        <v>1852</v>
      </c>
      <c r="J3105" s="88"/>
      <c r="K3105" s="88"/>
      <c r="L3105" s="81">
        <v>1</v>
      </c>
      <c r="M3105" s="81"/>
      <c r="T3105" s="58"/>
      <c r="U3105" s="58"/>
    </row>
    <row r="3106" spans="1:21">
      <c r="A3106" s="10">
        <f t="shared" si="1273"/>
        <v>43974</v>
      </c>
      <c r="C3106" s="2" t="str">
        <f t="shared" ref="C3106:D3106" si="1315">C3105</f>
        <v>9:29PM</v>
      </c>
      <c r="D3106" s="11">
        <f t="shared" si="1315"/>
        <v>43974</v>
      </c>
      <c r="E3106" s="2" t="s">
        <v>34</v>
      </c>
      <c r="F3106" s="72" t="s">
        <v>24</v>
      </c>
      <c r="H3106" s="88" t="s">
        <v>24</v>
      </c>
      <c r="I3106" s="94">
        <v>6146</v>
      </c>
      <c r="J3106" s="88"/>
      <c r="K3106" s="88"/>
      <c r="L3106" s="81">
        <v>12</v>
      </c>
      <c r="M3106" s="81">
        <v>1</v>
      </c>
      <c r="T3106" s="58"/>
      <c r="U3106" s="58"/>
    </row>
    <row r="3107" spans="1:21">
      <c r="A3107" s="10">
        <f t="shared" si="1273"/>
        <v>43974</v>
      </c>
      <c r="C3107" s="2" t="str">
        <f t="shared" ref="C3107:D3107" si="1316">C3106</f>
        <v>9:29PM</v>
      </c>
      <c r="D3107" s="11">
        <f t="shared" si="1316"/>
        <v>43974</v>
      </c>
      <c r="E3107" s="2" t="s">
        <v>34</v>
      </c>
      <c r="F3107" s="72" t="s">
        <v>25</v>
      </c>
      <c r="H3107" s="88" t="s">
        <v>25</v>
      </c>
      <c r="I3107" s="94">
        <v>8425</v>
      </c>
      <c r="J3107" s="88"/>
      <c r="K3107" s="88"/>
      <c r="L3107" s="81">
        <v>28</v>
      </c>
      <c r="M3107" s="81">
        <v>4</v>
      </c>
      <c r="T3107" s="58"/>
      <c r="U3107" s="58"/>
    </row>
    <row r="3108" spans="1:21">
      <c r="A3108" s="10">
        <f t="shared" si="1273"/>
        <v>43974</v>
      </c>
      <c r="C3108" s="2" t="str">
        <f t="shared" ref="C3108:D3108" si="1317">C3107</f>
        <v>9:29PM</v>
      </c>
      <c r="D3108" s="11">
        <f t="shared" si="1317"/>
        <v>43974</v>
      </c>
      <c r="E3108" s="2" t="s">
        <v>34</v>
      </c>
      <c r="F3108" s="72" t="s">
        <v>26</v>
      </c>
      <c r="H3108" s="88" t="s">
        <v>26</v>
      </c>
      <c r="I3108" s="94">
        <v>8264</v>
      </c>
      <c r="J3108" s="88"/>
      <c r="K3108" s="88"/>
      <c r="L3108" s="81">
        <v>57</v>
      </c>
      <c r="M3108" s="81">
        <v>4</v>
      </c>
      <c r="T3108" s="58"/>
      <c r="U3108" s="58"/>
    </row>
    <row r="3109" spans="1:21">
      <c r="A3109" s="10">
        <f t="shared" si="1273"/>
        <v>43974</v>
      </c>
      <c r="C3109" s="2" t="str">
        <f t="shared" ref="C3109:D3109" si="1318">C3108</f>
        <v>9:29PM</v>
      </c>
      <c r="D3109" s="11">
        <f t="shared" si="1318"/>
        <v>43974</v>
      </c>
      <c r="E3109" s="2" t="s">
        <v>34</v>
      </c>
      <c r="F3109" s="72" t="s">
        <v>27</v>
      </c>
      <c r="H3109" s="88" t="s">
        <v>27</v>
      </c>
      <c r="I3109" s="94">
        <v>7556</v>
      </c>
      <c r="J3109" s="88"/>
      <c r="K3109" s="88"/>
      <c r="L3109" s="81">
        <v>146</v>
      </c>
      <c r="M3109" s="81">
        <v>10</v>
      </c>
      <c r="T3109" s="58"/>
      <c r="U3109" s="58"/>
    </row>
    <row r="3110" spans="1:21">
      <c r="A3110" s="10">
        <f t="shared" si="1273"/>
        <v>43974</v>
      </c>
      <c r="C3110" s="2" t="str">
        <f t="shared" ref="C3110:D3110" si="1319">C3109</f>
        <v>9:29PM</v>
      </c>
      <c r="D3110" s="11">
        <f t="shared" si="1319"/>
        <v>43974</v>
      </c>
      <c r="E3110" s="2" t="s">
        <v>34</v>
      </c>
      <c r="F3110" s="72" t="s">
        <v>28</v>
      </c>
      <c r="H3110" s="88" t="s">
        <v>28</v>
      </c>
      <c r="I3110" s="94">
        <v>5428</v>
      </c>
      <c r="J3110" s="88"/>
      <c r="K3110" s="88"/>
      <c r="L3110" s="81">
        <v>333</v>
      </c>
      <c r="M3110" s="81">
        <v>11</v>
      </c>
      <c r="T3110" s="58"/>
      <c r="U3110" s="58"/>
    </row>
    <row r="3111" spans="1:21">
      <c r="A3111" s="10">
        <f t="shared" si="1273"/>
        <v>43974</v>
      </c>
      <c r="C3111" s="2" t="str">
        <f t="shared" ref="C3111:D3111" si="1320">C3110</f>
        <v>9:29PM</v>
      </c>
      <c r="D3111" s="11">
        <f t="shared" si="1320"/>
        <v>43974</v>
      </c>
      <c r="E3111" s="2" t="s">
        <v>34</v>
      </c>
      <c r="F3111" s="72" t="s">
        <v>29</v>
      </c>
      <c r="H3111" s="88" t="s">
        <v>29</v>
      </c>
      <c r="I3111" s="94">
        <v>3541</v>
      </c>
      <c r="J3111" s="88"/>
      <c r="K3111" s="88"/>
      <c r="L3111" s="81">
        <v>528</v>
      </c>
      <c r="M3111" s="81">
        <v>15</v>
      </c>
      <c r="T3111" s="58"/>
      <c r="U3111" s="58"/>
    </row>
    <row r="3112" spans="1:21">
      <c r="A3112" s="10">
        <f t="shared" si="1273"/>
        <v>43974</v>
      </c>
      <c r="C3112" s="2" t="str">
        <f t="shared" ref="C3112:D3112" si="1321">C3111</f>
        <v>9:29PM</v>
      </c>
      <c r="D3112" s="11">
        <f t="shared" si="1321"/>
        <v>43974</v>
      </c>
      <c r="E3112" s="2" t="s">
        <v>34</v>
      </c>
      <c r="F3112" s="72" t="s">
        <v>30</v>
      </c>
      <c r="H3112" s="88" t="s">
        <v>30</v>
      </c>
      <c r="I3112" s="94">
        <v>3294</v>
      </c>
      <c r="J3112" s="88"/>
      <c r="K3112" s="88"/>
      <c r="L3112" s="81">
        <v>971</v>
      </c>
      <c r="M3112" s="81">
        <v>65</v>
      </c>
      <c r="T3112" s="58"/>
      <c r="U3112" s="58"/>
    </row>
    <row r="3113" spans="1:21">
      <c r="A3113" s="10">
        <f t="shared" si="1273"/>
        <v>43974</v>
      </c>
      <c r="C3113" s="2" t="str">
        <f t="shared" ref="C3113:D3113" si="1322">C3112</f>
        <v>9:29PM</v>
      </c>
      <c r="D3113" s="11">
        <f t="shared" si="1322"/>
        <v>43974</v>
      </c>
      <c r="E3113" s="2" t="s">
        <v>34</v>
      </c>
      <c r="F3113" s="90" t="s">
        <v>194</v>
      </c>
      <c r="H3113" s="88" t="s">
        <v>125</v>
      </c>
      <c r="I3113" s="81"/>
      <c r="J3113" s="88"/>
      <c r="K3113" s="88"/>
      <c r="L3113" s="81">
        <v>54</v>
      </c>
      <c r="M3113" s="81">
        <v>3</v>
      </c>
      <c r="T3113" s="58"/>
      <c r="U3113" s="58"/>
    </row>
    <row r="3114" spans="1:21">
      <c r="A3114" s="10">
        <f t="shared" si="1273"/>
        <v>43974</v>
      </c>
      <c r="C3114" s="2" t="str">
        <f t="shared" ref="C3114:D3114" si="1323">C3113</f>
        <v>9:29PM</v>
      </c>
      <c r="D3114" s="11">
        <f t="shared" si="1323"/>
        <v>43974</v>
      </c>
      <c r="E3114" s="2" t="s">
        <v>35</v>
      </c>
      <c r="F3114" s="72" t="s">
        <v>51</v>
      </c>
      <c r="H3114" s="88" t="s">
        <v>51</v>
      </c>
      <c r="I3114" s="94">
        <v>23677</v>
      </c>
      <c r="J3114" s="104"/>
      <c r="K3114" s="104"/>
      <c r="L3114" s="81">
        <v>1056</v>
      </c>
      <c r="M3114" s="81">
        <v>68</v>
      </c>
      <c r="T3114" s="58"/>
      <c r="U3114" s="58"/>
    </row>
    <row r="3115" spans="1:21">
      <c r="A3115" s="10">
        <f t="shared" si="1273"/>
        <v>43974</v>
      </c>
      <c r="C3115" s="2" t="str">
        <f t="shared" ref="C3115:D3115" si="1324">C3114</f>
        <v>9:29PM</v>
      </c>
      <c r="D3115" s="11">
        <f t="shared" si="1324"/>
        <v>43974</v>
      </c>
      <c r="E3115" s="2" t="s">
        <v>35</v>
      </c>
      <c r="F3115" s="72" t="s">
        <v>55</v>
      </c>
      <c r="H3115" s="88" t="s">
        <v>55</v>
      </c>
      <c r="I3115" s="94">
        <v>21818</v>
      </c>
      <c r="J3115" s="104"/>
      <c r="K3115" s="104"/>
      <c r="L3115" s="81">
        <v>1074</v>
      </c>
      <c r="M3115" s="81">
        <v>45</v>
      </c>
      <c r="T3115" s="58"/>
      <c r="U3115" s="58"/>
    </row>
    <row r="3116" spans="1:21">
      <c r="A3116" s="10">
        <f t="shared" si="1273"/>
        <v>43974</v>
      </c>
      <c r="C3116" s="2" t="str">
        <f t="shared" ref="C3116:D3116" si="1325">C3115</f>
        <v>9:29PM</v>
      </c>
      <c r="D3116" s="11">
        <f t="shared" si="1325"/>
        <v>43974</v>
      </c>
      <c r="E3116" s="2"/>
      <c r="F3116" s="72"/>
      <c r="H3116" s="79" t="s">
        <v>178</v>
      </c>
      <c r="I3116" s="86"/>
      <c r="J3116" s="88"/>
      <c r="K3116" s="88"/>
      <c r="L3116" s="81"/>
      <c r="M3116" s="81"/>
      <c r="T3116" s="58"/>
      <c r="U3116" s="58"/>
    </row>
    <row r="3117" spans="1:21">
      <c r="A3117" s="10">
        <f t="shared" si="1273"/>
        <v>43974</v>
      </c>
      <c r="C3117" s="2" t="str">
        <f t="shared" ref="C3117:D3117" si="1326">C3116</f>
        <v>9:29PM</v>
      </c>
      <c r="D3117" s="11">
        <f t="shared" si="1326"/>
        <v>43974</v>
      </c>
      <c r="H3117" s="88" t="s">
        <v>179</v>
      </c>
      <c r="I3117" s="81" t="s">
        <v>174</v>
      </c>
      <c r="J3117" s="88"/>
      <c r="K3117" s="88"/>
      <c r="L3117" s="81"/>
      <c r="M3117" s="81"/>
      <c r="T3117" s="58"/>
      <c r="U3117" s="58"/>
    </row>
    <row r="3118" spans="1:21">
      <c r="A3118" s="10">
        <f t="shared" si="1273"/>
        <v>43974</v>
      </c>
      <c r="C3118" s="2" t="str">
        <f t="shared" ref="C3118:D3118" si="1327">C3117</f>
        <v>9:29PM</v>
      </c>
      <c r="D3118" s="11">
        <f t="shared" si="1327"/>
        <v>43974</v>
      </c>
      <c r="E3118" s="2" t="s">
        <v>132</v>
      </c>
      <c r="F3118" s="81" t="s">
        <v>121</v>
      </c>
      <c r="H3118" s="88" t="s">
        <v>180</v>
      </c>
      <c r="I3118" s="94">
        <v>13527</v>
      </c>
      <c r="J3118" s="88"/>
      <c r="K3118" s="88"/>
      <c r="L3118" s="81">
        <v>891</v>
      </c>
      <c r="M3118" s="81">
        <v>37</v>
      </c>
      <c r="T3118" s="58"/>
      <c r="U3118" s="58"/>
    </row>
    <row r="3119" spans="1:21">
      <c r="A3119" s="10">
        <f t="shared" si="1273"/>
        <v>43974</v>
      </c>
      <c r="C3119" s="2" t="str">
        <f t="shared" ref="C3119:D3119" si="1328">C3118</f>
        <v>9:29PM</v>
      </c>
      <c r="D3119" s="11">
        <f t="shared" si="1328"/>
        <v>43974</v>
      </c>
      <c r="E3119" s="2" t="s">
        <v>132</v>
      </c>
      <c r="F3119" s="81" t="s">
        <v>122</v>
      </c>
      <c r="H3119" s="88" t="s">
        <v>181</v>
      </c>
      <c r="I3119" s="81">
        <v>873</v>
      </c>
      <c r="J3119" s="88"/>
      <c r="K3119" s="88"/>
      <c r="L3119" s="81">
        <v>81</v>
      </c>
      <c r="M3119" s="81">
        <v>6</v>
      </c>
      <c r="T3119" s="58"/>
      <c r="U3119" s="58"/>
    </row>
    <row r="3120" spans="1:21">
      <c r="A3120" s="10">
        <f t="shared" si="1273"/>
        <v>43974</v>
      </c>
      <c r="C3120" s="2" t="str">
        <f t="shared" ref="C3120:D3120" si="1329">C3119</f>
        <v>9:29PM</v>
      </c>
      <c r="D3120" s="11">
        <f t="shared" si="1329"/>
        <v>43974</v>
      </c>
      <c r="E3120" s="2" t="s">
        <v>132</v>
      </c>
      <c r="F3120" s="81" t="s">
        <v>123</v>
      </c>
      <c r="H3120" s="88" t="s">
        <v>182</v>
      </c>
      <c r="I3120" s="94">
        <v>9075</v>
      </c>
      <c r="J3120" s="88"/>
      <c r="K3120" s="88"/>
      <c r="L3120" s="81">
        <v>886</v>
      </c>
      <c r="M3120" s="81">
        <v>59</v>
      </c>
      <c r="T3120" s="58"/>
      <c r="U3120" s="58"/>
    </row>
    <row r="3121" spans="1:21">
      <c r="A3121" s="10">
        <f t="shared" si="1273"/>
        <v>43974</v>
      </c>
      <c r="C3121" s="2" t="str">
        <f t="shared" ref="C3121:D3121" si="1330">C3120</f>
        <v>9:29PM</v>
      </c>
      <c r="D3121" s="11">
        <f t="shared" si="1330"/>
        <v>43974</v>
      </c>
      <c r="E3121" s="2" t="s">
        <v>132</v>
      </c>
      <c r="F3121" s="81" t="s">
        <v>183</v>
      </c>
      <c r="H3121" s="88" t="s">
        <v>183</v>
      </c>
      <c r="I3121" s="94">
        <v>11035</v>
      </c>
      <c r="J3121" s="88"/>
      <c r="K3121" s="88"/>
      <c r="L3121" s="81">
        <v>187</v>
      </c>
      <c r="M3121" s="81">
        <v>7</v>
      </c>
      <c r="T3121" s="58"/>
      <c r="U3121" s="58"/>
    </row>
    <row r="3122" spans="1:21">
      <c r="A3122" s="10">
        <f t="shared" si="1273"/>
        <v>43974</v>
      </c>
      <c r="C3122" s="2" t="str">
        <f t="shared" ref="C3122:D3122" si="1331">C3121</f>
        <v>9:29PM</v>
      </c>
      <c r="D3122" s="11">
        <f t="shared" si="1331"/>
        <v>43974</v>
      </c>
      <c r="E3122" s="2" t="s">
        <v>132</v>
      </c>
      <c r="F3122" s="81" t="s">
        <v>124</v>
      </c>
      <c r="H3122" s="88" t="s">
        <v>184</v>
      </c>
      <c r="I3122" s="94">
        <v>2219</v>
      </c>
      <c r="J3122" s="88"/>
      <c r="K3122" s="88"/>
      <c r="L3122" s="81">
        <v>26</v>
      </c>
      <c r="M3122" s="81"/>
      <c r="T3122" s="58"/>
      <c r="U3122" s="58"/>
    </row>
    <row r="3123" spans="1:21">
      <c r="A3123" s="10">
        <f t="shared" si="1273"/>
        <v>43974</v>
      </c>
      <c r="C3123" s="2" t="str">
        <f t="shared" ref="C3123:D3123" si="1332">C3122</f>
        <v>9:29PM</v>
      </c>
      <c r="D3123" s="11">
        <f t="shared" si="1332"/>
        <v>43974</v>
      </c>
      <c r="E3123" s="2" t="s">
        <v>132</v>
      </c>
      <c r="F3123" s="93" t="s">
        <v>133</v>
      </c>
      <c r="H3123" s="88" t="s">
        <v>125</v>
      </c>
      <c r="I3123" s="94">
        <v>8766</v>
      </c>
      <c r="J3123" s="88"/>
      <c r="K3123" s="88"/>
      <c r="L3123" s="81">
        <v>59</v>
      </c>
      <c r="M3123" s="81">
        <v>4</v>
      </c>
      <c r="T3123" s="58"/>
      <c r="U3123" s="58"/>
    </row>
    <row r="3124" spans="1:21">
      <c r="A3124" s="9">
        <v>43975</v>
      </c>
      <c r="B3124" s="9"/>
      <c r="C3124" s="1" t="s">
        <v>614</v>
      </c>
      <c r="D3124" s="15">
        <f>A3124</f>
        <v>43975</v>
      </c>
      <c r="E3124" s="2" t="s">
        <v>46</v>
      </c>
      <c r="F3124" s="6" t="s">
        <v>46</v>
      </c>
      <c r="H3124" s="79" t="s">
        <v>403</v>
      </c>
      <c r="I3124" s="86" t="s">
        <v>615</v>
      </c>
      <c r="J3124" s="61" t="str">
        <f>I3125</f>
        <v> 194,049</v>
      </c>
      <c r="K3124" s="61"/>
      <c r="L3124" s="56" t="str">
        <f>I3126</f>
        <v> 2,162</v>
      </c>
      <c r="M3124" s="56" t="str">
        <f>I3127</f>
        <v> 115</v>
      </c>
      <c r="N3124" s="56" t="str">
        <f>I3128</f>
        <v> 1,290</v>
      </c>
      <c r="O3124" s="56" t="str">
        <f>I3129</f>
        <v> 787</v>
      </c>
      <c r="P3124" s="56" t="str">
        <f>I3130</f>
        <v> 503</v>
      </c>
      <c r="Q3124" s="57" t="str">
        <f>I3131</f>
        <v> 7,939</v>
      </c>
      <c r="R3124" s="56" t="str">
        <f>I3132</f>
        <v> 3,319</v>
      </c>
      <c r="T3124" s="58"/>
      <c r="U3124" s="58"/>
    </row>
    <row r="3125" spans="1:21">
      <c r="A3125" s="10">
        <f t="shared" ref="A3125:A3185" si="1333">A3124</f>
        <v>43975</v>
      </c>
      <c r="C3125" s="2" t="str">
        <f t="shared" ref="C3125:D3125" si="1334">C3124</f>
        <v>6:48PM</v>
      </c>
      <c r="D3125" s="11">
        <f t="shared" si="1334"/>
        <v>43975</v>
      </c>
      <c r="E3125" s="2"/>
      <c r="F3125" s="6"/>
      <c r="H3125" s="79" t="s">
        <v>405</v>
      </c>
      <c r="I3125" s="86" t="s">
        <v>616</v>
      </c>
      <c r="J3125" s="61"/>
      <c r="K3125" s="61"/>
      <c r="L3125" s="56"/>
      <c r="M3125" s="56"/>
      <c r="N3125" s="56"/>
      <c r="O3125" s="56"/>
      <c r="P3125" s="56"/>
      <c r="Q3125" s="56"/>
      <c r="R3125" s="56"/>
      <c r="T3125" s="58"/>
      <c r="U3125" s="58"/>
    </row>
    <row r="3126" spans="1:21">
      <c r="A3126" s="10">
        <f t="shared" si="1333"/>
        <v>43975</v>
      </c>
      <c r="C3126" s="2" t="str">
        <f t="shared" ref="C3126:D3126" si="1335">C3125</f>
        <v>6:48PM</v>
      </c>
      <c r="D3126" s="11">
        <f t="shared" si="1335"/>
        <v>43975</v>
      </c>
      <c r="E3126" s="2"/>
      <c r="F3126" s="6"/>
      <c r="H3126" s="79" t="s">
        <v>407</v>
      </c>
      <c r="I3126" s="86" t="s">
        <v>617</v>
      </c>
      <c r="J3126" s="61"/>
      <c r="K3126" s="61"/>
      <c r="L3126" s="56"/>
      <c r="M3126" s="56"/>
      <c r="N3126" s="56"/>
      <c r="O3126" s="56"/>
      <c r="P3126" s="56"/>
      <c r="Q3126" s="56"/>
      <c r="R3126" s="56"/>
      <c r="T3126" s="58"/>
      <c r="U3126" s="58"/>
    </row>
    <row r="3127" spans="1:21">
      <c r="A3127" s="10">
        <f t="shared" si="1333"/>
        <v>43975</v>
      </c>
      <c r="C3127" s="2" t="str">
        <f t="shared" ref="C3127:D3127" si="1336">C3126</f>
        <v>6:48PM</v>
      </c>
      <c r="D3127" s="11">
        <f t="shared" si="1336"/>
        <v>43975</v>
      </c>
      <c r="E3127" s="2"/>
      <c r="F3127" s="6"/>
      <c r="H3127" s="79" t="s">
        <v>409</v>
      </c>
      <c r="I3127" s="86" t="s">
        <v>521</v>
      </c>
      <c r="J3127" s="61"/>
      <c r="K3127" s="61"/>
      <c r="L3127" s="56"/>
      <c r="M3127" s="56"/>
      <c r="N3127" s="56"/>
      <c r="O3127" s="56"/>
      <c r="P3127" s="56"/>
      <c r="Q3127" s="56"/>
      <c r="R3127" s="56"/>
      <c r="T3127" s="58"/>
      <c r="U3127" s="58"/>
    </row>
    <row r="3128" spans="1:21">
      <c r="A3128" s="10">
        <f t="shared" si="1333"/>
        <v>43975</v>
      </c>
      <c r="C3128" s="2" t="str">
        <f t="shared" ref="C3128:D3128" si="1337">C3127</f>
        <v>6:48PM</v>
      </c>
      <c r="D3128" s="11">
        <f t="shared" si="1337"/>
        <v>43975</v>
      </c>
      <c r="E3128" s="2"/>
      <c r="F3128" s="6"/>
      <c r="H3128" s="79" t="s">
        <v>411</v>
      </c>
      <c r="I3128" s="86" t="s">
        <v>454</v>
      </c>
      <c r="J3128" s="61"/>
      <c r="K3128" s="61"/>
      <c r="L3128" s="56"/>
      <c r="M3128" s="56"/>
      <c r="N3128" s="56"/>
      <c r="O3128" s="56"/>
      <c r="P3128" s="56"/>
      <c r="Q3128" s="56"/>
      <c r="R3128" s="56"/>
      <c r="T3128" s="58"/>
      <c r="U3128" s="58"/>
    </row>
    <row r="3129" spans="1:21">
      <c r="A3129" s="10">
        <f t="shared" si="1333"/>
        <v>43975</v>
      </c>
      <c r="C3129" s="2" t="str">
        <f t="shared" ref="C3129:D3129" si="1338">C3128</f>
        <v>6:48PM</v>
      </c>
      <c r="D3129" s="11">
        <f t="shared" si="1338"/>
        <v>43975</v>
      </c>
      <c r="E3129" s="2"/>
      <c r="F3129" s="6"/>
      <c r="H3129" s="79" t="s">
        <v>413</v>
      </c>
      <c r="I3129" s="86" t="s">
        <v>618</v>
      </c>
      <c r="J3129" s="87"/>
      <c r="K3129" s="87"/>
      <c r="L3129" s="87"/>
      <c r="M3129" s="87"/>
      <c r="N3129" s="87"/>
      <c r="O3129" s="87"/>
      <c r="P3129" s="87"/>
      <c r="Q3129" s="87"/>
      <c r="R3129" s="56"/>
      <c r="T3129" s="58"/>
      <c r="U3129" s="58"/>
    </row>
    <row r="3130" spans="1:21">
      <c r="A3130" s="10">
        <f t="shared" si="1333"/>
        <v>43975</v>
      </c>
      <c r="C3130" s="2" t="str">
        <f t="shared" ref="C3130:D3130" si="1339">C3129</f>
        <v>6:48PM</v>
      </c>
      <c r="D3130" s="11">
        <f t="shared" si="1339"/>
        <v>43975</v>
      </c>
      <c r="E3130" s="2"/>
      <c r="F3130" s="6"/>
      <c r="H3130" s="79" t="s">
        <v>415</v>
      </c>
      <c r="I3130" s="86" t="s">
        <v>619</v>
      </c>
      <c r="J3130" s="87"/>
      <c r="K3130" s="87"/>
      <c r="L3130" s="87"/>
      <c r="M3130" s="87"/>
      <c r="N3130" s="87"/>
      <c r="O3130" s="87"/>
      <c r="P3130" s="87"/>
      <c r="Q3130" s="87"/>
      <c r="R3130" s="56"/>
      <c r="T3130" s="58"/>
      <c r="U3130" s="58"/>
    </row>
    <row r="3131" spans="1:21">
      <c r="A3131" s="10">
        <f t="shared" si="1333"/>
        <v>43975</v>
      </c>
      <c r="C3131" s="2" t="str">
        <f t="shared" ref="C3131:D3131" si="1340">C3130</f>
        <v>6:48PM</v>
      </c>
      <c r="D3131" s="11">
        <f t="shared" si="1340"/>
        <v>43975</v>
      </c>
      <c r="E3131" s="2"/>
      <c r="F3131" s="6"/>
      <c r="H3131" s="79" t="s">
        <v>417</v>
      </c>
      <c r="I3131" s="86" t="s">
        <v>620</v>
      </c>
      <c r="J3131" s="87"/>
      <c r="K3131" s="87"/>
      <c r="L3131" s="87"/>
      <c r="M3131" s="87"/>
      <c r="N3131" s="87"/>
      <c r="O3131" s="87"/>
      <c r="P3131" s="87"/>
      <c r="Q3131" s="87"/>
      <c r="R3131" s="56"/>
      <c r="T3131" s="58"/>
      <c r="U3131" s="58"/>
    </row>
    <row r="3132" spans="1:21">
      <c r="A3132" s="10">
        <f t="shared" si="1333"/>
        <v>43975</v>
      </c>
      <c r="C3132" s="2" t="str">
        <f t="shared" ref="C3132:D3132" si="1341">C3131</f>
        <v>6:48PM</v>
      </c>
      <c r="D3132" s="11">
        <f t="shared" si="1341"/>
        <v>43975</v>
      </c>
      <c r="E3132" s="2"/>
      <c r="F3132" s="6"/>
      <c r="H3132" s="79" t="s">
        <v>419</v>
      </c>
      <c r="I3132" s="86" t="s">
        <v>621</v>
      </c>
      <c r="J3132" s="87"/>
      <c r="K3132" s="87"/>
      <c r="L3132" s="87"/>
      <c r="M3132" s="87"/>
      <c r="N3132" s="87"/>
      <c r="O3132" s="87"/>
      <c r="P3132" s="87"/>
      <c r="Q3132" s="87"/>
      <c r="R3132" s="56"/>
      <c r="T3132" s="58"/>
      <c r="U3132" s="58"/>
    </row>
    <row r="3133" spans="1:21">
      <c r="A3133" s="10">
        <f t="shared" si="1333"/>
        <v>43975</v>
      </c>
      <c r="C3133" s="2" t="str">
        <f t="shared" ref="C3133:D3133" si="1342">C3132</f>
        <v>6:48PM</v>
      </c>
      <c r="D3133" s="11">
        <f t="shared" si="1342"/>
        <v>43975</v>
      </c>
      <c r="E3133" s="2"/>
      <c r="F3133" s="6"/>
      <c r="H3133" s="79" t="s">
        <v>168</v>
      </c>
      <c r="I3133" s="86"/>
      <c r="J3133" s="86"/>
      <c r="K3133" s="86"/>
      <c r="L3133" s="86"/>
      <c r="T3133" s="58"/>
      <c r="U3133" s="58"/>
    </row>
    <row r="3134" spans="1:21">
      <c r="A3134" s="10">
        <f t="shared" si="1333"/>
        <v>43975</v>
      </c>
      <c r="C3134" s="2" t="str">
        <f t="shared" ref="C3134:D3134" si="1343">C3133</f>
        <v>6:48PM</v>
      </c>
      <c r="D3134" s="11">
        <f t="shared" si="1343"/>
        <v>43975</v>
      </c>
      <c r="E3134" s="2"/>
      <c r="F3134" s="6"/>
      <c r="H3134" s="88" t="s">
        <v>283</v>
      </c>
      <c r="I3134" s="86"/>
      <c r="J3134" s="86"/>
      <c r="K3134" s="86"/>
      <c r="M3134" s="86"/>
      <c r="T3134" s="58"/>
      <c r="U3134" s="58"/>
    </row>
    <row r="3135" spans="1:21">
      <c r="A3135" s="10">
        <f t="shared" si="1333"/>
        <v>43975</v>
      </c>
      <c r="C3135" s="2" t="str">
        <f t="shared" ref="C3135:D3135" si="1344">C3134</f>
        <v>6:48PM</v>
      </c>
      <c r="D3135" s="11">
        <f t="shared" si="1344"/>
        <v>43975</v>
      </c>
      <c r="E3135" s="2"/>
      <c r="F3135" s="6"/>
      <c r="H3135" s="88" t="s">
        <v>284</v>
      </c>
      <c r="I3135" s="86"/>
      <c r="J3135" s="86"/>
      <c r="K3135" s="86"/>
      <c r="M3135" s="86"/>
      <c r="T3135" s="58"/>
      <c r="U3135" s="58"/>
    </row>
    <row r="3136" spans="1:21">
      <c r="A3136" s="10">
        <f t="shared" si="1333"/>
        <v>43975</v>
      </c>
      <c r="C3136" s="2" t="str">
        <f t="shared" ref="C3136:D3136" si="1345">C3135</f>
        <v>6:48PM</v>
      </c>
      <c r="D3136" s="11">
        <f t="shared" si="1345"/>
        <v>43975</v>
      </c>
      <c r="E3136" s="2"/>
      <c r="F3136" s="6"/>
      <c r="H3136" s="88" t="s">
        <v>171</v>
      </c>
      <c r="I3136" s="86"/>
      <c r="J3136" s="86"/>
      <c r="K3136" s="86"/>
      <c r="M3136" s="86"/>
      <c r="T3136" s="58"/>
      <c r="U3136" s="58"/>
    </row>
    <row r="3137" spans="1:21">
      <c r="A3137" s="10">
        <f t="shared" si="1333"/>
        <v>43975</v>
      </c>
      <c r="C3137" s="2" t="str">
        <f t="shared" ref="C3137:D3137" si="1346">C3136</f>
        <v>6:48PM</v>
      </c>
      <c r="D3137" s="11">
        <f t="shared" si="1346"/>
        <v>43975</v>
      </c>
      <c r="E3137" s="2"/>
      <c r="F3137" s="6"/>
      <c r="H3137" s="79" t="s">
        <v>172</v>
      </c>
      <c r="I3137" s="86"/>
      <c r="J3137" s="86"/>
      <c r="K3137" s="86"/>
      <c r="M3137" s="86"/>
      <c r="T3137" s="58"/>
      <c r="U3137" s="58"/>
    </row>
    <row r="3138" spans="1:21">
      <c r="A3138" s="10">
        <f t="shared" si="1333"/>
        <v>43975</v>
      </c>
      <c r="C3138" s="2" t="str">
        <f t="shared" ref="C3138:D3138" si="1347">C3137</f>
        <v>6:48PM</v>
      </c>
      <c r="D3138" s="11">
        <f t="shared" si="1347"/>
        <v>43975</v>
      </c>
      <c r="E3138" s="2"/>
      <c r="F3138" s="6"/>
      <c r="H3138" s="88" t="s">
        <v>173</v>
      </c>
      <c r="I3138" s="81" t="s">
        <v>174</v>
      </c>
      <c r="J3138" s="88"/>
      <c r="K3138" s="88"/>
      <c r="M3138" s="86"/>
      <c r="T3138" s="58"/>
      <c r="U3138" s="58"/>
    </row>
    <row r="3139" spans="1:21">
      <c r="A3139" s="10">
        <f t="shared" si="1333"/>
        <v>43975</v>
      </c>
      <c r="C3139" s="2" t="str">
        <f t="shared" ref="C3139:D3139" si="1348">C3138</f>
        <v>6:48PM</v>
      </c>
      <c r="D3139" s="11">
        <f t="shared" si="1348"/>
        <v>43975</v>
      </c>
      <c r="E3139" s="2" t="s">
        <v>33</v>
      </c>
      <c r="F3139" s="80" t="s">
        <v>65</v>
      </c>
      <c r="H3139" s="88" t="s">
        <v>65</v>
      </c>
      <c r="I3139" s="81">
        <v>170</v>
      </c>
      <c r="J3139" s="88"/>
      <c r="K3139" s="88"/>
      <c r="L3139" s="81">
        <v>14</v>
      </c>
      <c r="M3139" s="81"/>
      <c r="T3139" s="58"/>
      <c r="U3139" s="58"/>
    </row>
    <row r="3140" spans="1:21">
      <c r="A3140" s="10">
        <f t="shared" si="1333"/>
        <v>43975</v>
      </c>
      <c r="C3140" s="2" t="str">
        <f t="shared" ref="C3140:D3140" si="1349">C3139</f>
        <v>6:48PM</v>
      </c>
      <c r="D3140" s="11">
        <f t="shared" si="1349"/>
        <v>43975</v>
      </c>
      <c r="E3140" s="2" t="s">
        <v>33</v>
      </c>
      <c r="F3140" s="80" t="s">
        <v>0</v>
      </c>
      <c r="H3140" s="88" t="s">
        <v>0</v>
      </c>
      <c r="I3140" s="94">
        <v>3307</v>
      </c>
      <c r="J3140" s="88"/>
      <c r="K3140" s="88"/>
      <c r="L3140" s="81">
        <v>145</v>
      </c>
      <c r="M3140" s="81">
        <v>8</v>
      </c>
      <c r="T3140" s="58"/>
      <c r="U3140" s="58"/>
    </row>
    <row r="3141" spans="1:21">
      <c r="A3141" s="10">
        <f t="shared" si="1333"/>
        <v>43975</v>
      </c>
      <c r="C3141" s="2" t="str">
        <f t="shared" ref="C3141:D3141" si="1350">C3140</f>
        <v>6:48PM</v>
      </c>
      <c r="D3141" s="11">
        <f t="shared" si="1350"/>
        <v>43975</v>
      </c>
      <c r="E3141" s="2" t="s">
        <v>33</v>
      </c>
      <c r="F3141" s="80" t="s">
        <v>1</v>
      </c>
      <c r="H3141" s="88" t="s">
        <v>1</v>
      </c>
      <c r="I3141" s="94">
        <v>4782</v>
      </c>
      <c r="J3141" s="88"/>
      <c r="K3141" s="88"/>
      <c r="L3141" s="81">
        <v>222</v>
      </c>
      <c r="M3141" s="81">
        <v>9</v>
      </c>
      <c r="T3141" s="58"/>
      <c r="U3141" s="58"/>
    </row>
    <row r="3142" spans="1:21">
      <c r="A3142" s="10">
        <f t="shared" si="1333"/>
        <v>43975</v>
      </c>
      <c r="C3142" s="2" t="str">
        <f t="shared" ref="C3142:D3142" si="1351">C3141</f>
        <v>6:48PM</v>
      </c>
      <c r="D3142" s="11">
        <f t="shared" si="1351"/>
        <v>43975</v>
      </c>
      <c r="E3142" s="2" t="s">
        <v>33</v>
      </c>
      <c r="F3142" s="80" t="s">
        <v>2</v>
      </c>
      <c r="H3142" s="88" t="s">
        <v>2</v>
      </c>
      <c r="I3142" s="94">
        <v>5373</v>
      </c>
      <c r="J3142" s="88"/>
      <c r="K3142" s="88"/>
      <c r="L3142" s="81">
        <v>285</v>
      </c>
      <c r="M3142" s="81">
        <v>15</v>
      </c>
      <c r="T3142" s="58"/>
      <c r="U3142" s="58"/>
    </row>
    <row r="3143" spans="1:21">
      <c r="A3143" s="10">
        <f t="shared" si="1333"/>
        <v>43975</v>
      </c>
      <c r="C3143" s="2" t="str">
        <f t="shared" ref="C3143:D3143" si="1352">C3142</f>
        <v>6:48PM</v>
      </c>
      <c r="D3143" s="11">
        <f t="shared" si="1352"/>
        <v>43975</v>
      </c>
      <c r="E3143" s="2" t="s">
        <v>33</v>
      </c>
      <c r="F3143" s="80" t="s">
        <v>3</v>
      </c>
      <c r="H3143" s="88" t="s">
        <v>3</v>
      </c>
      <c r="I3143" s="81">
        <v>304</v>
      </c>
      <c r="J3143" s="88"/>
      <c r="K3143" s="88"/>
      <c r="L3143" s="81">
        <v>14</v>
      </c>
      <c r="M3143" s="81">
        <v>1</v>
      </c>
      <c r="T3143" s="58"/>
      <c r="U3143" s="58"/>
    </row>
    <row r="3144" spans="1:21">
      <c r="A3144" s="10">
        <f t="shared" si="1333"/>
        <v>43975</v>
      </c>
      <c r="C3144" s="2" t="str">
        <f t="shared" ref="C3144:D3144" si="1353">C3143</f>
        <v>6:48PM</v>
      </c>
      <c r="D3144" s="11">
        <f t="shared" si="1353"/>
        <v>43975</v>
      </c>
      <c r="E3144" s="2" t="s">
        <v>33</v>
      </c>
      <c r="F3144" s="80" t="s">
        <v>4</v>
      </c>
      <c r="H3144" s="88" t="s">
        <v>4</v>
      </c>
      <c r="I3144" s="81">
        <v>240</v>
      </c>
      <c r="J3144" s="88"/>
      <c r="K3144" s="88"/>
      <c r="L3144" s="81"/>
      <c r="M3144" s="81"/>
      <c r="T3144" s="58"/>
      <c r="U3144" s="58"/>
    </row>
    <row r="3145" spans="1:21">
      <c r="A3145" s="10">
        <f t="shared" si="1333"/>
        <v>43975</v>
      </c>
      <c r="C3145" s="2" t="str">
        <f t="shared" ref="C3145:D3145" si="1354">C3144</f>
        <v>6:48PM</v>
      </c>
      <c r="D3145" s="11">
        <f t="shared" si="1354"/>
        <v>43975</v>
      </c>
      <c r="E3145" s="2" t="s">
        <v>33</v>
      </c>
      <c r="F3145" s="80" t="s">
        <v>5</v>
      </c>
      <c r="H3145" s="88" t="s">
        <v>5</v>
      </c>
      <c r="I3145" s="81">
        <v>783</v>
      </c>
      <c r="J3145" s="88"/>
      <c r="K3145" s="88"/>
      <c r="L3145" s="81">
        <v>74</v>
      </c>
      <c r="M3145" s="81">
        <v>2</v>
      </c>
      <c r="T3145" s="58"/>
      <c r="U3145" s="58"/>
    </row>
    <row r="3146" spans="1:21">
      <c r="A3146" s="10">
        <f t="shared" si="1333"/>
        <v>43975</v>
      </c>
      <c r="C3146" s="2" t="str">
        <f t="shared" ref="C3146:D3146" si="1355">C3145</f>
        <v>6:48PM</v>
      </c>
      <c r="D3146" s="11">
        <f t="shared" si="1355"/>
        <v>43975</v>
      </c>
      <c r="E3146" s="2" t="s">
        <v>33</v>
      </c>
      <c r="F3146" s="80" t="s">
        <v>6</v>
      </c>
      <c r="H3146" s="88" t="s">
        <v>6</v>
      </c>
      <c r="I3146" s="81">
        <v>345</v>
      </c>
      <c r="J3146" s="88"/>
      <c r="K3146" s="88"/>
      <c r="L3146" s="81">
        <v>21</v>
      </c>
      <c r="M3146" s="81"/>
      <c r="T3146" s="58"/>
      <c r="U3146" s="58"/>
    </row>
    <row r="3147" spans="1:21">
      <c r="A3147" s="10">
        <f t="shared" si="1333"/>
        <v>43975</v>
      </c>
      <c r="C3147" s="2" t="str">
        <f t="shared" ref="C3147:D3147" si="1356">C3146</f>
        <v>6:48PM</v>
      </c>
      <c r="D3147" s="11">
        <f t="shared" si="1356"/>
        <v>43975</v>
      </c>
      <c r="E3147" s="2" t="s">
        <v>33</v>
      </c>
      <c r="F3147" s="80" t="s">
        <v>7</v>
      </c>
      <c r="H3147" s="88" t="s">
        <v>7</v>
      </c>
      <c r="I3147" s="81">
        <v>989</v>
      </c>
      <c r="J3147" s="88"/>
      <c r="K3147" s="88"/>
      <c r="L3147" s="81">
        <v>67</v>
      </c>
      <c r="M3147" s="81">
        <v>2</v>
      </c>
      <c r="T3147" s="58"/>
      <c r="U3147" s="58"/>
    </row>
    <row r="3148" spans="1:21">
      <c r="A3148" s="10">
        <f t="shared" si="1333"/>
        <v>43975</v>
      </c>
      <c r="C3148" s="2" t="str">
        <f t="shared" ref="C3148:D3148" si="1357">C3147</f>
        <v>6:48PM</v>
      </c>
      <c r="D3148" s="11">
        <f t="shared" si="1357"/>
        <v>43975</v>
      </c>
      <c r="E3148" s="2" t="s">
        <v>33</v>
      </c>
      <c r="F3148" s="80" t="s">
        <v>58</v>
      </c>
      <c r="H3148" s="88" t="s">
        <v>58</v>
      </c>
      <c r="I3148" s="81">
        <v>127</v>
      </c>
      <c r="J3148" s="88"/>
      <c r="K3148" s="88"/>
      <c r="L3148" s="81">
        <v>2</v>
      </c>
      <c r="M3148" s="81"/>
      <c r="T3148" s="58"/>
      <c r="U3148" s="58"/>
    </row>
    <row r="3149" spans="1:21">
      <c r="A3149" s="10">
        <f t="shared" si="1333"/>
        <v>43975</v>
      </c>
      <c r="C3149" s="2" t="str">
        <f t="shared" ref="C3149:D3149" si="1358">C3148</f>
        <v>6:48PM</v>
      </c>
      <c r="D3149" s="11">
        <f t="shared" si="1358"/>
        <v>43975</v>
      </c>
      <c r="E3149" s="2" t="s">
        <v>33</v>
      </c>
      <c r="F3149" s="80" t="s">
        <v>8</v>
      </c>
      <c r="H3149" s="88" t="s">
        <v>8</v>
      </c>
      <c r="I3149" s="94">
        <v>1696</v>
      </c>
      <c r="J3149" s="88"/>
      <c r="K3149" s="88"/>
      <c r="L3149" s="81">
        <v>91</v>
      </c>
      <c r="M3149" s="81">
        <v>7</v>
      </c>
      <c r="T3149" s="58"/>
      <c r="U3149" s="58"/>
    </row>
    <row r="3150" spans="1:21">
      <c r="A3150" s="10">
        <f t="shared" si="1333"/>
        <v>43975</v>
      </c>
      <c r="C3150" s="2" t="str">
        <f t="shared" ref="C3150:D3150" si="1359">C3149</f>
        <v>6:48PM</v>
      </c>
      <c r="D3150" s="11">
        <f t="shared" si="1359"/>
        <v>43975</v>
      </c>
      <c r="E3150" s="2" t="s">
        <v>33</v>
      </c>
      <c r="F3150" s="80" t="s">
        <v>9</v>
      </c>
      <c r="H3150" s="88" t="s">
        <v>9</v>
      </c>
      <c r="I3150" s="81">
        <v>7</v>
      </c>
      <c r="J3150" s="88"/>
      <c r="K3150" s="88"/>
      <c r="L3150" s="81"/>
      <c r="M3150" s="81"/>
      <c r="T3150" s="58"/>
      <c r="U3150" s="58"/>
    </row>
    <row r="3151" spans="1:21">
      <c r="A3151" s="10">
        <f t="shared" si="1333"/>
        <v>43975</v>
      </c>
      <c r="C3151" s="2" t="str">
        <f t="shared" ref="C3151:D3151" si="1360">C3150</f>
        <v>6:48PM</v>
      </c>
      <c r="D3151" s="11">
        <f t="shared" si="1360"/>
        <v>43975</v>
      </c>
      <c r="E3151" s="2" t="s">
        <v>33</v>
      </c>
      <c r="F3151" s="80" t="s">
        <v>10</v>
      </c>
      <c r="H3151" s="88" t="s">
        <v>10</v>
      </c>
      <c r="I3151" s="81">
        <v>780</v>
      </c>
      <c r="J3151" s="88"/>
      <c r="K3151" s="88"/>
      <c r="L3151" s="81">
        <v>45</v>
      </c>
      <c r="M3151" s="81">
        <v>3</v>
      </c>
      <c r="T3151" s="58"/>
      <c r="U3151" s="58"/>
    </row>
    <row r="3152" spans="1:21">
      <c r="A3152" s="10">
        <f t="shared" si="1333"/>
        <v>43975</v>
      </c>
      <c r="C3152" s="2" t="str">
        <f t="shared" ref="C3152:D3152" si="1361">C3151</f>
        <v>6:48PM</v>
      </c>
      <c r="D3152" s="11">
        <f t="shared" si="1361"/>
        <v>43975</v>
      </c>
      <c r="E3152" s="2" t="s">
        <v>33</v>
      </c>
      <c r="F3152" s="80" t="s">
        <v>11</v>
      </c>
      <c r="H3152" s="88" t="s">
        <v>11</v>
      </c>
      <c r="I3152" s="94">
        <v>1667</v>
      </c>
      <c r="J3152" s="88"/>
      <c r="K3152" s="88"/>
      <c r="L3152" s="81">
        <v>48</v>
      </c>
      <c r="M3152" s="81">
        <v>4</v>
      </c>
      <c r="T3152" s="58"/>
      <c r="U3152" s="58"/>
    </row>
    <row r="3153" spans="1:21">
      <c r="A3153" s="10">
        <f t="shared" si="1333"/>
        <v>43975</v>
      </c>
      <c r="C3153" s="2" t="str">
        <f t="shared" ref="C3153:D3153" si="1362">C3152</f>
        <v>6:48PM</v>
      </c>
      <c r="D3153" s="11">
        <f t="shared" si="1362"/>
        <v>43975</v>
      </c>
      <c r="E3153" s="2" t="s">
        <v>33</v>
      </c>
      <c r="F3153" s="80" t="s">
        <v>12</v>
      </c>
      <c r="H3153" s="88" t="s">
        <v>12</v>
      </c>
      <c r="I3153" s="81">
        <v>152</v>
      </c>
      <c r="J3153" s="88"/>
      <c r="K3153" s="88"/>
      <c r="L3153" s="81">
        <v>14</v>
      </c>
      <c r="M3153" s="81"/>
      <c r="T3153" s="58"/>
      <c r="U3153" s="58"/>
    </row>
    <row r="3154" spans="1:21">
      <c r="A3154" s="10">
        <f t="shared" si="1333"/>
        <v>43975</v>
      </c>
      <c r="C3154" s="2" t="str">
        <f t="shared" ref="C3154:D3154" si="1363">C3153</f>
        <v>6:48PM</v>
      </c>
      <c r="D3154" s="11">
        <f t="shared" si="1363"/>
        <v>43975</v>
      </c>
      <c r="E3154" s="2" t="s">
        <v>33</v>
      </c>
      <c r="F3154" s="80" t="s">
        <v>13</v>
      </c>
      <c r="H3154" s="88" t="s">
        <v>13</v>
      </c>
      <c r="I3154" s="94">
        <v>9922</v>
      </c>
      <c r="J3154" s="88"/>
      <c r="K3154" s="88"/>
      <c r="L3154" s="81">
        <v>522</v>
      </c>
      <c r="M3154" s="81">
        <v>36</v>
      </c>
      <c r="T3154" s="58"/>
      <c r="U3154" s="58"/>
    </row>
    <row r="3155" spans="1:21">
      <c r="A3155" s="10">
        <f t="shared" si="1333"/>
        <v>43975</v>
      </c>
      <c r="C3155" s="2" t="str">
        <f t="shared" ref="C3155:D3155" si="1364">C3154</f>
        <v>6:48PM</v>
      </c>
      <c r="D3155" s="11">
        <f t="shared" si="1364"/>
        <v>43975</v>
      </c>
      <c r="E3155" s="2" t="s">
        <v>33</v>
      </c>
      <c r="F3155" s="80" t="s">
        <v>14</v>
      </c>
      <c r="H3155" s="88" t="s">
        <v>14</v>
      </c>
      <c r="I3155" s="94">
        <v>13521</v>
      </c>
      <c r="J3155" s="88"/>
      <c r="K3155" s="88"/>
      <c r="L3155" s="81">
        <v>468</v>
      </c>
      <c r="M3155" s="81">
        <v>22</v>
      </c>
      <c r="T3155" s="58"/>
      <c r="U3155" s="58"/>
    </row>
    <row r="3156" spans="1:21">
      <c r="A3156" s="10">
        <f t="shared" si="1333"/>
        <v>43975</v>
      </c>
      <c r="C3156" s="2" t="str">
        <f t="shared" ref="C3156:D3156" si="1365">C3155</f>
        <v>6:48PM</v>
      </c>
      <c r="D3156" s="11">
        <f t="shared" si="1365"/>
        <v>43975</v>
      </c>
      <c r="E3156" s="2" t="s">
        <v>33</v>
      </c>
      <c r="F3156" s="80" t="s">
        <v>15</v>
      </c>
      <c r="H3156" s="88" t="s">
        <v>15</v>
      </c>
      <c r="I3156" s="81">
        <v>146</v>
      </c>
      <c r="J3156" s="88"/>
      <c r="K3156" s="88"/>
      <c r="L3156" s="81">
        <v>12</v>
      </c>
      <c r="M3156" s="81"/>
      <c r="T3156" s="58"/>
      <c r="U3156" s="58"/>
    </row>
    <row r="3157" spans="1:21">
      <c r="A3157" s="10">
        <f t="shared" si="1333"/>
        <v>43975</v>
      </c>
      <c r="C3157" s="2" t="str">
        <f t="shared" ref="C3157:D3157" si="1366">C3156</f>
        <v>6:48PM</v>
      </c>
      <c r="D3157" s="11">
        <f t="shared" si="1366"/>
        <v>43975</v>
      </c>
      <c r="E3157" s="2" t="s">
        <v>33</v>
      </c>
      <c r="F3157" s="80" t="s">
        <v>16</v>
      </c>
      <c r="H3157" s="88" t="s">
        <v>16</v>
      </c>
      <c r="I3157" s="81">
        <v>393</v>
      </c>
      <c r="J3157" s="88"/>
      <c r="K3157" s="88"/>
      <c r="L3157" s="81">
        <v>14</v>
      </c>
      <c r="M3157" s="81"/>
      <c r="T3157" s="58"/>
      <c r="U3157" s="58"/>
    </row>
    <row r="3158" spans="1:21">
      <c r="A3158" s="10">
        <f t="shared" si="1333"/>
        <v>43975</v>
      </c>
      <c r="C3158" s="2" t="str">
        <f t="shared" ref="C3158:D3158" si="1367">C3157</f>
        <v>6:48PM</v>
      </c>
      <c r="D3158" s="11">
        <f t="shared" si="1367"/>
        <v>43975</v>
      </c>
      <c r="E3158" s="2" t="s">
        <v>33</v>
      </c>
      <c r="F3158" s="80" t="s">
        <v>17</v>
      </c>
      <c r="H3158" s="88" t="s">
        <v>17</v>
      </c>
      <c r="I3158" s="81">
        <v>72</v>
      </c>
      <c r="J3158" s="88"/>
      <c r="K3158" s="88"/>
      <c r="L3158" s="81">
        <v>1</v>
      </c>
      <c r="M3158" s="81"/>
      <c r="T3158" s="58"/>
      <c r="U3158" s="58"/>
    </row>
    <row r="3159" spans="1:21">
      <c r="A3159" s="10">
        <f t="shared" si="1333"/>
        <v>43975</v>
      </c>
      <c r="C3159" s="2" t="str">
        <f t="shared" ref="C3159:D3159" si="1368">C3158</f>
        <v>6:48PM</v>
      </c>
      <c r="D3159" s="11">
        <f t="shared" si="1368"/>
        <v>43975</v>
      </c>
      <c r="E3159" s="2" t="s">
        <v>33</v>
      </c>
      <c r="F3159" s="80" t="s">
        <v>18</v>
      </c>
      <c r="H3159" s="88" t="s">
        <v>18</v>
      </c>
      <c r="I3159" s="81">
        <v>79</v>
      </c>
      <c r="J3159" s="88"/>
      <c r="K3159" s="88"/>
      <c r="L3159" s="81">
        <v>1</v>
      </c>
      <c r="M3159" s="81"/>
      <c r="T3159" s="58"/>
      <c r="U3159" s="58"/>
    </row>
    <row r="3160" spans="1:21">
      <c r="A3160" s="10">
        <f t="shared" si="1333"/>
        <v>43975</v>
      </c>
      <c r="C3160" s="2" t="str">
        <f t="shared" ref="C3160:D3160" si="1369">C3159</f>
        <v>6:48PM</v>
      </c>
      <c r="D3160" s="11">
        <f t="shared" si="1369"/>
        <v>43975</v>
      </c>
      <c r="E3160" s="2" t="s">
        <v>33</v>
      </c>
      <c r="F3160" s="80" t="s">
        <v>19</v>
      </c>
      <c r="H3160" s="88" t="s">
        <v>19</v>
      </c>
      <c r="I3160" s="81">
        <v>408</v>
      </c>
      <c r="J3160" s="88"/>
      <c r="K3160" s="88"/>
      <c r="L3160" s="81">
        <v>11</v>
      </c>
      <c r="M3160" s="81"/>
      <c r="T3160" s="58"/>
      <c r="U3160" s="58"/>
    </row>
    <row r="3161" spans="1:21">
      <c r="A3161" s="10">
        <f t="shared" si="1333"/>
        <v>43975</v>
      </c>
      <c r="C3161" s="2" t="str">
        <f t="shared" ref="C3161:D3161" si="1370">C3160</f>
        <v>6:48PM</v>
      </c>
      <c r="D3161" s="11">
        <f t="shared" si="1370"/>
        <v>43975</v>
      </c>
      <c r="E3161" s="2" t="s">
        <v>33</v>
      </c>
      <c r="F3161" s="80" t="s">
        <v>20</v>
      </c>
      <c r="H3161" s="88" t="s">
        <v>20</v>
      </c>
      <c r="I3161" s="81">
        <v>867</v>
      </c>
      <c r="J3161" s="88"/>
      <c r="K3161" s="88"/>
      <c r="L3161" s="81">
        <v>22</v>
      </c>
      <c r="M3161" s="81"/>
      <c r="T3161" s="58"/>
      <c r="U3161" s="58"/>
    </row>
    <row r="3162" spans="1:21">
      <c r="A3162" s="10">
        <f t="shared" si="1333"/>
        <v>43975</v>
      </c>
      <c r="C3162" s="2" t="str">
        <f t="shared" ref="C3162:D3162" si="1371">C3161</f>
        <v>6:48PM</v>
      </c>
      <c r="D3162" s="11">
        <f t="shared" si="1371"/>
        <v>43975</v>
      </c>
      <c r="E3162" s="2" t="s">
        <v>33</v>
      </c>
      <c r="F3162" s="80" t="s">
        <v>21</v>
      </c>
      <c r="H3162" s="88" t="s">
        <v>21</v>
      </c>
      <c r="I3162" s="81">
        <v>183</v>
      </c>
      <c r="J3162" s="88"/>
      <c r="K3162" s="88"/>
      <c r="L3162" s="81">
        <v>9</v>
      </c>
      <c r="M3162" s="81">
        <v>1</v>
      </c>
      <c r="T3162" s="58"/>
      <c r="U3162" s="58"/>
    </row>
    <row r="3163" spans="1:21">
      <c r="A3163" s="10">
        <f t="shared" si="1333"/>
        <v>43975</v>
      </c>
      <c r="C3163" s="2" t="str">
        <f t="shared" ref="C3163:D3163" si="1372">C3162</f>
        <v>6:48PM</v>
      </c>
      <c r="D3163" s="11">
        <f t="shared" si="1372"/>
        <v>43975</v>
      </c>
      <c r="E3163" s="2" t="s">
        <v>33</v>
      </c>
      <c r="F3163" s="90" t="s">
        <v>194</v>
      </c>
      <c r="H3163" s="88" t="s">
        <v>125</v>
      </c>
      <c r="I3163" s="81"/>
      <c r="J3163" s="88"/>
      <c r="K3163" s="88"/>
      <c r="L3163" s="81">
        <v>60</v>
      </c>
      <c r="M3163" s="81">
        <v>5</v>
      </c>
      <c r="T3163" s="58"/>
      <c r="U3163" s="58"/>
    </row>
    <row r="3164" spans="1:21">
      <c r="A3164" s="10">
        <f t="shared" si="1333"/>
        <v>43975</v>
      </c>
      <c r="C3164" s="2" t="str">
        <f t="shared" ref="C3164:D3164" si="1373">C3163</f>
        <v>6:48PM</v>
      </c>
      <c r="D3164" s="11">
        <f t="shared" si="1373"/>
        <v>43975</v>
      </c>
      <c r="E3164" s="2"/>
      <c r="F3164" s="80"/>
      <c r="H3164" s="79" t="s">
        <v>176</v>
      </c>
      <c r="I3164" s="86"/>
      <c r="J3164" s="86"/>
      <c r="K3164" s="86"/>
      <c r="L3164" s="81"/>
      <c r="M3164" s="86"/>
      <c r="T3164" s="58"/>
      <c r="U3164" s="58"/>
    </row>
    <row r="3165" spans="1:21">
      <c r="A3165" s="10">
        <f t="shared" si="1333"/>
        <v>43975</v>
      </c>
      <c r="C3165" s="2" t="str">
        <f t="shared" ref="C3165:D3165" si="1374">C3164</f>
        <v>6:48PM</v>
      </c>
      <c r="D3165" s="11">
        <f t="shared" si="1374"/>
        <v>43975</v>
      </c>
      <c r="E3165" s="2"/>
      <c r="F3165" s="80"/>
      <c r="H3165" s="88" t="s">
        <v>177</v>
      </c>
      <c r="I3165" s="81" t="s">
        <v>174</v>
      </c>
      <c r="J3165" s="88"/>
      <c r="K3165" s="88"/>
      <c r="L3165" s="81"/>
      <c r="M3165" s="86"/>
      <c r="T3165" s="58"/>
      <c r="U3165" s="58"/>
    </row>
    <row r="3166" spans="1:21">
      <c r="A3166" s="10">
        <f t="shared" si="1333"/>
        <v>43975</v>
      </c>
      <c r="C3166" s="2" t="str">
        <f t="shared" ref="C3166:D3166" si="1375">C3165</f>
        <v>6:48PM</v>
      </c>
      <c r="D3166" s="11">
        <f t="shared" si="1375"/>
        <v>43975</v>
      </c>
      <c r="E3166" s="2" t="s">
        <v>34</v>
      </c>
      <c r="F3166" s="72" t="s">
        <v>23</v>
      </c>
      <c r="H3166" s="88" t="s">
        <v>23</v>
      </c>
      <c r="I3166" s="94">
        <v>1018</v>
      </c>
      <c r="J3166" s="88"/>
      <c r="K3166" s="88"/>
      <c r="L3166" s="81"/>
      <c r="M3166" s="81"/>
      <c r="T3166" s="58"/>
      <c r="U3166" s="58"/>
    </row>
    <row r="3167" spans="1:21">
      <c r="A3167" s="10">
        <f t="shared" si="1333"/>
        <v>43975</v>
      </c>
      <c r="C3167" s="2" t="str">
        <f t="shared" ref="C3167:D3167" si="1376">C3166</f>
        <v>6:48PM</v>
      </c>
      <c r="D3167" s="11">
        <f t="shared" si="1376"/>
        <v>43975</v>
      </c>
      <c r="E3167" s="2" t="s">
        <v>34</v>
      </c>
      <c r="F3167" s="75" t="s">
        <v>52</v>
      </c>
      <c r="H3167" s="91">
        <v>44123</v>
      </c>
      <c r="I3167" s="94">
        <v>1899</v>
      </c>
      <c r="J3167" s="88"/>
      <c r="K3167" s="88"/>
      <c r="L3167" s="81">
        <v>1</v>
      </c>
      <c r="M3167" s="81"/>
      <c r="T3167" s="58"/>
      <c r="U3167" s="58"/>
    </row>
    <row r="3168" spans="1:21">
      <c r="A3168" s="10">
        <f t="shared" si="1333"/>
        <v>43975</v>
      </c>
      <c r="C3168" s="2" t="str">
        <f t="shared" ref="C3168:D3168" si="1377">C3167</f>
        <v>6:48PM</v>
      </c>
      <c r="D3168" s="11">
        <f t="shared" si="1377"/>
        <v>43975</v>
      </c>
      <c r="E3168" s="2" t="s">
        <v>34</v>
      </c>
      <c r="F3168" s="72" t="s">
        <v>24</v>
      </c>
      <c r="H3168" s="88" t="s">
        <v>24</v>
      </c>
      <c r="I3168" s="94">
        <v>6270</v>
      </c>
      <c r="J3168" s="88"/>
      <c r="K3168" s="88"/>
      <c r="L3168" s="81">
        <v>12</v>
      </c>
      <c r="M3168" s="81">
        <v>1</v>
      </c>
      <c r="T3168" s="58"/>
      <c r="U3168" s="58"/>
    </row>
    <row r="3169" spans="1:21">
      <c r="A3169" s="10">
        <f t="shared" si="1333"/>
        <v>43975</v>
      </c>
      <c r="C3169" s="2" t="str">
        <f t="shared" ref="C3169:D3169" si="1378">C3168</f>
        <v>6:48PM</v>
      </c>
      <c r="D3169" s="11">
        <f t="shared" si="1378"/>
        <v>43975</v>
      </c>
      <c r="E3169" s="2" t="s">
        <v>34</v>
      </c>
      <c r="F3169" s="72" t="s">
        <v>25</v>
      </c>
      <c r="H3169" s="88" t="s">
        <v>25</v>
      </c>
      <c r="I3169" s="94">
        <v>8587</v>
      </c>
      <c r="J3169" s="88"/>
      <c r="K3169" s="88"/>
      <c r="L3169" s="81">
        <v>28</v>
      </c>
      <c r="M3169" s="81">
        <v>4</v>
      </c>
      <c r="T3169" s="58"/>
      <c r="U3169" s="58"/>
    </row>
    <row r="3170" spans="1:21">
      <c r="A3170" s="10">
        <f t="shared" si="1333"/>
        <v>43975</v>
      </c>
      <c r="C3170" s="2" t="str">
        <f t="shared" ref="C3170:D3170" si="1379">C3169</f>
        <v>6:48PM</v>
      </c>
      <c r="D3170" s="11">
        <f t="shared" si="1379"/>
        <v>43975</v>
      </c>
      <c r="E3170" s="2" t="s">
        <v>34</v>
      </c>
      <c r="F3170" s="72" t="s">
        <v>26</v>
      </c>
      <c r="H3170" s="88" t="s">
        <v>26</v>
      </c>
      <c r="I3170" s="94">
        <v>8411</v>
      </c>
      <c r="J3170" s="88"/>
      <c r="K3170" s="88"/>
      <c r="L3170" s="81">
        <v>58</v>
      </c>
      <c r="M3170" s="81">
        <v>4</v>
      </c>
      <c r="T3170" s="58"/>
      <c r="U3170" s="58"/>
    </row>
    <row r="3171" spans="1:21">
      <c r="A3171" s="10">
        <f t="shared" si="1333"/>
        <v>43975</v>
      </c>
      <c r="C3171" s="2" t="str">
        <f t="shared" ref="C3171:D3171" si="1380">C3170</f>
        <v>6:48PM</v>
      </c>
      <c r="D3171" s="11">
        <f t="shared" si="1380"/>
        <v>43975</v>
      </c>
      <c r="E3171" s="2" t="s">
        <v>34</v>
      </c>
      <c r="F3171" s="72" t="s">
        <v>27</v>
      </c>
      <c r="H3171" s="88" t="s">
        <v>27</v>
      </c>
      <c r="I3171" s="94">
        <v>7667</v>
      </c>
      <c r="J3171" s="88"/>
      <c r="K3171" s="88"/>
      <c r="L3171" s="81">
        <v>148</v>
      </c>
      <c r="M3171" s="81">
        <v>10</v>
      </c>
      <c r="T3171" s="58"/>
      <c r="U3171" s="58"/>
    </row>
    <row r="3172" spans="1:21">
      <c r="A3172" s="10">
        <f t="shared" si="1333"/>
        <v>43975</v>
      </c>
      <c r="C3172" s="2" t="str">
        <f t="shared" ref="C3172:D3172" si="1381">C3171</f>
        <v>6:48PM</v>
      </c>
      <c r="D3172" s="11">
        <f t="shared" si="1381"/>
        <v>43975</v>
      </c>
      <c r="E3172" s="2" t="s">
        <v>34</v>
      </c>
      <c r="F3172" s="72" t="s">
        <v>28</v>
      </c>
      <c r="H3172" s="88" t="s">
        <v>28</v>
      </c>
      <c r="I3172" s="94">
        <v>5511</v>
      </c>
      <c r="J3172" s="88"/>
      <c r="K3172" s="88"/>
      <c r="L3172" s="81">
        <v>338</v>
      </c>
      <c r="M3172" s="81">
        <v>11</v>
      </c>
      <c r="T3172" s="58"/>
      <c r="U3172" s="58"/>
    </row>
    <row r="3173" spans="1:21">
      <c r="A3173" s="10">
        <f t="shared" si="1333"/>
        <v>43975</v>
      </c>
      <c r="C3173" s="2" t="str">
        <f t="shared" ref="C3173:D3173" si="1382">C3172</f>
        <v>6:48PM</v>
      </c>
      <c r="D3173" s="11">
        <f t="shared" si="1382"/>
        <v>43975</v>
      </c>
      <c r="E3173" s="2" t="s">
        <v>34</v>
      </c>
      <c r="F3173" s="72" t="s">
        <v>29</v>
      </c>
      <c r="H3173" s="88" t="s">
        <v>29</v>
      </c>
      <c r="I3173" s="94">
        <v>3596</v>
      </c>
      <c r="J3173" s="88"/>
      <c r="K3173" s="88"/>
      <c r="L3173" s="81">
        <v>534</v>
      </c>
      <c r="M3173" s="81">
        <v>15</v>
      </c>
      <c r="T3173" s="58"/>
      <c r="U3173" s="58"/>
    </row>
    <row r="3174" spans="1:21">
      <c r="A3174" s="10">
        <f t="shared" si="1333"/>
        <v>43975</v>
      </c>
      <c r="C3174" s="2" t="str">
        <f t="shared" ref="C3174:D3174" si="1383">C3173</f>
        <v>6:48PM</v>
      </c>
      <c r="D3174" s="11">
        <f t="shared" si="1383"/>
        <v>43975</v>
      </c>
      <c r="E3174" s="2" t="s">
        <v>34</v>
      </c>
      <c r="F3174" s="72" t="s">
        <v>30</v>
      </c>
      <c r="H3174" s="88" t="s">
        <v>30</v>
      </c>
      <c r="I3174" s="94">
        <v>3354</v>
      </c>
      <c r="J3174" s="88"/>
      <c r="K3174" s="88"/>
      <c r="L3174" s="81">
        <v>984</v>
      </c>
      <c r="M3174" s="81">
        <v>65</v>
      </c>
      <c r="T3174" s="58"/>
      <c r="U3174" s="58"/>
    </row>
    <row r="3175" spans="1:21">
      <c r="A3175" s="10">
        <f t="shared" si="1333"/>
        <v>43975</v>
      </c>
      <c r="C3175" s="2" t="str">
        <f t="shared" ref="C3175:D3175" si="1384">C3174</f>
        <v>6:48PM</v>
      </c>
      <c r="D3175" s="11">
        <f t="shared" si="1384"/>
        <v>43975</v>
      </c>
      <c r="E3175" s="2" t="s">
        <v>34</v>
      </c>
      <c r="F3175" s="90" t="s">
        <v>194</v>
      </c>
      <c r="H3175" s="88" t="s">
        <v>125</v>
      </c>
      <c r="I3175" s="81"/>
      <c r="J3175" s="88"/>
      <c r="K3175" s="88"/>
      <c r="L3175" s="81">
        <v>59</v>
      </c>
      <c r="M3175" s="81">
        <v>5</v>
      </c>
      <c r="T3175" s="58"/>
      <c r="U3175" s="58"/>
    </row>
    <row r="3176" spans="1:21">
      <c r="A3176" s="10">
        <f t="shared" si="1333"/>
        <v>43975</v>
      </c>
      <c r="C3176" s="2" t="str">
        <f t="shared" ref="C3176:D3176" si="1385">C3175</f>
        <v>6:48PM</v>
      </c>
      <c r="D3176" s="11">
        <f t="shared" si="1385"/>
        <v>43975</v>
      </c>
      <c r="E3176" s="2" t="s">
        <v>35</v>
      </c>
      <c r="F3176" s="72" t="s">
        <v>51</v>
      </c>
      <c r="H3176" s="88" t="s">
        <v>51</v>
      </c>
      <c r="I3176" s="94">
        <v>24075</v>
      </c>
      <c r="J3176" s="104"/>
      <c r="K3176" s="104"/>
      <c r="L3176" s="81">
        <v>1068</v>
      </c>
      <c r="M3176" s="81">
        <v>69</v>
      </c>
      <c r="T3176" s="58"/>
      <c r="U3176" s="58"/>
    </row>
    <row r="3177" spans="1:21">
      <c r="A3177" s="10">
        <f t="shared" si="1333"/>
        <v>43975</v>
      </c>
      <c r="C3177" s="2" t="str">
        <f t="shared" ref="C3177:D3177" si="1386">C3176</f>
        <v>6:48PM</v>
      </c>
      <c r="D3177" s="11">
        <f t="shared" si="1386"/>
        <v>43975</v>
      </c>
      <c r="E3177" s="2" t="s">
        <v>35</v>
      </c>
      <c r="F3177" s="72" t="s">
        <v>55</v>
      </c>
      <c r="H3177" s="88" t="s">
        <v>55</v>
      </c>
      <c r="I3177" s="94">
        <v>22238</v>
      </c>
      <c r="J3177" s="104"/>
      <c r="K3177" s="104"/>
      <c r="L3177" s="81">
        <v>1094</v>
      </c>
      <c r="M3177" s="81">
        <v>46</v>
      </c>
      <c r="T3177" s="58"/>
      <c r="U3177" s="58"/>
    </row>
    <row r="3178" spans="1:21">
      <c r="A3178" s="10">
        <f t="shared" si="1333"/>
        <v>43975</v>
      </c>
      <c r="C3178" s="2" t="str">
        <f t="shared" ref="C3178:D3178" si="1387">C3177</f>
        <v>6:48PM</v>
      </c>
      <c r="D3178" s="11">
        <f t="shared" si="1387"/>
        <v>43975</v>
      </c>
      <c r="E3178" s="2"/>
      <c r="F3178" s="72"/>
      <c r="H3178" s="79" t="s">
        <v>178</v>
      </c>
      <c r="I3178" s="86"/>
      <c r="J3178" s="86"/>
      <c r="K3178" s="86"/>
      <c r="L3178" s="81"/>
      <c r="M3178" s="86"/>
      <c r="T3178" s="58"/>
      <c r="U3178" s="58"/>
    </row>
    <row r="3179" spans="1:21">
      <c r="A3179" s="10">
        <f t="shared" si="1333"/>
        <v>43975</v>
      </c>
      <c r="C3179" s="2" t="str">
        <f t="shared" ref="C3179:D3179" si="1388">C3178</f>
        <v>6:48PM</v>
      </c>
      <c r="D3179" s="11">
        <f t="shared" si="1388"/>
        <v>43975</v>
      </c>
      <c r="H3179" s="88" t="s">
        <v>179</v>
      </c>
      <c r="I3179" s="81" t="s">
        <v>174</v>
      </c>
      <c r="J3179" s="88"/>
      <c r="K3179" s="88"/>
      <c r="L3179" s="81"/>
      <c r="M3179" s="86"/>
      <c r="T3179" s="58"/>
      <c r="U3179" s="58"/>
    </row>
    <row r="3180" spans="1:21">
      <c r="A3180" s="10">
        <f t="shared" si="1333"/>
        <v>43975</v>
      </c>
      <c r="C3180" s="2" t="str">
        <f t="shared" ref="C3180:D3180" si="1389">C3179</f>
        <v>6:48PM</v>
      </c>
      <c r="D3180" s="11">
        <f t="shared" si="1389"/>
        <v>43975</v>
      </c>
      <c r="E3180" s="2" t="s">
        <v>132</v>
      </c>
      <c r="F3180" s="81" t="s">
        <v>121</v>
      </c>
      <c r="H3180" s="88" t="s">
        <v>180</v>
      </c>
      <c r="I3180" s="94">
        <v>13762</v>
      </c>
      <c r="J3180" s="88"/>
      <c r="K3180" s="88"/>
      <c r="L3180" s="81">
        <v>899</v>
      </c>
      <c r="M3180" s="81">
        <v>37</v>
      </c>
      <c r="T3180" s="58"/>
      <c r="U3180" s="58"/>
    </row>
    <row r="3181" spans="1:21">
      <c r="A3181" s="10">
        <f t="shared" si="1333"/>
        <v>43975</v>
      </c>
      <c r="C3181" s="2" t="str">
        <f t="shared" ref="C3181:D3181" si="1390">C3180</f>
        <v>6:48PM</v>
      </c>
      <c r="D3181" s="11">
        <f t="shared" si="1390"/>
        <v>43975</v>
      </c>
      <c r="E3181" s="2" t="s">
        <v>132</v>
      </c>
      <c r="F3181" s="81" t="s">
        <v>122</v>
      </c>
      <c r="H3181" s="88" t="s">
        <v>181</v>
      </c>
      <c r="I3181" s="81">
        <v>889</v>
      </c>
      <c r="J3181" s="88"/>
      <c r="K3181" s="88"/>
      <c r="L3181" s="81">
        <v>81</v>
      </c>
      <c r="M3181" s="81">
        <v>6</v>
      </c>
      <c r="T3181" s="58"/>
      <c r="U3181" s="58"/>
    </row>
    <row r="3182" spans="1:21">
      <c r="A3182" s="10">
        <f t="shared" si="1333"/>
        <v>43975</v>
      </c>
      <c r="C3182" s="2" t="str">
        <f t="shared" ref="C3182:D3182" si="1391">C3181</f>
        <v>6:48PM</v>
      </c>
      <c r="D3182" s="11">
        <f t="shared" si="1391"/>
        <v>43975</v>
      </c>
      <c r="E3182" s="2" t="s">
        <v>132</v>
      </c>
      <c r="F3182" s="81" t="s">
        <v>123</v>
      </c>
      <c r="H3182" s="88" t="s">
        <v>182</v>
      </c>
      <c r="I3182" s="94">
        <v>9232</v>
      </c>
      <c r="J3182" s="88"/>
      <c r="K3182" s="88"/>
      <c r="L3182" s="81">
        <v>898</v>
      </c>
      <c r="M3182" s="81">
        <v>59</v>
      </c>
      <c r="T3182" s="58"/>
      <c r="U3182" s="58"/>
    </row>
    <row r="3183" spans="1:21">
      <c r="A3183" s="10">
        <f t="shared" si="1333"/>
        <v>43975</v>
      </c>
      <c r="C3183" s="2" t="str">
        <f t="shared" ref="C3183:D3183" si="1392">C3182</f>
        <v>6:48PM</v>
      </c>
      <c r="D3183" s="11">
        <f t="shared" si="1392"/>
        <v>43975</v>
      </c>
      <c r="E3183" s="2" t="s">
        <v>132</v>
      </c>
      <c r="F3183" s="81" t="s">
        <v>183</v>
      </c>
      <c r="H3183" s="88" t="s">
        <v>183</v>
      </c>
      <c r="I3183" s="94">
        <v>11383</v>
      </c>
      <c r="J3183" s="88"/>
      <c r="K3183" s="88"/>
      <c r="L3183" s="81">
        <v>191</v>
      </c>
      <c r="M3183" s="81">
        <v>7</v>
      </c>
      <c r="T3183" s="58"/>
      <c r="U3183" s="58"/>
    </row>
    <row r="3184" spans="1:21">
      <c r="A3184" s="10">
        <f t="shared" si="1333"/>
        <v>43975</v>
      </c>
      <c r="C3184" s="2" t="str">
        <f t="shared" ref="C3184:D3184" si="1393">C3183</f>
        <v>6:48PM</v>
      </c>
      <c r="D3184" s="11">
        <f t="shared" si="1393"/>
        <v>43975</v>
      </c>
      <c r="E3184" s="2" t="s">
        <v>132</v>
      </c>
      <c r="F3184" s="81" t="s">
        <v>124</v>
      </c>
      <c r="H3184" s="88" t="s">
        <v>184</v>
      </c>
      <c r="I3184" s="94">
        <v>2272</v>
      </c>
      <c r="J3184" s="88"/>
      <c r="K3184" s="88"/>
      <c r="L3184" s="81">
        <v>28</v>
      </c>
      <c r="M3184" s="81"/>
      <c r="T3184" s="58"/>
      <c r="U3184" s="58"/>
    </row>
    <row r="3185" spans="1:21">
      <c r="A3185" s="10">
        <f t="shared" si="1333"/>
        <v>43975</v>
      </c>
      <c r="C3185" s="2" t="str">
        <f t="shared" ref="C3185:D3185" si="1394">C3184</f>
        <v>6:48PM</v>
      </c>
      <c r="D3185" s="11">
        <f t="shared" si="1394"/>
        <v>43975</v>
      </c>
      <c r="E3185" s="2" t="s">
        <v>132</v>
      </c>
      <c r="F3185" s="93" t="s">
        <v>133</v>
      </c>
      <c r="H3185" s="88" t="s">
        <v>125</v>
      </c>
      <c r="I3185" s="94">
        <v>8775</v>
      </c>
      <c r="J3185" s="88"/>
      <c r="K3185" s="88"/>
      <c r="L3185" s="81">
        <v>65</v>
      </c>
      <c r="M3185" s="81">
        <v>6</v>
      </c>
      <c r="T3185" s="58"/>
      <c r="U3185" s="58"/>
    </row>
    <row r="3186" spans="1:21">
      <c r="A3186" s="9">
        <v>43976</v>
      </c>
      <c r="B3186" s="9"/>
      <c r="C3186" s="1" t="s">
        <v>630</v>
      </c>
      <c r="D3186" s="15">
        <f>A3186</f>
        <v>43976</v>
      </c>
      <c r="E3186" s="2" t="s">
        <v>46</v>
      </c>
      <c r="F3186" s="6" t="s">
        <v>46</v>
      </c>
      <c r="H3186" s="92" t="s">
        <v>403</v>
      </c>
      <c r="I3186" s="86" t="s">
        <v>622</v>
      </c>
      <c r="J3186" s="61" t="str">
        <f>I3187</f>
        <v> 202,425</v>
      </c>
      <c r="K3186" s="61"/>
      <c r="L3186" s="56" t="str">
        <f>I3188</f>
        <v> 2,187</v>
      </c>
      <c r="M3186" s="56" t="str">
        <f>I3189</f>
        <v> 115</v>
      </c>
      <c r="N3186" s="56" t="str">
        <f>I3190</f>
        <v> 1,279</v>
      </c>
      <c r="O3186" s="56" t="str">
        <f>I3191</f>
        <v> 762</v>
      </c>
      <c r="P3186" s="56" t="str">
        <f>I3192</f>
        <v> 517</v>
      </c>
      <c r="Q3186" s="57" t="str">
        <f>I3193</f>
        <v> 8,092</v>
      </c>
      <c r="R3186" s="56" t="str">
        <f>I3194</f>
        <v> 3,329</v>
      </c>
      <c r="T3186" s="58"/>
      <c r="U3186" s="58"/>
    </row>
    <row r="3187" spans="1:21">
      <c r="A3187" s="10">
        <f t="shared" ref="A3187:A3250" si="1395">A3186</f>
        <v>43976</v>
      </c>
      <c r="C3187" s="2" t="str">
        <f t="shared" ref="C3187:D3187" si="1396">C3186</f>
        <v>9:25PM</v>
      </c>
      <c r="D3187" s="11">
        <f t="shared" si="1396"/>
        <v>43976</v>
      </c>
      <c r="E3187" s="2"/>
      <c r="F3187" s="6"/>
      <c r="H3187" s="92" t="s">
        <v>405</v>
      </c>
      <c r="I3187" s="86" t="s">
        <v>623</v>
      </c>
      <c r="J3187" s="61"/>
      <c r="K3187" s="61"/>
      <c r="L3187" s="56"/>
      <c r="M3187" s="56"/>
      <c r="N3187" s="56"/>
      <c r="O3187" s="56"/>
      <c r="P3187" s="56"/>
      <c r="Q3187" s="56"/>
      <c r="R3187" s="56"/>
      <c r="T3187" s="58"/>
      <c r="U3187" s="58"/>
    </row>
    <row r="3188" spans="1:21">
      <c r="A3188" s="10">
        <f t="shared" si="1395"/>
        <v>43976</v>
      </c>
      <c r="C3188" s="2" t="str">
        <f t="shared" ref="C3188:D3188" si="1397">C3187</f>
        <v>9:25PM</v>
      </c>
      <c r="D3188" s="11">
        <f t="shared" si="1397"/>
        <v>43976</v>
      </c>
      <c r="E3188" s="2"/>
      <c r="F3188" s="6"/>
      <c r="H3188" s="92" t="s">
        <v>407</v>
      </c>
      <c r="I3188" s="86" t="s">
        <v>624</v>
      </c>
      <c r="J3188" s="61"/>
      <c r="K3188" s="61"/>
      <c r="L3188" s="56"/>
      <c r="M3188" s="56"/>
      <c r="N3188" s="56"/>
      <c r="O3188" s="56"/>
      <c r="P3188" s="56"/>
      <c r="Q3188" s="56"/>
      <c r="R3188" s="56"/>
      <c r="T3188" s="58"/>
      <c r="U3188" s="58"/>
    </row>
    <row r="3189" spans="1:21">
      <c r="A3189" s="10">
        <f t="shared" si="1395"/>
        <v>43976</v>
      </c>
      <c r="C3189" s="2" t="str">
        <f t="shared" ref="C3189:D3189" si="1398">C3188</f>
        <v>9:25PM</v>
      </c>
      <c r="D3189" s="11">
        <f t="shared" si="1398"/>
        <v>43976</v>
      </c>
      <c r="E3189" s="2"/>
      <c r="F3189" s="6"/>
      <c r="H3189" s="92" t="s">
        <v>409</v>
      </c>
      <c r="I3189" s="86" t="s">
        <v>521</v>
      </c>
      <c r="J3189" s="61"/>
      <c r="K3189" s="61"/>
      <c r="L3189" s="56"/>
      <c r="M3189" s="56"/>
      <c r="N3189" s="56"/>
      <c r="O3189" s="56"/>
      <c r="P3189" s="56"/>
      <c r="Q3189" s="56"/>
      <c r="R3189" s="56"/>
      <c r="T3189" s="58"/>
      <c r="U3189" s="58"/>
    </row>
    <row r="3190" spans="1:21">
      <c r="A3190" s="10">
        <f t="shared" si="1395"/>
        <v>43976</v>
      </c>
      <c r="C3190" s="2" t="str">
        <f t="shared" ref="C3190:D3190" si="1399">C3189</f>
        <v>9:25PM</v>
      </c>
      <c r="D3190" s="11">
        <f t="shared" si="1399"/>
        <v>43976</v>
      </c>
      <c r="E3190" s="2"/>
      <c r="F3190" s="6"/>
      <c r="H3190" s="92" t="s">
        <v>411</v>
      </c>
      <c r="I3190" s="86" t="s">
        <v>625</v>
      </c>
      <c r="J3190" s="61"/>
      <c r="K3190" s="61"/>
      <c r="L3190" s="56"/>
      <c r="M3190" s="56"/>
      <c r="N3190" s="56"/>
      <c r="O3190" s="56"/>
      <c r="P3190" s="56"/>
      <c r="Q3190" s="56"/>
      <c r="R3190" s="56"/>
      <c r="T3190" s="58"/>
      <c r="U3190" s="58"/>
    </row>
    <row r="3191" spans="1:21">
      <c r="A3191" s="10">
        <f t="shared" si="1395"/>
        <v>43976</v>
      </c>
      <c r="C3191" s="2" t="str">
        <f t="shared" ref="C3191:D3191" si="1400">C3190</f>
        <v>9:25PM</v>
      </c>
      <c r="D3191" s="11">
        <f t="shared" si="1400"/>
        <v>43976</v>
      </c>
      <c r="E3191" s="2"/>
      <c r="F3191" s="6"/>
      <c r="H3191" s="92" t="s">
        <v>413</v>
      </c>
      <c r="I3191" s="86" t="s">
        <v>626</v>
      </c>
      <c r="J3191" s="87"/>
      <c r="K3191" s="87"/>
      <c r="L3191" s="87"/>
      <c r="M3191" s="87"/>
      <c r="N3191" s="87"/>
      <c r="O3191" s="87"/>
      <c r="P3191" s="87"/>
      <c r="Q3191" s="87"/>
      <c r="R3191" s="56"/>
      <c r="T3191" s="58"/>
      <c r="U3191" s="58"/>
    </row>
    <row r="3192" spans="1:21">
      <c r="A3192" s="10">
        <f t="shared" si="1395"/>
        <v>43976</v>
      </c>
      <c r="C3192" s="2" t="str">
        <f t="shared" ref="C3192:D3192" si="1401">C3191</f>
        <v>9:25PM</v>
      </c>
      <c r="D3192" s="11">
        <f t="shared" si="1401"/>
        <v>43976</v>
      </c>
      <c r="E3192" s="2"/>
      <c r="F3192" s="6"/>
      <c r="H3192" s="92" t="s">
        <v>415</v>
      </c>
      <c r="I3192" s="86" t="s">
        <v>627</v>
      </c>
      <c r="J3192" s="87"/>
      <c r="K3192" s="87"/>
      <c r="L3192" s="87"/>
      <c r="M3192" s="87"/>
      <c r="N3192" s="87"/>
      <c r="O3192" s="87"/>
      <c r="P3192" s="87"/>
      <c r="Q3192" s="87"/>
      <c r="R3192" s="56"/>
      <c r="T3192" s="58"/>
      <c r="U3192" s="58"/>
    </row>
    <row r="3193" spans="1:21">
      <c r="A3193" s="10">
        <f t="shared" si="1395"/>
        <v>43976</v>
      </c>
      <c r="C3193" s="2" t="str">
        <f t="shared" ref="C3193:D3193" si="1402">C3192</f>
        <v>9:25PM</v>
      </c>
      <c r="D3193" s="11">
        <f t="shared" si="1402"/>
        <v>43976</v>
      </c>
      <c r="E3193" s="2"/>
      <c r="F3193" s="6"/>
      <c r="H3193" s="92" t="s">
        <v>417</v>
      </c>
      <c r="I3193" s="86" t="s">
        <v>628</v>
      </c>
      <c r="J3193" s="87"/>
      <c r="K3193" s="87"/>
      <c r="L3193" s="87"/>
      <c r="M3193" s="87"/>
      <c r="N3193" s="87"/>
      <c r="O3193" s="87"/>
      <c r="P3193" s="87"/>
      <c r="Q3193" s="87"/>
      <c r="R3193" s="56"/>
      <c r="T3193" s="58"/>
      <c r="U3193" s="58"/>
    </row>
    <row r="3194" spans="1:21">
      <c r="A3194" s="10">
        <f t="shared" si="1395"/>
        <v>43976</v>
      </c>
      <c r="C3194" s="2" t="str">
        <f t="shared" ref="C3194:D3194" si="1403">C3193</f>
        <v>9:25PM</v>
      </c>
      <c r="D3194" s="11">
        <f t="shared" si="1403"/>
        <v>43976</v>
      </c>
      <c r="E3194" s="2"/>
      <c r="F3194" s="6"/>
      <c r="H3194" s="92" t="s">
        <v>419</v>
      </c>
      <c r="I3194" s="86" t="s">
        <v>629</v>
      </c>
      <c r="J3194" s="87"/>
      <c r="K3194" s="87"/>
      <c r="L3194" s="87"/>
      <c r="M3194" s="87"/>
      <c r="N3194" s="87"/>
      <c r="O3194" s="87"/>
      <c r="P3194" s="87"/>
      <c r="Q3194" s="87"/>
      <c r="R3194" s="56"/>
      <c r="T3194" s="58"/>
      <c r="U3194" s="58"/>
    </row>
    <row r="3195" spans="1:21">
      <c r="A3195" s="10">
        <f t="shared" si="1395"/>
        <v>43976</v>
      </c>
      <c r="C3195" s="2" t="str">
        <f t="shared" ref="C3195:D3195" si="1404">C3194</f>
        <v>9:25PM</v>
      </c>
      <c r="D3195" s="11">
        <f t="shared" si="1404"/>
        <v>43976</v>
      </c>
      <c r="E3195" s="2"/>
      <c r="F3195" s="6"/>
      <c r="H3195" s="92" t="s">
        <v>168</v>
      </c>
      <c r="I3195" s="86"/>
      <c r="J3195" s="86"/>
      <c r="K3195" s="86"/>
      <c r="L3195" s="86"/>
      <c r="T3195" s="58"/>
      <c r="U3195" s="58"/>
    </row>
    <row r="3196" spans="1:21">
      <c r="A3196" s="10">
        <f t="shared" si="1395"/>
        <v>43976</v>
      </c>
      <c r="C3196" s="2" t="str">
        <f t="shared" ref="C3196:D3196" si="1405">C3195</f>
        <v>9:25PM</v>
      </c>
      <c r="D3196" s="11">
        <f t="shared" si="1405"/>
        <v>43976</v>
      </c>
      <c r="E3196" s="2"/>
      <c r="F3196" s="6"/>
      <c r="H3196" s="81" t="s">
        <v>283</v>
      </c>
      <c r="I3196" s="86"/>
      <c r="J3196" s="86"/>
      <c r="K3196" s="86"/>
      <c r="L3196" s="86"/>
      <c r="T3196" s="58"/>
      <c r="U3196" s="58"/>
    </row>
    <row r="3197" spans="1:21">
      <c r="A3197" s="10">
        <f t="shared" si="1395"/>
        <v>43976</v>
      </c>
      <c r="C3197" s="2" t="str">
        <f t="shared" ref="C3197:D3197" si="1406">C3196</f>
        <v>9:25PM</v>
      </c>
      <c r="D3197" s="11">
        <f t="shared" si="1406"/>
        <v>43976</v>
      </c>
      <c r="E3197" s="2"/>
      <c r="F3197" s="6"/>
      <c r="H3197" s="81" t="s">
        <v>284</v>
      </c>
      <c r="I3197" s="86"/>
      <c r="J3197" s="86"/>
      <c r="K3197" s="86"/>
      <c r="L3197" s="86"/>
      <c r="T3197" s="58"/>
      <c r="U3197" s="58"/>
    </row>
    <row r="3198" spans="1:21">
      <c r="A3198" s="10">
        <f t="shared" si="1395"/>
        <v>43976</v>
      </c>
      <c r="C3198" s="2" t="str">
        <f t="shared" ref="C3198:D3198" si="1407">C3197</f>
        <v>9:25PM</v>
      </c>
      <c r="D3198" s="11">
        <f t="shared" si="1407"/>
        <v>43976</v>
      </c>
      <c r="E3198" s="2"/>
      <c r="F3198" s="6"/>
      <c r="H3198" s="81" t="s">
        <v>171</v>
      </c>
      <c r="I3198" s="86"/>
      <c r="J3198" s="86"/>
      <c r="K3198" s="86"/>
      <c r="L3198" s="86"/>
      <c r="T3198" s="58"/>
      <c r="U3198" s="58"/>
    </row>
    <row r="3199" spans="1:21">
      <c r="A3199" s="10">
        <f t="shared" si="1395"/>
        <v>43976</v>
      </c>
      <c r="C3199" s="2" t="str">
        <f t="shared" ref="C3199:D3199" si="1408">C3198</f>
        <v>9:25PM</v>
      </c>
      <c r="D3199" s="11">
        <f t="shared" si="1408"/>
        <v>43976</v>
      </c>
      <c r="E3199" s="2"/>
      <c r="F3199" s="6"/>
      <c r="H3199" s="92" t="s">
        <v>172</v>
      </c>
      <c r="I3199" s="86"/>
      <c r="J3199" s="86"/>
      <c r="K3199" s="86"/>
      <c r="L3199" s="86"/>
      <c r="T3199" s="58"/>
      <c r="U3199" s="58"/>
    </row>
    <row r="3200" spans="1:21">
      <c r="A3200" s="10">
        <f t="shared" si="1395"/>
        <v>43976</v>
      </c>
      <c r="C3200" s="2" t="str">
        <f t="shared" ref="C3200:D3200" si="1409">C3199</f>
        <v>9:25PM</v>
      </c>
      <c r="D3200" s="11">
        <f t="shared" si="1409"/>
        <v>43976</v>
      </c>
      <c r="E3200" s="2"/>
      <c r="F3200" s="6"/>
      <c r="H3200" s="81" t="s">
        <v>173</v>
      </c>
      <c r="I3200" s="81" t="s">
        <v>174</v>
      </c>
      <c r="J3200" s="88"/>
      <c r="K3200" s="88"/>
      <c r="L3200" s="86"/>
      <c r="T3200" s="58"/>
      <c r="U3200" s="58"/>
    </row>
    <row r="3201" spans="1:21">
      <c r="A3201" s="10">
        <f t="shared" si="1395"/>
        <v>43976</v>
      </c>
      <c r="C3201" s="2" t="str">
        <f t="shared" ref="C3201:D3201" si="1410">C3200</f>
        <v>9:25PM</v>
      </c>
      <c r="D3201" s="11">
        <f t="shared" si="1410"/>
        <v>43976</v>
      </c>
      <c r="E3201" s="2" t="s">
        <v>33</v>
      </c>
      <c r="F3201" s="80" t="s">
        <v>65</v>
      </c>
      <c r="H3201" s="81" t="s">
        <v>65</v>
      </c>
      <c r="I3201" s="81">
        <v>176</v>
      </c>
      <c r="J3201" s="88"/>
      <c r="K3201" s="88"/>
      <c r="L3201" s="81">
        <v>14</v>
      </c>
      <c r="T3201" s="58"/>
      <c r="U3201" s="58"/>
    </row>
    <row r="3202" spans="1:21">
      <c r="A3202" s="10">
        <f t="shared" si="1395"/>
        <v>43976</v>
      </c>
      <c r="C3202" s="2" t="str">
        <f t="shared" ref="C3202:D3202" si="1411">C3201</f>
        <v>9:25PM</v>
      </c>
      <c r="D3202" s="11">
        <f t="shared" si="1411"/>
        <v>43976</v>
      </c>
      <c r="E3202" s="2" t="s">
        <v>33</v>
      </c>
      <c r="F3202" s="80" t="s">
        <v>0</v>
      </c>
      <c r="H3202" s="81" t="s">
        <v>0</v>
      </c>
      <c r="I3202" s="94">
        <v>3357</v>
      </c>
      <c r="J3202" s="88"/>
      <c r="K3202" s="88"/>
      <c r="L3202" s="81">
        <v>149</v>
      </c>
      <c r="M3202" s="81">
        <v>8</v>
      </c>
      <c r="T3202" s="58"/>
      <c r="U3202" s="58"/>
    </row>
    <row r="3203" spans="1:21">
      <c r="A3203" s="10">
        <f t="shared" si="1395"/>
        <v>43976</v>
      </c>
      <c r="C3203" s="2" t="str">
        <f t="shared" ref="C3203:D3203" si="1412">C3202</f>
        <v>9:25PM</v>
      </c>
      <c r="D3203" s="11">
        <f t="shared" si="1412"/>
        <v>43976</v>
      </c>
      <c r="E3203" s="2" t="s">
        <v>33</v>
      </c>
      <c r="F3203" s="80" t="s">
        <v>1</v>
      </c>
      <c r="H3203" s="81" t="s">
        <v>1</v>
      </c>
      <c r="I3203" s="94">
        <v>4888</v>
      </c>
      <c r="J3203" s="88"/>
      <c r="K3203" s="88"/>
      <c r="L3203" s="81">
        <v>225</v>
      </c>
      <c r="M3203" s="81">
        <v>9</v>
      </c>
      <c r="T3203" s="58"/>
      <c r="U3203" s="58"/>
    </row>
    <row r="3204" spans="1:21">
      <c r="A3204" s="10">
        <f t="shared" si="1395"/>
        <v>43976</v>
      </c>
      <c r="C3204" s="2" t="str">
        <f t="shared" ref="C3204:D3204" si="1413">C3203</f>
        <v>9:25PM</v>
      </c>
      <c r="D3204" s="11">
        <f t="shared" si="1413"/>
        <v>43976</v>
      </c>
      <c r="E3204" s="2" t="s">
        <v>33</v>
      </c>
      <c r="F3204" s="80" t="s">
        <v>2</v>
      </c>
      <c r="H3204" s="81" t="s">
        <v>2</v>
      </c>
      <c r="I3204" s="94">
        <v>5476</v>
      </c>
      <c r="J3204" s="88"/>
      <c r="K3204" s="88"/>
      <c r="L3204" s="81">
        <v>292</v>
      </c>
      <c r="M3204" s="81">
        <v>15</v>
      </c>
      <c r="T3204" s="58"/>
      <c r="U3204" s="58"/>
    </row>
    <row r="3205" spans="1:21">
      <c r="A3205" s="10">
        <f t="shared" si="1395"/>
        <v>43976</v>
      </c>
      <c r="C3205" s="2" t="str">
        <f t="shared" ref="C3205:D3205" si="1414">C3204</f>
        <v>9:25PM</v>
      </c>
      <c r="D3205" s="11">
        <f t="shared" si="1414"/>
        <v>43976</v>
      </c>
      <c r="E3205" s="2" t="s">
        <v>33</v>
      </c>
      <c r="F3205" s="80" t="s">
        <v>3</v>
      </c>
      <c r="H3205" s="81" t="s">
        <v>3</v>
      </c>
      <c r="I3205" s="81">
        <v>307</v>
      </c>
      <c r="J3205" s="88"/>
      <c r="K3205" s="88"/>
      <c r="L3205" s="81">
        <v>15</v>
      </c>
      <c r="M3205" s="81">
        <v>1</v>
      </c>
      <c r="T3205" s="58"/>
      <c r="U3205" s="58"/>
    </row>
    <row r="3206" spans="1:21">
      <c r="A3206" s="10">
        <f t="shared" si="1395"/>
        <v>43976</v>
      </c>
      <c r="C3206" s="2" t="str">
        <f t="shared" ref="C3206:D3206" si="1415">C3205</f>
        <v>9:25PM</v>
      </c>
      <c r="D3206" s="11">
        <f t="shared" si="1415"/>
        <v>43976</v>
      </c>
      <c r="E3206" s="2" t="s">
        <v>33</v>
      </c>
      <c r="F3206" s="80" t="s">
        <v>4</v>
      </c>
      <c r="H3206" s="81" t="s">
        <v>4</v>
      </c>
      <c r="I3206" s="81">
        <v>241</v>
      </c>
      <c r="J3206" s="88"/>
      <c r="K3206" s="88"/>
      <c r="L3206" s="81">
        <v>0</v>
      </c>
      <c r="M3206" s="81"/>
      <c r="T3206" s="58"/>
      <c r="U3206" s="58"/>
    </row>
    <row r="3207" spans="1:21">
      <c r="A3207" s="10">
        <f t="shared" si="1395"/>
        <v>43976</v>
      </c>
      <c r="C3207" s="2" t="str">
        <f t="shared" ref="C3207:D3207" si="1416">C3206</f>
        <v>9:25PM</v>
      </c>
      <c r="D3207" s="11">
        <f t="shared" si="1416"/>
        <v>43976</v>
      </c>
      <c r="E3207" s="2" t="s">
        <v>33</v>
      </c>
      <c r="F3207" s="80" t="s">
        <v>5</v>
      </c>
      <c r="H3207" s="81" t="s">
        <v>5</v>
      </c>
      <c r="I3207" s="81">
        <v>802</v>
      </c>
      <c r="J3207" s="88"/>
      <c r="K3207" s="88"/>
      <c r="L3207" s="81">
        <v>77</v>
      </c>
      <c r="M3207" s="81">
        <v>2</v>
      </c>
      <c r="T3207" s="58"/>
      <c r="U3207" s="58"/>
    </row>
    <row r="3208" spans="1:21">
      <c r="A3208" s="10">
        <f t="shared" si="1395"/>
        <v>43976</v>
      </c>
      <c r="C3208" s="2" t="str">
        <f t="shared" ref="C3208:D3208" si="1417">C3207</f>
        <v>9:25PM</v>
      </c>
      <c r="D3208" s="11">
        <f t="shared" si="1417"/>
        <v>43976</v>
      </c>
      <c r="E3208" s="2" t="s">
        <v>33</v>
      </c>
      <c r="F3208" s="80" t="s">
        <v>6</v>
      </c>
      <c r="H3208" s="81" t="s">
        <v>6</v>
      </c>
      <c r="I3208" s="81">
        <v>348</v>
      </c>
      <c r="J3208" s="88"/>
      <c r="K3208" s="88"/>
      <c r="L3208" s="81">
        <v>21</v>
      </c>
      <c r="M3208" s="81"/>
      <c r="T3208" s="58"/>
      <c r="U3208" s="58"/>
    </row>
    <row r="3209" spans="1:21">
      <c r="A3209" s="10">
        <f t="shared" si="1395"/>
        <v>43976</v>
      </c>
      <c r="C3209" s="2" t="str">
        <f t="shared" ref="C3209:D3209" si="1418">C3208</f>
        <v>9:25PM</v>
      </c>
      <c r="D3209" s="11">
        <f t="shared" si="1418"/>
        <v>43976</v>
      </c>
      <c r="E3209" s="2" t="s">
        <v>33</v>
      </c>
      <c r="F3209" s="80" t="s">
        <v>7</v>
      </c>
      <c r="H3209" s="81" t="s">
        <v>7</v>
      </c>
      <c r="I3209" s="81">
        <v>997</v>
      </c>
      <c r="J3209" s="88"/>
      <c r="K3209" s="88"/>
      <c r="L3209" s="81">
        <v>67</v>
      </c>
      <c r="M3209" s="81">
        <v>2</v>
      </c>
      <c r="T3209" s="58"/>
      <c r="U3209" s="58"/>
    </row>
    <row r="3210" spans="1:21">
      <c r="A3210" s="10">
        <f t="shared" si="1395"/>
        <v>43976</v>
      </c>
      <c r="C3210" s="2" t="str">
        <f t="shared" ref="C3210:D3210" si="1419">C3209</f>
        <v>9:25PM</v>
      </c>
      <c r="D3210" s="11">
        <f t="shared" si="1419"/>
        <v>43976</v>
      </c>
      <c r="E3210" s="2" t="s">
        <v>33</v>
      </c>
      <c r="F3210" s="80" t="s">
        <v>58</v>
      </c>
      <c r="H3210" s="81" t="s">
        <v>58</v>
      </c>
      <c r="I3210" s="81">
        <v>128</v>
      </c>
      <c r="J3210" s="88"/>
      <c r="K3210" s="88"/>
      <c r="L3210" s="81">
        <v>2</v>
      </c>
      <c r="M3210" s="81"/>
      <c r="T3210" s="58"/>
      <c r="U3210" s="58"/>
    </row>
    <row r="3211" spans="1:21">
      <c r="A3211" s="10">
        <f t="shared" si="1395"/>
        <v>43976</v>
      </c>
      <c r="C3211" s="2" t="str">
        <f t="shared" ref="C3211:D3211" si="1420">C3210</f>
        <v>9:25PM</v>
      </c>
      <c r="D3211" s="11">
        <f t="shared" si="1420"/>
        <v>43976</v>
      </c>
      <c r="E3211" s="2" t="s">
        <v>33</v>
      </c>
      <c r="F3211" s="80" t="s">
        <v>8</v>
      </c>
      <c r="H3211" s="81" t="s">
        <v>8</v>
      </c>
      <c r="I3211" s="94">
        <v>1731</v>
      </c>
      <c r="J3211" s="88"/>
      <c r="K3211" s="88"/>
      <c r="L3211" s="81">
        <v>92</v>
      </c>
      <c r="M3211" s="81">
        <v>7</v>
      </c>
      <c r="T3211" s="58"/>
      <c r="U3211" s="58"/>
    </row>
    <row r="3212" spans="1:21">
      <c r="A3212" s="10">
        <f t="shared" si="1395"/>
        <v>43976</v>
      </c>
      <c r="C3212" s="2" t="str">
        <f t="shared" ref="C3212:D3212" si="1421">C3211</f>
        <v>9:25PM</v>
      </c>
      <c r="D3212" s="11">
        <f t="shared" si="1421"/>
        <v>43976</v>
      </c>
      <c r="E3212" s="2" t="s">
        <v>33</v>
      </c>
      <c r="F3212" s="80" t="s">
        <v>9</v>
      </c>
      <c r="H3212" s="81" t="s">
        <v>9</v>
      </c>
      <c r="I3212" s="81">
        <v>10</v>
      </c>
      <c r="J3212" s="88"/>
      <c r="K3212" s="88"/>
      <c r="L3212" s="81">
        <v>0</v>
      </c>
      <c r="M3212" s="81"/>
      <c r="T3212" s="58"/>
      <c r="U3212" s="58"/>
    </row>
    <row r="3213" spans="1:21">
      <c r="A3213" s="10">
        <f t="shared" si="1395"/>
        <v>43976</v>
      </c>
      <c r="C3213" s="2" t="str">
        <f t="shared" ref="C3213:D3213" si="1422">C3212</f>
        <v>9:25PM</v>
      </c>
      <c r="D3213" s="11">
        <f t="shared" si="1422"/>
        <v>43976</v>
      </c>
      <c r="E3213" s="2" t="s">
        <v>33</v>
      </c>
      <c r="F3213" s="80" t="s">
        <v>10</v>
      </c>
      <c r="H3213" s="81" t="s">
        <v>10</v>
      </c>
      <c r="I3213" s="81">
        <v>789</v>
      </c>
      <c r="J3213" s="88"/>
      <c r="K3213" s="88"/>
      <c r="L3213" s="81">
        <v>45</v>
      </c>
      <c r="M3213" s="81">
        <v>3</v>
      </c>
      <c r="T3213" s="58"/>
      <c r="U3213" s="58"/>
    </row>
    <row r="3214" spans="1:21">
      <c r="A3214" s="10">
        <f t="shared" si="1395"/>
        <v>43976</v>
      </c>
      <c r="C3214" s="2" t="str">
        <f t="shared" ref="C3214:D3214" si="1423">C3213</f>
        <v>9:25PM</v>
      </c>
      <c r="D3214" s="11">
        <f t="shared" si="1423"/>
        <v>43976</v>
      </c>
      <c r="E3214" s="2" t="s">
        <v>33</v>
      </c>
      <c r="F3214" s="80" t="s">
        <v>11</v>
      </c>
      <c r="H3214" s="81" t="s">
        <v>11</v>
      </c>
      <c r="I3214" s="94">
        <v>1716</v>
      </c>
      <c r="J3214" s="88"/>
      <c r="K3214" s="88"/>
      <c r="L3214" s="81">
        <v>48</v>
      </c>
      <c r="M3214" s="81">
        <v>4</v>
      </c>
      <c r="T3214" s="58"/>
      <c r="U3214" s="58"/>
    </row>
    <row r="3215" spans="1:21">
      <c r="A3215" s="10">
        <f t="shared" si="1395"/>
        <v>43976</v>
      </c>
      <c r="C3215" s="2" t="str">
        <f t="shared" ref="C3215:D3215" si="1424">C3214</f>
        <v>9:25PM</v>
      </c>
      <c r="D3215" s="11">
        <f t="shared" si="1424"/>
        <v>43976</v>
      </c>
      <c r="E3215" s="2" t="s">
        <v>33</v>
      </c>
      <c r="F3215" s="80" t="s">
        <v>12</v>
      </c>
      <c r="H3215" s="81" t="s">
        <v>12</v>
      </c>
      <c r="I3215" s="81">
        <v>155</v>
      </c>
      <c r="J3215" s="88"/>
      <c r="K3215" s="88"/>
      <c r="L3215" s="81">
        <v>14</v>
      </c>
      <c r="M3215" s="81"/>
      <c r="T3215" s="58"/>
      <c r="U3215" s="58"/>
    </row>
    <row r="3216" spans="1:21">
      <c r="A3216" s="10">
        <f t="shared" si="1395"/>
        <v>43976</v>
      </c>
      <c r="C3216" s="2" t="str">
        <f t="shared" ref="C3216:D3216" si="1425">C3215</f>
        <v>9:25PM</v>
      </c>
      <c r="D3216" s="11">
        <f t="shared" si="1425"/>
        <v>43976</v>
      </c>
      <c r="E3216" s="2" t="s">
        <v>33</v>
      </c>
      <c r="F3216" s="80" t="s">
        <v>13</v>
      </c>
      <c r="H3216" s="81" t="s">
        <v>13</v>
      </c>
      <c r="I3216" s="94">
        <v>10111</v>
      </c>
      <c r="J3216" s="88"/>
      <c r="K3216" s="88"/>
      <c r="L3216" s="81">
        <v>526</v>
      </c>
      <c r="M3216" s="81">
        <v>36</v>
      </c>
      <c r="T3216" s="58"/>
      <c r="U3216" s="58"/>
    </row>
    <row r="3217" spans="1:21">
      <c r="A3217" s="10">
        <f t="shared" si="1395"/>
        <v>43976</v>
      </c>
      <c r="C3217" s="2" t="str">
        <f t="shared" ref="C3217:D3217" si="1426">C3216</f>
        <v>9:25PM</v>
      </c>
      <c r="D3217" s="11">
        <f t="shared" si="1426"/>
        <v>43976</v>
      </c>
      <c r="E3217" s="2" t="s">
        <v>33</v>
      </c>
      <c r="F3217" s="80" t="s">
        <v>14</v>
      </c>
      <c r="H3217" s="81" t="s">
        <v>14</v>
      </c>
      <c r="I3217" s="94">
        <v>13726</v>
      </c>
      <c r="J3217" s="88"/>
      <c r="K3217" s="88"/>
      <c r="L3217" s="81">
        <v>475</v>
      </c>
      <c r="M3217" s="81">
        <v>22</v>
      </c>
      <c r="T3217" s="58"/>
      <c r="U3217" s="58"/>
    </row>
    <row r="3218" spans="1:21">
      <c r="A3218" s="10">
        <f t="shared" si="1395"/>
        <v>43976</v>
      </c>
      <c r="C3218" s="2" t="str">
        <f t="shared" ref="C3218:D3218" si="1427">C3217</f>
        <v>9:25PM</v>
      </c>
      <c r="D3218" s="11">
        <f t="shared" si="1427"/>
        <v>43976</v>
      </c>
      <c r="E3218" s="2" t="s">
        <v>33</v>
      </c>
      <c r="F3218" s="80" t="s">
        <v>15</v>
      </c>
      <c r="H3218" s="81" t="s">
        <v>15</v>
      </c>
      <c r="I3218" s="81">
        <v>151</v>
      </c>
      <c r="J3218" s="88"/>
      <c r="K3218" s="88"/>
      <c r="L3218" s="81">
        <v>12</v>
      </c>
      <c r="M3218" s="81"/>
      <c r="T3218" s="58"/>
      <c r="U3218" s="58"/>
    </row>
    <row r="3219" spans="1:21">
      <c r="A3219" s="10">
        <f t="shared" si="1395"/>
        <v>43976</v>
      </c>
      <c r="C3219" s="2" t="str">
        <f t="shared" ref="C3219:D3219" si="1428">C3218</f>
        <v>9:25PM</v>
      </c>
      <c r="D3219" s="11">
        <f t="shared" si="1428"/>
        <v>43976</v>
      </c>
      <c r="E3219" s="2" t="s">
        <v>33</v>
      </c>
      <c r="F3219" s="80" t="s">
        <v>16</v>
      </c>
      <c r="H3219" s="81" t="s">
        <v>16</v>
      </c>
      <c r="I3219" s="81">
        <v>395</v>
      </c>
      <c r="J3219" s="88"/>
      <c r="K3219" s="88"/>
      <c r="L3219" s="81">
        <v>15</v>
      </c>
      <c r="M3219" s="81"/>
      <c r="T3219" s="58"/>
      <c r="U3219" s="58"/>
    </row>
    <row r="3220" spans="1:21">
      <c r="A3220" s="10">
        <f t="shared" si="1395"/>
        <v>43976</v>
      </c>
      <c r="C3220" s="2" t="str">
        <f t="shared" ref="C3220:D3220" si="1429">C3219</f>
        <v>9:25PM</v>
      </c>
      <c r="D3220" s="11">
        <f t="shared" si="1429"/>
        <v>43976</v>
      </c>
      <c r="E3220" s="2" t="s">
        <v>33</v>
      </c>
      <c r="F3220" s="80" t="s">
        <v>17</v>
      </c>
      <c r="H3220" s="81" t="s">
        <v>17</v>
      </c>
      <c r="I3220" s="81">
        <v>72</v>
      </c>
      <c r="J3220" s="88"/>
      <c r="K3220" s="88"/>
      <c r="L3220" s="81">
        <v>2</v>
      </c>
      <c r="M3220" s="81"/>
      <c r="T3220" s="58"/>
      <c r="U3220" s="58"/>
    </row>
    <row r="3221" spans="1:21">
      <c r="A3221" s="10">
        <f t="shared" si="1395"/>
        <v>43976</v>
      </c>
      <c r="C3221" s="2" t="str">
        <f t="shared" ref="C3221:D3221" si="1430">C3220</f>
        <v>9:25PM</v>
      </c>
      <c r="D3221" s="11">
        <f t="shared" si="1430"/>
        <v>43976</v>
      </c>
      <c r="E3221" s="2" t="s">
        <v>33</v>
      </c>
      <c r="F3221" s="80" t="s">
        <v>18</v>
      </c>
      <c r="H3221" s="81" t="s">
        <v>18</v>
      </c>
      <c r="I3221" s="81">
        <v>86</v>
      </c>
      <c r="J3221" s="88"/>
      <c r="K3221" s="88"/>
      <c r="L3221" s="81">
        <v>1</v>
      </c>
      <c r="M3221" s="81"/>
      <c r="T3221" s="58"/>
      <c r="U3221" s="58"/>
    </row>
    <row r="3222" spans="1:21">
      <c r="A3222" s="10">
        <f t="shared" si="1395"/>
        <v>43976</v>
      </c>
      <c r="C3222" s="2" t="str">
        <f t="shared" ref="C3222:D3222" si="1431">C3221</f>
        <v>9:25PM</v>
      </c>
      <c r="D3222" s="11">
        <f t="shared" si="1431"/>
        <v>43976</v>
      </c>
      <c r="E3222" s="2" t="s">
        <v>33</v>
      </c>
      <c r="F3222" s="80" t="s">
        <v>19</v>
      </c>
      <c r="H3222" s="81" t="s">
        <v>19</v>
      </c>
      <c r="I3222" s="81">
        <v>413</v>
      </c>
      <c r="J3222" s="88"/>
      <c r="K3222" s="88"/>
      <c r="L3222" s="81">
        <v>11</v>
      </c>
      <c r="M3222" s="81"/>
      <c r="T3222" s="58"/>
      <c r="U3222" s="58"/>
    </row>
    <row r="3223" spans="1:21">
      <c r="A3223" s="10">
        <f t="shared" si="1395"/>
        <v>43976</v>
      </c>
      <c r="C3223" s="2" t="str">
        <f t="shared" ref="C3223:D3223" si="1432">C3222</f>
        <v>9:25PM</v>
      </c>
      <c r="D3223" s="11">
        <f t="shared" si="1432"/>
        <v>43976</v>
      </c>
      <c r="E3223" s="2" t="s">
        <v>33</v>
      </c>
      <c r="F3223" s="80" t="s">
        <v>20</v>
      </c>
      <c r="H3223" s="81" t="s">
        <v>20</v>
      </c>
      <c r="I3223" s="81">
        <v>892</v>
      </c>
      <c r="J3223" s="88"/>
      <c r="K3223" s="88"/>
      <c r="L3223" s="81">
        <v>22</v>
      </c>
      <c r="M3223" s="81"/>
      <c r="T3223" s="58"/>
      <c r="U3223" s="58"/>
    </row>
    <row r="3224" spans="1:21">
      <c r="A3224" s="10">
        <f t="shared" si="1395"/>
        <v>43976</v>
      </c>
      <c r="C3224" s="2" t="str">
        <f t="shared" ref="C3224:D3224" si="1433">C3223</f>
        <v>9:25PM</v>
      </c>
      <c r="D3224" s="11">
        <f t="shared" si="1433"/>
        <v>43976</v>
      </c>
      <c r="E3224" s="2" t="s">
        <v>33</v>
      </c>
      <c r="F3224" s="80" t="s">
        <v>21</v>
      </c>
      <c r="H3224" s="81" t="s">
        <v>21</v>
      </c>
      <c r="I3224" s="81">
        <v>185</v>
      </c>
      <c r="J3224" s="88"/>
      <c r="K3224" s="88"/>
      <c r="L3224" s="81">
        <v>10</v>
      </c>
      <c r="M3224" s="81">
        <v>1</v>
      </c>
      <c r="T3224" s="58"/>
      <c r="U3224" s="58"/>
    </row>
    <row r="3225" spans="1:21">
      <c r="A3225" s="10">
        <f t="shared" si="1395"/>
        <v>43976</v>
      </c>
      <c r="C3225" s="2" t="str">
        <f t="shared" ref="C3225:D3225" si="1434">C3224</f>
        <v>9:25PM</v>
      </c>
      <c r="D3225" s="11">
        <f t="shared" si="1434"/>
        <v>43976</v>
      </c>
      <c r="E3225" s="2" t="s">
        <v>33</v>
      </c>
      <c r="F3225" s="90" t="s">
        <v>194</v>
      </c>
      <c r="H3225" s="81" t="s">
        <v>125</v>
      </c>
      <c r="I3225" s="81"/>
      <c r="J3225" s="88"/>
      <c r="K3225" s="88"/>
      <c r="L3225" s="81">
        <v>52</v>
      </c>
      <c r="M3225" s="81">
        <v>5</v>
      </c>
      <c r="T3225" s="58"/>
      <c r="U3225" s="58"/>
    </row>
    <row r="3226" spans="1:21">
      <c r="A3226" s="10">
        <f t="shared" si="1395"/>
        <v>43976</v>
      </c>
      <c r="C3226" s="2" t="str">
        <f t="shared" ref="C3226:D3226" si="1435">C3225</f>
        <v>9:25PM</v>
      </c>
      <c r="D3226" s="11">
        <f t="shared" si="1435"/>
        <v>43976</v>
      </c>
      <c r="E3226" s="2"/>
      <c r="F3226" s="80"/>
      <c r="H3226" s="92" t="s">
        <v>176</v>
      </c>
      <c r="I3226" s="86"/>
      <c r="J3226" s="86"/>
      <c r="K3226" s="86"/>
      <c r="M3226" s="86"/>
      <c r="T3226" s="58"/>
      <c r="U3226" s="58"/>
    </row>
    <row r="3227" spans="1:21">
      <c r="A3227" s="10">
        <f t="shared" si="1395"/>
        <v>43976</v>
      </c>
      <c r="C3227" s="2" t="str">
        <f t="shared" ref="C3227:D3227" si="1436">C3226</f>
        <v>9:25PM</v>
      </c>
      <c r="D3227" s="11">
        <f t="shared" si="1436"/>
        <v>43976</v>
      </c>
      <c r="E3227" s="2"/>
      <c r="F3227" s="80"/>
      <c r="H3227" s="81" t="s">
        <v>177</v>
      </c>
      <c r="I3227" s="81" t="s">
        <v>174</v>
      </c>
      <c r="J3227" s="88"/>
      <c r="K3227" s="88"/>
      <c r="M3227" s="86"/>
      <c r="T3227" s="58"/>
      <c r="U3227" s="58"/>
    </row>
    <row r="3228" spans="1:21">
      <c r="A3228" s="10">
        <f t="shared" si="1395"/>
        <v>43976</v>
      </c>
      <c r="C3228" s="2" t="str">
        <f t="shared" ref="C3228:D3228" si="1437">C3227</f>
        <v>9:25PM</v>
      </c>
      <c r="D3228" s="11">
        <f t="shared" si="1437"/>
        <v>43976</v>
      </c>
      <c r="E3228" s="2" t="s">
        <v>34</v>
      </c>
      <c r="F3228" s="72" t="s">
        <v>23</v>
      </c>
      <c r="H3228" s="81" t="s">
        <v>23</v>
      </c>
      <c r="I3228" s="94">
        <v>1052</v>
      </c>
      <c r="J3228" s="88"/>
      <c r="K3228" s="88"/>
      <c r="M3228" s="81"/>
      <c r="T3228" s="58"/>
      <c r="U3228" s="58"/>
    </row>
    <row r="3229" spans="1:21">
      <c r="A3229" s="10">
        <f t="shared" si="1395"/>
        <v>43976</v>
      </c>
      <c r="C3229" s="2" t="str">
        <f t="shared" ref="C3229:D3229" si="1438">C3228</f>
        <v>9:25PM</v>
      </c>
      <c r="D3229" s="11">
        <f t="shared" si="1438"/>
        <v>43976</v>
      </c>
      <c r="E3229" s="2" t="s">
        <v>34</v>
      </c>
      <c r="F3229" s="75" t="s">
        <v>52</v>
      </c>
      <c r="H3229" s="83">
        <v>44123</v>
      </c>
      <c r="I3229" s="94">
        <v>1951</v>
      </c>
      <c r="J3229" s="88"/>
      <c r="K3229" s="88"/>
      <c r="L3229" s="81">
        <v>1</v>
      </c>
      <c r="M3229" s="81"/>
      <c r="T3229" s="58"/>
      <c r="U3229" s="58"/>
    </row>
    <row r="3230" spans="1:21">
      <c r="A3230" s="10">
        <f t="shared" si="1395"/>
        <v>43976</v>
      </c>
      <c r="C3230" s="2" t="str">
        <f t="shared" ref="C3230:D3230" si="1439">C3229</f>
        <v>9:25PM</v>
      </c>
      <c r="D3230" s="11">
        <f t="shared" si="1439"/>
        <v>43976</v>
      </c>
      <c r="E3230" s="2" t="s">
        <v>34</v>
      </c>
      <c r="F3230" s="72" t="s">
        <v>24</v>
      </c>
      <c r="H3230" s="81" t="s">
        <v>24</v>
      </c>
      <c r="I3230" s="94">
        <v>6405</v>
      </c>
      <c r="J3230" s="88"/>
      <c r="K3230" s="88"/>
      <c r="L3230" s="81">
        <v>12</v>
      </c>
      <c r="M3230" s="81">
        <v>1</v>
      </c>
      <c r="T3230" s="58"/>
      <c r="U3230" s="58"/>
    </row>
    <row r="3231" spans="1:21">
      <c r="A3231" s="10">
        <f t="shared" si="1395"/>
        <v>43976</v>
      </c>
      <c r="C3231" s="2" t="str">
        <f t="shared" ref="C3231:D3231" si="1440">C3230</f>
        <v>9:25PM</v>
      </c>
      <c r="D3231" s="11">
        <f t="shared" si="1440"/>
        <v>43976</v>
      </c>
      <c r="E3231" s="2" t="s">
        <v>34</v>
      </c>
      <c r="F3231" s="72" t="s">
        <v>25</v>
      </c>
      <c r="H3231" s="81" t="s">
        <v>25</v>
      </c>
      <c r="I3231" s="94">
        <v>8728</v>
      </c>
      <c r="J3231" s="88"/>
      <c r="K3231" s="88"/>
      <c r="L3231" s="81">
        <v>28</v>
      </c>
      <c r="M3231" s="81">
        <v>4</v>
      </c>
      <c r="T3231" s="58"/>
      <c r="U3231" s="58"/>
    </row>
    <row r="3232" spans="1:21">
      <c r="A3232" s="10">
        <f t="shared" si="1395"/>
        <v>43976</v>
      </c>
      <c r="C3232" s="2" t="str">
        <f t="shared" ref="C3232:D3232" si="1441">C3231</f>
        <v>9:25PM</v>
      </c>
      <c r="D3232" s="11">
        <f t="shared" si="1441"/>
        <v>43976</v>
      </c>
      <c r="E3232" s="2" t="s">
        <v>34</v>
      </c>
      <c r="F3232" s="72" t="s">
        <v>26</v>
      </c>
      <c r="H3232" s="81" t="s">
        <v>26</v>
      </c>
      <c r="I3232" s="94">
        <v>8546</v>
      </c>
      <c r="J3232" s="88"/>
      <c r="K3232" s="88"/>
      <c r="L3232" s="81">
        <v>61</v>
      </c>
      <c r="M3232" s="81">
        <v>4</v>
      </c>
      <c r="T3232" s="58"/>
      <c r="U3232" s="58"/>
    </row>
    <row r="3233" spans="1:21">
      <c r="A3233" s="10">
        <f t="shared" si="1395"/>
        <v>43976</v>
      </c>
      <c r="C3233" s="2" t="str">
        <f t="shared" ref="C3233:D3233" si="1442">C3232</f>
        <v>9:25PM</v>
      </c>
      <c r="D3233" s="11">
        <f t="shared" si="1442"/>
        <v>43976</v>
      </c>
      <c r="E3233" s="2" t="s">
        <v>34</v>
      </c>
      <c r="F3233" s="72" t="s">
        <v>27</v>
      </c>
      <c r="H3233" s="81" t="s">
        <v>27</v>
      </c>
      <c r="I3233" s="94">
        <v>7790</v>
      </c>
      <c r="J3233" s="88"/>
      <c r="K3233" s="88"/>
      <c r="L3233" s="81">
        <v>150</v>
      </c>
      <c r="M3233" s="81">
        <v>10</v>
      </c>
      <c r="T3233" s="58"/>
      <c r="U3233" s="58"/>
    </row>
    <row r="3234" spans="1:21">
      <c r="A3234" s="10">
        <f t="shared" si="1395"/>
        <v>43976</v>
      </c>
      <c r="C3234" s="2" t="str">
        <f t="shared" ref="C3234:D3234" si="1443">C3233</f>
        <v>9:25PM</v>
      </c>
      <c r="D3234" s="11">
        <f t="shared" si="1443"/>
        <v>43976</v>
      </c>
      <c r="E3234" s="2" t="s">
        <v>34</v>
      </c>
      <c r="F3234" s="72" t="s">
        <v>28</v>
      </c>
      <c r="H3234" s="81" t="s">
        <v>28</v>
      </c>
      <c r="I3234" s="94">
        <v>5623</v>
      </c>
      <c r="J3234" s="88"/>
      <c r="K3234" s="88"/>
      <c r="L3234" s="81">
        <v>346</v>
      </c>
      <c r="M3234" s="81">
        <v>11</v>
      </c>
      <c r="T3234" s="58"/>
      <c r="U3234" s="58"/>
    </row>
    <row r="3235" spans="1:21">
      <c r="A3235" s="10">
        <f t="shared" si="1395"/>
        <v>43976</v>
      </c>
      <c r="C3235" s="2" t="str">
        <f t="shared" ref="C3235:D3235" si="1444">C3234</f>
        <v>9:25PM</v>
      </c>
      <c r="D3235" s="11">
        <f t="shared" si="1444"/>
        <v>43976</v>
      </c>
      <c r="E3235" s="2" t="s">
        <v>34</v>
      </c>
      <c r="F3235" s="72" t="s">
        <v>29</v>
      </c>
      <c r="H3235" s="81" t="s">
        <v>29</v>
      </c>
      <c r="I3235" s="94">
        <v>3644</v>
      </c>
      <c r="J3235" s="88"/>
      <c r="K3235" s="88"/>
      <c r="L3235" s="81">
        <v>541</v>
      </c>
      <c r="M3235" s="81">
        <v>15</v>
      </c>
      <c r="T3235" s="58"/>
      <c r="U3235" s="58"/>
    </row>
    <row r="3236" spans="1:21">
      <c r="A3236" s="10">
        <f t="shared" si="1395"/>
        <v>43976</v>
      </c>
      <c r="C3236" s="2" t="str">
        <f t="shared" ref="C3236:D3236" si="1445">C3235</f>
        <v>9:25PM</v>
      </c>
      <c r="D3236" s="11">
        <f t="shared" si="1445"/>
        <v>43976</v>
      </c>
      <c r="E3236" s="2" t="s">
        <v>34</v>
      </c>
      <c r="F3236" s="72" t="s">
        <v>30</v>
      </c>
      <c r="H3236" s="81" t="s">
        <v>30</v>
      </c>
      <c r="I3236" s="94">
        <v>3413</v>
      </c>
      <c r="J3236" s="88"/>
      <c r="K3236" s="88"/>
      <c r="L3236" s="81">
        <v>997</v>
      </c>
      <c r="M3236" s="81">
        <v>65</v>
      </c>
      <c r="T3236" s="58"/>
      <c r="U3236" s="58"/>
    </row>
    <row r="3237" spans="1:21">
      <c r="A3237" s="10">
        <f t="shared" si="1395"/>
        <v>43976</v>
      </c>
      <c r="C3237" s="2" t="str">
        <f t="shared" ref="C3237:D3237" si="1446">C3236</f>
        <v>9:25PM</v>
      </c>
      <c r="D3237" s="11">
        <f t="shared" si="1446"/>
        <v>43976</v>
      </c>
      <c r="E3237" s="2" t="s">
        <v>34</v>
      </c>
      <c r="F3237" s="90" t="s">
        <v>194</v>
      </c>
      <c r="H3237" s="81" t="s">
        <v>125</v>
      </c>
      <c r="I3237" s="81"/>
      <c r="J3237" s="88"/>
      <c r="K3237" s="88"/>
      <c r="L3237" s="81">
        <v>51</v>
      </c>
      <c r="M3237" s="81">
        <v>5</v>
      </c>
      <c r="T3237" s="58"/>
      <c r="U3237" s="58"/>
    </row>
    <row r="3238" spans="1:21">
      <c r="A3238" s="10">
        <f t="shared" si="1395"/>
        <v>43976</v>
      </c>
      <c r="C3238" s="2" t="str">
        <f t="shared" ref="C3238:D3238" si="1447">C3237</f>
        <v>9:25PM</v>
      </c>
      <c r="D3238" s="11">
        <f t="shared" si="1447"/>
        <v>43976</v>
      </c>
      <c r="E3238" s="2" t="s">
        <v>35</v>
      </c>
      <c r="F3238" s="72" t="s">
        <v>51</v>
      </c>
      <c r="H3238" s="81" t="s">
        <v>51</v>
      </c>
      <c r="I3238" s="94">
        <v>24548</v>
      </c>
      <c r="J3238" s="104"/>
      <c r="K3238" s="104"/>
      <c r="L3238" s="81">
        <v>1077</v>
      </c>
      <c r="M3238" s="81">
        <v>69</v>
      </c>
      <c r="T3238" s="58"/>
      <c r="U3238" s="58"/>
    </row>
    <row r="3239" spans="1:21">
      <c r="A3239" s="10">
        <f t="shared" si="1395"/>
        <v>43976</v>
      </c>
      <c r="C3239" s="2" t="str">
        <f t="shared" ref="C3239:D3239" si="1448">C3238</f>
        <v>9:25PM</v>
      </c>
      <c r="D3239" s="11">
        <f t="shared" si="1448"/>
        <v>43976</v>
      </c>
      <c r="E3239" s="2" t="s">
        <v>35</v>
      </c>
      <c r="F3239" s="72" t="s">
        <v>55</v>
      </c>
      <c r="H3239" s="81" t="s">
        <v>55</v>
      </c>
      <c r="I3239" s="94">
        <v>22604</v>
      </c>
      <c r="J3239" s="104"/>
      <c r="K3239" s="104"/>
      <c r="L3239" s="81">
        <v>1110</v>
      </c>
      <c r="M3239" s="81">
        <v>46</v>
      </c>
      <c r="T3239" s="58"/>
      <c r="U3239" s="58"/>
    </row>
    <row r="3240" spans="1:21">
      <c r="A3240" s="10">
        <f t="shared" si="1395"/>
        <v>43976</v>
      </c>
      <c r="C3240" s="2" t="str">
        <f t="shared" ref="C3240:D3240" si="1449">C3239</f>
        <v>9:25PM</v>
      </c>
      <c r="D3240" s="11">
        <f t="shared" si="1449"/>
        <v>43976</v>
      </c>
      <c r="E3240" s="2"/>
      <c r="F3240" s="72"/>
      <c r="H3240" s="92" t="s">
        <v>178</v>
      </c>
      <c r="I3240" s="86"/>
      <c r="J3240" s="86"/>
      <c r="K3240" s="86"/>
      <c r="M3240" s="86"/>
      <c r="T3240" s="58"/>
      <c r="U3240" s="58"/>
    </row>
    <row r="3241" spans="1:21">
      <c r="A3241" s="10">
        <f t="shared" si="1395"/>
        <v>43976</v>
      </c>
      <c r="C3241" s="2" t="str">
        <f t="shared" ref="C3241:D3241" si="1450">C3240</f>
        <v>9:25PM</v>
      </c>
      <c r="D3241" s="11">
        <f t="shared" si="1450"/>
        <v>43976</v>
      </c>
      <c r="H3241" s="81" t="s">
        <v>179</v>
      </c>
      <c r="I3241" s="81" t="s">
        <v>174</v>
      </c>
      <c r="J3241" s="88"/>
      <c r="K3241" s="88"/>
      <c r="M3241" s="86"/>
      <c r="T3241" s="58"/>
      <c r="U3241" s="58"/>
    </row>
    <row r="3242" spans="1:21">
      <c r="A3242" s="10">
        <f t="shared" si="1395"/>
        <v>43976</v>
      </c>
      <c r="C3242" s="2" t="str">
        <f t="shared" ref="C3242:D3242" si="1451">C3241</f>
        <v>9:25PM</v>
      </c>
      <c r="D3242" s="11">
        <f t="shared" si="1451"/>
        <v>43976</v>
      </c>
      <c r="E3242" s="2" t="s">
        <v>132</v>
      </c>
      <c r="F3242" s="81" t="s">
        <v>121</v>
      </c>
      <c r="H3242" s="81" t="s">
        <v>180</v>
      </c>
      <c r="I3242" s="94">
        <v>13922</v>
      </c>
      <c r="J3242" s="88"/>
      <c r="K3242" s="88"/>
      <c r="L3242" s="81">
        <v>909</v>
      </c>
      <c r="M3242" s="81">
        <v>37</v>
      </c>
      <c r="T3242" s="58"/>
      <c r="U3242" s="58"/>
    </row>
    <row r="3243" spans="1:21">
      <c r="A3243" s="10">
        <f t="shared" si="1395"/>
        <v>43976</v>
      </c>
      <c r="C3243" s="2" t="str">
        <f t="shared" ref="C3243:D3243" si="1452">C3242</f>
        <v>9:25PM</v>
      </c>
      <c r="D3243" s="11">
        <f t="shared" si="1452"/>
        <v>43976</v>
      </c>
      <c r="E3243" s="2" t="s">
        <v>132</v>
      </c>
      <c r="F3243" s="81" t="s">
        <v>122</v>
      </c>
      <c r="H3243" s="81" t="s">
        <v>181</v>
      </c>
      <c r="I3243" s="81">
        <v>895</v>
      </c>
      <c r="J3243" s="88"/>
      <c r="K3243" s="88"/>
      <c r="L3243" s="81">
        <v>83</v>
      </c>
      <c r="M3243" s="81">
        <v>6</v>
      </c>
      <c r="T3243" s="58"/>
      <c r="U3243" s="58"/>
    </row>
    <row r="3244" spans="1:21">
      <c r="A3244" s="10">
        <f t="shared" si="1395"/>
        <v>43976</v>
      </c>
      <c r="C3244" s="2" t="str">
        <f t="shared" ref="C3244:D3244" si="1453">C3243</f>
        <v>9:25PM</v>
      </c>
      <c r="D3244" s="11">
        <f t="shared" si="1453"/>
        <v>43976</v>
      </c>
      <c r="E3244" s="2" t="s">
        <v>132</v>
      </c>
      <c r="F3244" s="81" t="s">
        <v>123</v>
      </c>
      <c r="H3244" s="81" t="s">
        <v>182</v>
      </c>
      <c r="I3244" s="94">
        <v>9359</v>
      </c>
      <c r="J3244" s="88"/>
      <c r="K3244" s="88"/>
      <c r="L3244" s="81">
        <v>913</v>
      </c>
      <c r="M3244" s="81">
        <v>59</v>
      </c>
      <c r="T3244" s="58"/>
      <c r="U3244" s="58"/>
    </row>
    <row r="3245" spans="1:21">
      <c r="A3245" s="10">
        <f t="shared" si="1395"/>
        <v>43976</v>
      </c>
      <c r="C3245" s="2" t="str">
        <f t="shared" ref="C3245:D3245" si="1454">C3244</f>
        <v>9:25PM</v>
      </c>
      <c r="D3245" s="11">
        <f t="shared" si="1454"/>
        <v>43976</v>
      </c>
      <c r="E3245" s="2" t="s">
        <v>132</v>
      </c>
      <c r="F3245" s="81" t="s">
        <v>183</v>
      </c>
      <c r="H3245" s="81" t="s">
        <v>183</v>
      </c>
      <c r="I3245" s="94">
        <v>11628</v>
      </c>
      <c r="J3245" s="88"/>
      <c r="K3245" s="88"/>
      <c r="L3245" s="81">
        <v>194</v>
      </c>
      <c r="M3245" s="81">
        <v>7</v>
      </c>
      <c r="T3245" s="58"/>
      <c r="U3245" s="58"/>
    </row>
    <row r="3246" spans="1:21">
      <c r="A3246" s="10">
        <f t="shared" si="1395"/>
        <v>43976</v>
      </c>
      <c r="C3246" s="2" t="str">
        <f t="shared" ref="C3246:D3246" si="1455">C3245</f>
        <v>9:25PM</v>
      </c>
      <c r="D3246" s="11">
        <f t="shared" si="1455"/>
        <v>43976</v>
      </c>
      <c r="E3246" s="2" t="s">
        <v>132</v>
      </c>
      <c r="F3246" s="81" t="s">
        <v>124</v>
      </c>
      <c r="H3246" s="81" t="s">
        <v>184</v>
      </c>
      <c r="I3246" s="94">
        <v>2295</v>
      </c>
      <c r="J3246" s="88"/>
      <c r="K3246" s="88"/>
      <c r="L3246" s="81">
        <v>29</v>
      </c>
      <c r="M3246" s="81"/>
      <c r="T3246" s="58"/>
      <c r="U3246" s="58"/>
    </row>
    <row r="3247" spans="1:21">
      <c r="A3247" s="10">
        <f t="shared" si="1395"/>
        <v>43976</v>
      </c>
      <c r="C3247" s="2" t="str">
        <f t="shared" ref="C3247:D3247" si="1456">C3246</f>
        <v>9:25PM</v>
      </c>
      <c r="D3247" s="11">
        <f t="shared" si="1456"/>
        <v>43976</v>
      </c>
      <c r="E3247" s="2" t="s">
        <v>132</v>
      </c>
      <c r="F3247" s="93" t="s">
        <v>133</v>
      </c>
      <c r="H3247" s="81" t="s">
        <v>125</v>
      </c>
      <c r="I3247" s="94">
        <v>9053</v>
      </c>
      <c r="J3247" s="88"/>
      <c r="K3247" s="88"/>
      <c r="L3247" s="81">
        <v>59</v>
      </c>
      <c r="M3247" s="81">
        <v>6</v>
      </c>
      <c r="T3247" s="58"/>
      <c r="U3247" s="58"/>
    </row>
    <row r="3248" spans="1:21">
      <c r="A3248" s="9">
        <v>43977</v>
      </c>
      <c r="B3248" s="9"/>
      <c r="C3248" s="1" t="s">
        <v>631</v>
      </c>
      <c r="D3248" s="15">
        <f>A3248</f>
        <v>43977</v>
      </c>
      <c r="E3248" s="2" t="s">
        <v>46</v>
      </c>
      <c r="F3248" s="6" t="s">
        <v>46</v>
      </c>
      <c r="H3248" s="92" t="s">
        <v>403</v>
      </c>
      <c r="I3248" s="86" t="s">
        <v>632</v>
      </c>
      <c r="J3248" s="61" t="str">
        <f>I3249</f>
        <v> 206,800</v>
      </c>
      <c r="K3248" s="61"/>
      <c r="L3248" s="56" t="str">
        <f>I3250</f>
        <v> 2,217</v>
      </c>
      <c r="M3248" s="56" t="str">
        <f>I3251</f>
        <v> 116</v>
      </c>
      <c r="N3248" s="56" t="str">
        <f>I3252</f>
        <v> 1,315</v>
      </c>
      <c r="O3248" s="56" t="str">
        <f>I3253</f>
        <v> 795</v>
      </c>
      <c r="P3248" s="56" t="str">
        <f>I3254</f>
        <v> 520</v>
      </c>
      <c r="Q3248" s="57" t="str">
        <f>I3255</f>
        <v> 8,179</v>
      </c>
      <c r="R3248" s="56" t="str">
        <f>I3256</f>
        <v> 3,334</v>
      </c>
      <c r="T3248" s="58"/>
      <c r="U3248" s="58"/>
    </row>
    <row r="3249" spans="1:21">
      <c r="A3249" s="10">
        <f t="shared" si="1395"/>
        <v>43977</v>
      </c>
      <c r="C3249" s="2" t="str">
        <f t="shared" ref="C3249:D3249" si="1457">C3248</f>
        <v>10:55PM</v>
      </c>
      <c r="D3249" s="11">
        <f t="shared" si="1457"/>
        <v>43977</v>
      </c>
      <c r="E3249" s="2"/>
      <c r="F3249" s="6"/>
      <c r="H3249" s="92" t="s">
        <v>405</v>
      </c>
      <c r="I3249" s="86" t="s">
        <v>633</v>
      </c>
      <c r="J3249" s="61"/>
      <c r="K3249" s="61"/>
      <c r="L3249" s="56"/>
      <c r="M3249" s="56"/>
      <c r="N3249" s="56"/>
      <c r="O3249" s="56"/>
      <c r="P3249" s="56"/>
      <c r="Q3249" s="56"/>
      <c r="R3249" s="56"/>
      <c r="T3249" s="58"/>
      <c r="U3249" s="58"/>
    </row>
    <row r="3250" spans="1:21">
      <c r="A3250" s="10">
        <f t="shared" si="1395"/>
        <v>43977</v>
      </c>
      <c r="C3250" s="2" t="str">
        <f t="shared" ref="C3250:D3250" si="1458">C3249</f>
        <v>10:55PM</v>
      </c>
      <c r="D3250" s="11">
        <f t="shared" si="1458"/>
        <v>43977</v>
      </c>
      <c r="E3250" s="2"/>
      <c r="F3250" s="6"/>
      <c r="H3250" s="92" t="s">
        <v>407</v>
      </c>
      <c r="I3250" s="86" t="s">
        <v>634</v>
      </c>
      <c r="J3250" s="61"/>
      <c r="K3250" s="61"/>
      <c r="L3250" s="56"/>
      <c r="M3250" s="56"/>
      <c r="N3250" s="56"/>
      <c r="O3250" s="56"/>
      <c r="P3250" s="56"/>
      <c r="Q3250" s="56"/>
      <c r="R3250" s="56"/>
      <c r="T3250" s="58"/>
      <c r="U3250" s="58"/>
    </row>
    <row r="3251" spans="1:21">
      <c r="A3251" s="10">
        <f t="shared" ref="A3251:A3309" si="1459">A3250</f>
        <v>43977</v>
      </c>
      <c r="C3251" s="2" t="str">
        <f t="shared" ref="C3251:D3251" si="1460">C3250</f>
        <v>10:55PM</v>
      </c>
      <c r="D3251" s="11">
        <f t="shared" si="1460"/>
        <v>43977</v>
      </c>
      <c r="E3251" s="2"/>
      <c r="F3251" s="6"/>
      <c r="H3251" s="92" t="s">
        <v>409</v>
      </c>
      <c r="I3251" s="86" t="s">
        <v>555</v>
      </c>
      <c r="J3251" s="61"/>
      <c r="K3251" s="61"/>
      <c r="L3251" s="56"/>
      <c r="M3251" s="56"/>
      <c r="N3251" s="56"/>
      <c r="O3251" s="56"/>
      <c r="P3251" s="56"/>
      <c r="Q3251" s="56"/>
      <c r="R3251" s="56"/>
      <c r="T3251" s="58"/>
      <c r="U3251" s="58"/>
    </row>
    <row r="3252" spans="1:21">
      <c r="A3252" s="10">
        <f t="shared" si="1459"/>
        <v>43977</v>
      </c>
      <c r="C3252" s="2" t="str">
        <f t="shared" ref="C3252:D3252" si="1461">C3251</f>
        <v>10:55PM</v>
      </c>
      <c r="D3252" s="11">
        <f t="shared" si="1461"/>
        <v>43977</v>
      </c>
      <c r="E3252" s="2"/>
      <c r="F3252" s="6"/>
      <c r="H3252" s="92" t="s">
        <v>411</v>
      </c>
      <c r="I3252" s="86" t="s">
        <v>635</v>
      </c>
      <c r="J3252" s="61"/>
      <c r="K3252" s="61"/>
      <c r="L3252" s="56"/>
      <c r="M3252" s="56"/>
      <c r="N3252" s="56"/>
      <c r="O3252" s="56"/>
      <c r="P3252" s="56"/>
      <c r="Q3252" s="56"/>
      <c r="R3252" s="56"/>
      <c r="T3252" s="58"/>
      <c r="U3252" s="58"/>
    </row>
    <row r="3253" spans="1:21">
      <c r="A3253" s="10">
        <f t="shared" si="1459"/>
        <v>43977</v>
      </c>
      <c r="C3253" s="2" t="str">
        <f t="shared" ref="C3253:D3253" si="1462">C3252</f>
        <v>10:55PM</v>
      </c>
      <c r="D3253" s="11">
        <f t="shared" si="1462"/>
        <v>43977</v>
      </c>
      <c r="E3253" s="2"/>
      <c r="F3253" s="6"/>
      <c r="H3253" s="92" t="s">
        <v>413</v>
      </c>
      <c r="I3253" s="86" t="s">
        <v>636</v>
      </c>
      <c r="J3253" s="87"/>
      <c r="K3253" s="87"/>
      <c r="L3253" s="87"/>
      <c r="M3253" s="87"/>
      <c r="N3253" s="87"/>
      <c r="O3253" s="87"/>
      <c r="P3253" s="87"/>
      <c r="Q3253" s="87"/>
      <c r="R3253" s="56"/>
      <c r="T3253" s="58"/>
      <c r="U3253" s="58"/>
    </row>
    <row r="3254" spans="1:21">
      <c r="A3254" s="10">
        <f t="shared" si="1459"/>
        <v>43977</v>
      </c>
      <c r="C3254" s="2" t="str">
        <f t="shared" ref="C3254:D3254" si="1463">C3253</f>
        <v>10:55PM</v>
      </c>
      <c r="D3254" s="11">
        <f t="shared" si="1463"/>
        <v>43977</v>
      </c>
      <c r="E3254" s="2"/>
      <c r="F3254" s="6"/>
      <c r="H3254" s="92" t="s">
        <v>415</v>
      </c>
      <c r="I3254" s="86" t="s">
        <v>637</v>
      </c>
      <c r="J3254" s="87"/>
      <c r="K3254" s="87"/>
      <c r="L3254" s="87"/>
      <c r="M3254" s="87"/>
      <c r="N3254" s="87"/>
      <c r="O3254" s="87"/>
      <c r="P3254" s="87"/>
      <c r="Q3254" s="87"/>
      <c r="R3254" s="56"/>
      <c r="T3254" s="58"/>
      <c r="U3254" s="58"/>
    </row>
    <row r="3255" spans="1:21">
      <c r="A3255" s="10">
        <f t="shared" si="1459"/>
        <v>43977</v>
      </c>
      <c r="C3255" s="2" t="str">
        <f t="shared" ref="C3255:D3255" si="1464">C3254</f>
        <v>10:55PM</v>
      </c>
      <c r="D3255" s="11">
        <f t="shared" si="1464"/>
        <v>43977</v>
      </c>
      <c r="E3255" s="2"/>
      <c r="F3255" s="6"/>
      <c r="H3255" s="92" t="s">
        <v>417</v>
      </c>
      <c r="I3255" s="86" t="s">
        <v>638</v>
      </c>
      <c r="J3255" s="87"/>
      <c r="K3255" s="87"/>
      <c r="L3255" s="87"/>
      <c r="M3255" s="87"/>
      <c r="N3255" s="87"/>
      <c r="O3255" s="87"/>
      <c r="P3255" s="87"/>
      <c r="Q3255" s="87"/>
      <c r="R3255" s="56"/>
      <c r="T3255" s="58"/>
      <c r="U3255" s="58"/>
    </row>
    <row r="3256" spans="1:21">
      <c r="A3256" s="10">
        <f t="shared" si="1459"/>
        <v>43977</v>
      </c>
      <c r="C3256" s="2" t="str">
        <f t="shared" ref="C3256:D3256" si="1465">C3255</f>
        <v>10:55PM</v>
      </c>
      <c r="D3256" s="11">
        <f t="shared" si="1465"/>
        <v>43977</v>
      </c>
      <c r="E3256" s="2"/>
      <c r="F3256" s="6"/>
      <c r="H3256" s="92" t="s">
        <v>419</v>
      </c>
      <c r="I3256" s="86" t="s">
        <v>639</v>
      </c>
      <c r="J3256" s="87"/>
      <c r="K3256" s="87"/>
      <c r="L3256" s="87"/>
      <c r="M3256" s="87"/>
      <c r="N3256" s="87"/>
      <c r="O3256" s="87"/>
      <c r="P3256" s="87"/>
      <c r="Q3256" s="87"/>
      <c r="R3256" s="56"/>
      <c r="T3256" s="58"/>
      <c r="U3256" s="58"/>
    </row>
    <row r="3257" spans="1:21">
      <c r="A3257" s="10">
        <f t="shared" si="1459"/>
        <v>43977</v>
      </c>
      <c r="C3257" s="2" t="str">
        <f t="shared" ref="C3257:D3257" si="1466">C3256</f>
        <v>10:55PM</v>
      </c>
      <c r="D3257" s="11">
        <f t="shared" si="1466"/>
        <v>43977</v>
      </c>
      <c r="E3257" s="2"/>
      <c r="F3257" s="6"/>
      <c r="H3257" s="92" t="s">
        <v>168</v>
      </c>
      <c r="I3257" s="86"/>
      <c r="J3257" s="86"/>
      <c r="K3257" s="86"/>
      <c r="L3257" s="86"/>
      <c r="T3257" s="58"/>
      <c r="U3257" s="58"/>
    </row>
    <row r="3258" spans="1:21">
      <c r="A3258" s="10">
        <f t="shared" si="1459"/>
        <v>43977</v>
      </c>
      <c r="C3258" s="2" t="str">
        <f t="shared" ref="C3258:D3258" si="1467">C3257</f>
        <v>10:55PM</v>
      </c>
      <c r="D3258" s="11">
        <f t="shared" si="1467"/>
        <v>43977</v>
      </c>
      <c r="E3258" s="2"/>
      <c r="F3258" s="6"/>
      <c r="H3258" s="81" t="s">
        <v>283</v>
      </c>
      <c r="I3258" s="86"/>
      <c r="J3258" s="86"/>
      <c r="K3258" s="86"/>
      <c r="L3258" s="86"/>
      <c r="T3258" s="58"/>
      <c r="U3258" s="58"/>
    </row>
    <row r="3259" spans="1:21">
      <c r="A3259" s="10">
        <f t="shared" si="1459"/>
        <v>43977</v>
      </c>
      <c r="C3259" s="2" t="str">
        <f t="shared" ref="C3259:D3259" si="1468">C3258</f>
        <v>10:55PM</v>
      </c>
      <c r="D3259" s="11">
        <f t="shared" si="1468"/>
        <v>43977</v>
      </c>
      <c r="E3259" s="2"/>
      <c r="F3259" s="6"/>
      <c r="H3259" s="81" t="s">
        <v>284</v>
      </c>
      <c r="I3259" s="86"/>
      <c r="J3259" s="86"/>
      <c r="K3259" s="86"/>
      <c r="L3259" s="86"/>
      <c r="T3259" s="58"/>
      <c r="U3259" s="58"/>
    </row>
    <row r="3260" spans="1:21">
      <c r="A3260" s="10">
        <f t="shared" si="1459"/>
        <v>43977</v>
      </c>
      <c r="C3260" s="2" t="str">
        <f t="shared" ref="C3260:D3260" si="1469">C3259</f>
        <v>10:55PM</v>
      </c>
      <c r="D3260" s="11">
        <f t="shared" si="1469"/>
        <v>43977</v>
      </c>
      <c r="E3260" s="2"/>
      <c r="F3260" s="6"/>
      <c r="H3260" s="81" t="s">
        <v>171</v>
      </c>
      <c r="I3260" s="86"/>
      <c r="J3260" s="86"/>
      <c r="K3260" s="86"/>
      <c r="L3260" s="86"/>
      <c r="T3260" s="58"/>
      <c r="U3260" s="58"/>
    </row>
    <row r="3261" spans="1:21">
      <c r="A3261" s="10">
        <f t="shared" si="1459"/>
        <v>43977</v>
      </c>
      <c r="C3261" s="2" t="str">
        <f t="shared" ref="C3261:D3261" si="1470">C3260</f>
        <v>10:55PM</v>
      </c>
      <c r="D3261" s="11">
        <f t="shared" si="1470"/>
        <v>43977</v>
      </c>
      <c r="E3261" s="2"/>
      <c r="F3261" s="6"/>
      <c r="H3261" s="92" t="s">
        <v>172</v>
      </c>
      <c r="I3261" s="86"/>
      <c r="J3261" s="86"/>
      <c r="K3261" s="86"/>
      <c r="L3261" s="86"/>
      <c r="T3261" s="58"/>
      <c r="U3261" s="58"/>
    </row>
    <row r="3262" spans="1:21">
      <c r="A3262" s="10">
        <f t="shared" si="1459"/>
        <v>43977</v>
      </c>
      <c r="C3262" s="2" t="str">
        <f t="shared" ref="C3262:D3262" si="1471">C3261</f>
        <v>10:55PM</v>
      </c>
      <c r="D3262" s="11">
        <f t="shared" si="1471"/>
        <v>43977</v>
      </c>
      <c r="E3262" s="2"/>
      <c r="F3262" s="6"/>
      <c r="H3262" s="81" t="s">
        <v>173</v>
      </c>
      <c r="I3262" s="81" t="s">
        <v>174</v>
      </c>
      <c r="J3262" s="88"/>
      <c r="K3262" s="88"/>
      <c r="L3262" s="86"/>
      <c r="T3262" s="58"/>
      <c r="U3262" s="58"/>
    </row>
    <row r="3263" spans="1:21">
      <c r="A3263" s="10">
        <f t="shared" si="1459"/>
        <v>43977</v>
      </c>
      <c r="C3263" s="2" t="str">
        <f t="shared" ref="C3263:D3263" si="1472">C3262</f>
        <v>10:55PM</v>
      </c>
      <c r="D3263" s="11">
        <f t="shared" si="1472"/>
        <v>43977</v>
      </c>
      <c r="E3263" s="2" t="s">
        <v>33</v>
      </c>
      <c r="F3263" s="80" t="s">
        <v>65</v>
      </c>
      <c r="H3263" s="81" t="s">
        <v>65</v>
      </c>
      <c r="I3263" s="81">
        <v>176</v>
      </c>
      <c r="J3263" s="88"/>
      <c r="K3263" s="88"/>
      <c r="L3263" s="81">
        <v>14</v>
      </c>
      <c r="T3263" s="58"/>
      <c r="U3263" s="58"/>
    </row>
    <row r="3264" spans="1:21">
      <c r="A3264" s="10">
        <f t="shared" si="1459"/>
        <v>43977</v>
      </c>
      <c r="C3264" s="2" t="str">
        <f t="shared" ref="C3264:D3264" si="1473">C3263</f>
        <v>10:55PM</v>
      </c>
      <c r="D3264" s="11">
        <f t="shared" si="1473"/>
        <v>43977</v>
      </c>
      <c r="E3264" s="2" t="s">
        <v>33</v>
      </c>
      <c r="F3264" s="80" t="s">
        <v>0</v>
      </c>
      <c r="H3264" s="81" t="s">
        <v>0</v>
      </c>
      <c r="I3264" s="94">
        <v>3394</v>
      </c>
      <c r="J3264" s="88"/>
      <c r="K3264" s="88"/>
      <c r="L3264" s="81">
        <v>151</v>
      </c>
      <c r="M3264" s="81">
        <v>8</v>
      </c>
      <c r="T3264" s="58"/>
      <c r="U3264" s="58"/>
    </row>
    <row r="3265" spans="1:21">
      <c r="A3265" s="10">
        <f t="shared" si="1459"/>
        <v>43977</v>
      </c>
      <c r="C3265" s="2" t="str">
        <f t="shared" ref="C3265:D3265" si="1474">C3264</f>
        <v>10:55PM</v>
      </c>
      <c r="D3265" s="11">
        <f t="shared" si="1474"/>
        <v>43977</v>
      </c>
      <c r="E3265" s="2" t="s">
        <v>33</v>
      </c>
      <c r="F3265" s="80" t="s">
        <v>1</v>
      </c>
      <c r="H3265" s="81" t="s">
        <v>1</v>
      </c>
      <c r="I3265" s="94">
        <v>4997</v>
      </c>
      <c r="J3265" s="88"/>
      <c r="K3265" s="88"/>
      <c r="L3265" s="81">
        <v>227</v>
      </c>
      <c r="M3265" s="81">
        <v>9</v>
      </c>
      <c r="T3265" s="58"/>
      <c r="U3265" s="58"/>
    </row>
    <row r="3266" spans="1:21">
      <c r="A3266" s="10">
        <f t="shared" si="1459"/>
        <v>43977</v>
      </c>
      <c r="C3266" s="2" t="str">
        <f t="shared" ref="C3266:D3266" si="1475">C3265</f>
        <v>10:55PM</v>
      </c>
      <c r="D3266" s="11">
        <f t="shared" si="1475"/>
        <v>43977</v>
      </c>
      <c r="E3266" s="2" t="s">
        <v>33</v>
      </c>
      <c r="F3266" s="80" t="s">
        <v>2</v>
      </c>
      <c r="H3266" s="81" t="s">
        <v>2</v>
      </c>
      <c r="I3266" s="94">
        <v>5498</v>
      </c>
      <c r="J3266" s="88"/>
      <c r="K3266" s="88"/>
      <c r="L3266" s="81">
        <v>297</v>
      </c>
      <c r="M3266" s="81">
        <v>15</v>
      </c>
      <c r="T3266" s="58"/>
      <c r="U3266" s="58"/>
    </row>
    <row r="3267" spans="1:21">
      <c r="A3267" s="10">
        <f t="shared" si="1459"/>
        <v>43977</v>
      </c>
      <c r="C3267" s="2" t="str">
        <f t="shared" ref="C3267:D3267" si="1476">C3266</f>
        <v>10:55PM</v>
      </c>
      <c r="D3267" s="11">
        <f t="shared" si="1476"/>
        <v>43977</v>
      </c>
      <c r="E3267" s="2" t="s">
        <v>33</v>
      </c>
      <c r="F3267" s="80" t="s">
        <v>3</v>
      </c>
      <c r="H3267" s="81" t="s">
        <v>3</v>
      </c>
      <c r="I3267" s="81">
        <v>308</v>
      </c>
      <c r="J3267" s="88"/>
      <c r="K3267" s="88"/>
      <c r="L3267" s="81">
        <v>14</v>
      </c>
      <c r="M3267" s="81">
        <v>2</v>
      </c>
      <c r="T3267" s="58"/>
      <c r="U3267" s="58"/>
    </row>
    <row r="3268" spans="1:21">
      <c r="A3268" s="10">
        <f t="shared" si="1459"/>
        <v>43977</v>
      </c>
      <c r="C3268" s="2" t="str">
        <f t="shared" ref="C3268:D3268" si="1477">C3267</f>
        <v>10:55PM</v>
      </c>
      <c r="D3268" s="11">
        <f t="shared" si="1477"/>
        <v>43977</v>
      </c>
      <c r="E3268" s="2" t="s">
        <v>33</v>
      </c>
      <c r="F3268" s="80" t="s">
        <v>4</v>
      </c>
      <c r="H3268" s="81" t="s">
        <v>4</v>
      </c>
      <c r="I3268" s="81">
        <v>243</v>
      </c>
      <c r="J3268" s="88"/>
      <c r="K3268" s="88"/>
      <c r="L3268" s="81">
        <v>0</v>
      </c>
      <c r="M3268" s="81"/>
      <c r="T3268" s="58"/>
      <c r="U3268" s="58"/>
    </row>
    <row r="3269" spans="1:21">
      <c r="A3269" s="10">
        <f t="shared" si="1459"/>
        <v>43977</v>
      </c>
      <c r="C3269" s="2" t="str">
        <f t="shared" ref="C3269:D3269" si="1478">C3268</f>
        <v>10:55PM</v>
      </c>
      <c r="D3269" s="11">
        <f t="shared" si="1478"/>
        <v>43977</v>
      </c>
      <c r="E3269" s="2" t="s">
        <v>33</v>
      </c>
      <c r="F3269" s="80" t="s">
        <v>5</v>
      </c>
      <c r="H3269" s="81" t="s">
        <v>5</v>
      </c>
      <c r="I3269" s="81">
        <v>811</v>
      </c>
      <c r="J3269" s="88"/>
      <c r="K3269" s="88"/>
      <c r="L3269" s="81">
        <v>78</v>
      </c>
      <c r="M3269" s="81">
        <v>2</v>
      </c>
      <c r="T3269" s="58"/>
      <c r="U3269" s="58"/>
    </row>
    <row r="3270" spans="1:21">
      <c r="A3270" s="10">
        <f t="shared" si="1459"/>
        <v>43977</v>
      </c>
      <c r="C3270" s="2" t="str">
        <f t="shared" ref="C3270:D3270" si="1479">C3269</f>
        <v>10:55PM</v>
      </c>
      <c r="D3270" s="11">
        <f t="shared" si="1479"/>
        <v>43977</v>
      </c>
      <c r="E3270" s="2" t="s">
        <v>33</v>
      </c>
      <c r="F3270" s="80" t="s">
        <v>6</v>
      </c>
      <c r="H3270" s="81" t="s">
        <v>6</v>
      </c>
      <c r="I3270" s="81">
        <v>353</v>
      </c>
      <c r="J3270" s="88"/>
      <c r="K3270" s="88"/>
      <c r="L3270" s="81">
        <v>21</v>
      </c>
      <c r="M3270" s="81"/>
      <c r="T3270" s="58"/>
      <c r="U3270" s="58"/>
    </row>
    <row r="3271" spans="1:21">
      <c r="A3271" s="10">
        <f t="shared" si="1459"/>
        <v>43977</v>
      </c>
      <c r="C3271" s="2" t="str">
        <f t="shared" ref="C3271:D3271" si="1480">C3270</f>
        <v>10:55PM</v>
      </c>
      <c r="D3271" s="11">
        <f t="shared" si="1480"/>
        <v>43977</v>
      </c>
      <c r="E3271" s="2" t="s">
        <v>33</v>
      </c>
      <c r="F3271" s="80" t="s">
        <v>7</v>
      </c>
      <c r="H3271" s="81" t="s">
        <v>7</v>
      </c>
      <c r="I3271" s="94">
        <v>1001</v>
      </c>
      <c r="J3271" s="88"/>
      <c r="K3271" s="88"/>
      <c r="L3271" s="81">
        <v>68</v>
      </c>
      <c r="M3271" s="81">
        <v>2</v>
      </c>
      <c r="T3271" s="58"/>
      <c r="U3271" s="58"/>
    </row>
    <row r="3272" spans="1:21">
      <c r="A3272" s="10">
        <f t="shared" si="1459"/>
        <v>43977</v>
      </c>
      <c r="C3272" s="2" t="str">
        <f t="shared" ref="C3272:D3272" si="1481">C3271</f>
        <v>10:55PM</v>
      </c>
      <c r="D3272" s="11">
        <f t="shared" si="1481"/>
        <v>43977</v>
      </c>
      <c r="E3272" s="2" t="s">
        <v>33</v>
      </c>
      <c r="F3272" s="80" t="s">
        <v>58</v>
      </c>
      <c r="H3272" s="81" t="s">
        <v>58</v>
      </c>
      <c r="I3272" s="81">
        <v>130</v>
      </c>
      <c r="J3272" s="88"/>
      <c r="K3272" s="88"/>
      <c r="L3272" s="81">
        <v>2</v>
      </c>
      <c r="M3272" s="81"/>
      <c r="T3272" s="58"/>
      <c r="U3272" s="58"/>
    </row>
    <row r="3273" spans="1:21">
      <c r="A3273" s="10">
        <f t="shared" si="1459"/>
        <v>43977</v>
      </c>
      <c r="C3273" s="2" t="str">
        <f t="shared" ref="C3273:D3273" si="1482">C3272</f>
        <v>10:55PM</v>
      </c>
      <c r="D3273" s="11">
        <f t="shared" si="1482"/>
        <v>43977</v>
      </c>
      <c r="E3273" s="2" t="s">
        <v>33</v>
      </c>
      <c r="F3273" s="80" t="s">
        <v>8</v>
      </c>
      <c r="H3273" s="81" t="s">
        <v>8</v>
      </c>
      <c r="I3273" s="94">
        <v>1746</v>
      </c>
      <c r="J3273" s="88"/>
      <c r="K3273" s="88"/>
      <c r="L3273" s="81">
        <v>94</v>
      </c>
      <c r="M3273" s="81">
        <v>7</v>
      </c>
      <c r="T3273" s="58"/>
      <c r="U3273" s="58"/>
    </row>
    <row r="3274" spans="1:21">
      <c r="A3274" s="10">
        <f t="shared" si="1459"/>
        <v>43977</v>
      </c>
      <c r="C3274" s="2" t="str">
        <f t="shared" ref="C3274:D3274" si="1483">C3273</f>
        <v>10:55PM</v>
      </c>
      <c r="D3274" s="11">
        <f t="shared" si="1483"/>
        <v>43977</v>
      </c>
      <c r="E3274" s="2" t="s">
        <v>33</v>
      </c>
      <c r="F3274" s="80" t="s">
        <v>9</v>
      </c>
      <c r="H3274" s="81" t="s">
        <v>9</v>
      </c>
      <c r="I3274" s="81">
        <v>10</v>
      </c>
      <c r="J3274" s="88"/>
      <c r="K3274" s="88"/>
      <c r="L3274" s="81">
        <v>0</v>
      </c>
      <c r="M3274" s="81"/>
      <c r="T3274" s="58"/>
      <c r="U3274" s="58"/>
    </row>
    <row r="3275" spans="1:21">
      <c r="A3275" s="10">
        <f t="shared" si="1459"/>
        <v>43977</v>
      </c>
      <c r="C3275" s="2" t="str">
        <f t="shared" ref="C3275:D3275" si="1484">C3274</f>
        <v>10:55PM</v>
      </c>
      <c r="D3275" s="11">
        <f t="shared" si="1484"/>
        <v>43977</v>
      </c>
      <c r="E3275" s="2" t="s">
        <v>33</v>
      </c>
      <c r="F3275" s="80" t="s">
        <v>10</v>
      </c>
      <c r="H3275" s="81" t="s">
        <v>10</v>
      </c>
      <c r="I3275" s="81">
        <v>795</v>
      </c>
      <c r="J3275" s="88"/>
      <c r="K3275" s="88"/>
      <c r="L3275" s="81">
        <v>45</v>
      </c>
      <c r="M3275" s="81">
        <v>3</v>
      </c>
      <c r="T3275" s="58"/>
      <c r="U3275" s="58"/>
    </row>
    <row r="3276" spans="1:21">
      <c r="A3276" s="10">
        <f t="shared" si="1459"/>
        <v>43977</v>
      </c>
      <c r="C3276" s="2" t="str">
        <f t="shared" ref="C3276:D3276" si="1485">C3275</f>
        <v>10:55PM</v>
      </c>
      <c r="D3276" s="11">
        <f t="shared" si="1485"/>
        <v>43977</v>
      </c>
      <c r="E3276" s="2" t="s">
        <v>33</v>
      </c>
      <c r="F3276" s="80" t="s">
        <v>11</v>
      </c>
      <c r="H3276" s="81" t="s">
        <v>11</v>
      </c>
      <c r="I3276" s="94">
        <v>1732</v>
      </c>
      <c r="J3276" s="88"/>
      <c r="K3276" s="88"/>
      <c r="L3276" s="81">
        <v>49</v>
      </c>
      <c r="M3276" s="81">
        <v>4</v>
      </c>
      <c r="T3276" s="58"/>
      <c r="U3276" s="58"/>
    </row>
    <row r="3277" spans="1:21">
      <c r="A3277" s="10">
        <f t="shared" si="1459"/>
        <v>43977</v>
      </c>
      <c r="C3277" s="2" t="str">
        <f t="shared" ref="C3277:D3277" si="1486">C3276</f>
        <v>10:55PM</v>
      </c>
      <c r="D3277" s="11">
        <f t="shared" si="1486"/>
        <v>43977</v>
      </c>
      <c r="E3277" s="2" t="s">
        <v>33</v>
      </c>
      <c r="F3277" s="80" t="s">
        <v>12</v>
      </c>
      <c r="H3277" s="81" t="s">
        <v>12</v>
      </c>
      <c r="I3277" s="81">
        <v>158</v>
      </c>
      <c r="J3277" s="88"/>
      <c r="K3277" s="88"/>
      <c r="L3277" s="81">
        <v>15</v>
      </c>
      <c r="M3277" s="81"/>
      <c r="T3277" s="58"/>
      <c r="U3277" s="58"/>
    </row>
    <row r="3278" spans="1:21">
      <c r="A3278" s="10">
        <f t="shared" si="1459"/>
        <v>43977</v>
      </c>
      <c r="C3278" s="2" t="str">
        <f t="shared" ref="C3278:D3278" si="1487">C3277</f>
        <v>10:55PM</v>
      </c>
      <c r="D3278" s="11">
        <f t="shared" si="1487"/>
        <v>43977</v>
      </c>
      <c r="E3278" s="2" t="s">
        <v>33</v>
      </c>
      <c r="F3278" s="80" t="s">
        <v>13</v>
      </c>
      <c r="H3278" s="81" t="s">
        <v>13</v>
      </c>
      <c r="I3278" s="94">
        <v>10291</v>
      </c>
      <c r="J3278" s="88"/>
      <c r="K3278" s="88"/>
      <c r="L3278" s="81">
        <v>531</v>
      </c>
      <c r="M3278" s="81">
        <v>36</v>
      </c>
      <c r="T3278" s="58"/>
      <c r="U3278" s="58"/>
    </row>
    <row r="3279" spans="1:21">
      <c r="A3279" s="10">
        <f t="shared" si="1459"/>
        <v>43977</v>
      </c>
      <c r="C3279" s="2" t="str">
        <f t="shared" ref="C3279:D3279" si="1488">C3278</f>
        <v>10:55PM</v>
      </c>
      <c r="D3279" s="11">
        <f t="shared" si="1488"/>
        <v>43977</v>
      </c>
      <c r="E3279" s="2" t="s">
        <v>33</v>
      </c>
      <c r="F3279" s="80" t="s">
        <v>14</v>
      </c>
      <c r="H3279" s="81" t="s">
        <v>14</v>
      </c>
      <c r="I3279" s="94">
        <v>13819</v>
      </c>
      <c r="J3279" s="88"/>
      <c r="K3279" s="88"/>
      <c r="L3279" s="81">
        <v>484</v>
      </c>
      <c r="M3279" s="81">
        <v>22</v>
      </c>
      <c r="T3279" s="58"/>
      <c r="U3279" s="58"/>
    </row>
    <row r="3280" spans="1:21">
      <c r="A3280" s="10">
        <f t="shared" si="1459"/>
        <v>43977</v>
      </c>
      <c r="C3280" s="2" t="str">
        <f t="shared" ref="C3280:D3280" si="1489">C3279</f>
        <v>10:55PM</v>
      </c>
      <c r="D3280" s="11">
        <f t="shared" si="1489"/>
        <v>43977</v>
      </c>
      <c r="E3280" s="2" t="s">
        <v>33</v>
      </c>
      <c r="F3280" s="80" t="s">
        <v>15</v>
      </c>
      <c r="H3280" s="81" t="s">
        <v>15</v>
      </c>
      <c r="I3280" s="81">
        <v>151</v>
      </c>
      <c r="J3280" s="88"/>
      <c r="K3280" s="88"/>
      <c r="L3280" s="81">
        <v>12</v>
      </c>
      <c r="M3280" s="81"/>
      <c r="T3280" s="58"/>
      <c r="U3280" s="58"/>
    </row>
    <row r="3281" spans="1:21">
      <c r="A3281" s="10">
        <f t="shared" si="1459"/>
        <v>43977</v>
      </c>
      <c r="C3281" s="2" t="str">
        <f t="shared" ref="C3281:D3281" si="1490">C3280</f>
        <v>10:55PM</v>
      </c>
      <c r="D3281" s="11">
        <f t="shared" si="1490"/>
        <v>43977</v>
      </c>
      <c r="E3281" s="2" t="s">
        <v>33</v>
      </c>
      <c r="F3281" s="80" t="s">
        <v>16</v>
      </c>
      <c r="H3281" s="81" t="s">
        <v>16</v>
      </c>
      <c r="I3281" s="81">
        <v>400</v>
      </c>
      <c r="J3281" s="88"/>
      <c r="K3281" s="88"/>
      <c r="L3281" s="81">
        <v>15</v>
      </c>
      <c r="M3281" s="81"/>
      <c r="T3281" s="58"/>
      <c r="U3281" s="58"/>
    </row>
    <row r="3282" spans="1:21">
      <c r="A3282" s="10">
        <f t="shared" si="1459"/>
        <v>43977</v>
      </c>
      <c r="C3282" s="2" t="str">
        <f t="shared" ref="C3282:D3282" si="1491">C3281</f>
        <v>10:55PM</v>
      </c>
      <c r="D3282" s="11">
        <f t="shared" si="1491"/>
        <v>43977</v>
      </c>
      <c r="E3282" s="2" t="s">
        <v>33</v>
      </c>
      <c r="F3282" s="80" t="s">
        <v>17</v>
      </c>
      <c r="H3282" s="81" t="s">
        <v>17</v>
      </c>
      <c r="I3282" s="81">
        <v>73</v>
      </c>
      <c r="J3282" s="88"/>
      <c r="K3282" s="88"/>
      <c r="L3282" s="81">
        <v>2</v>
      </c>
      <c r="M3282" s="81"/>
      <c r="T3282" s="58"/>
      <c r="U3282" s="58"/>
    </row>
    <row r="3283" spans="1:21">
      <c r="A3283" s="10">
        <f t="shared" si="1459"/>
        <v>43977</v>
      </c>
      <c r="C3283" s="2" t="str">
        <f t="shared" ref="C3283:D3283" si="1492">C3282</f>
        <v>10:55PM</v>
      </c>
      <c r="D3283" s="11">
        <f t="shared" si="1492"/>
        <v>43977</v>
      </c>
      <c r="E3283" s="2" t="s">
        <v>33</v>
      </c>
      <c r="F3283" s="80" t="s">
        <v>18</v>
      </c>
      <c r="H3283" s="81" t="s">
        <v>18</v>
      </c>
      <c r="I3283" s="81">
        <v>86</v>
      </c>
      <c r="J3283" s="88"/>
      <c r="K3283" s="88"/>
      <c r="L3283" s="81">
        <v>1</v>
      </c>
      <c r="M3283" s="81"/>
      <c r="T3283" s="58"/>
      <c r="U3283" s="58"/>
    </row>
    <row r="3284" spans="1:21">
      <c r="A3284" s="10">
        <f t="shared" si="1459"/>
        <v>43977</v>
      </c>
      <c r="C3284" s="2" t="str">
        <f t="shared" ref="C3284:D3284" si="1493">C3283</f>
        <v>10:55PM</v>
      </c>
      <c r="D3284" s="11">
        <f t="shared" si="1493"/>
        <v>43977</v>
      </c>
      <c r="E3284" s="2" t="s">
        <v>33</v>
      </c>
      <c r="F3284" s="80" t="s">
        <v>19</v>
      </c>
      <c r="H3284" s="81" t="s">
        <v>19</v>
      </c>
      <c r="I3284" s="81">
        <v>413</v>
      </c>
      <c r="J3284" s="88"/>
      <c r="K3284" s="88"/>
      <c r="L3284" s="81">
        <v>12</v>
      </c>
      <c r="M3284" s="81"/>
      <c r="T3284" s="58"/>
      <c r="U3284" s="58"/>
    </row>
    <row r="3285" spans="1:21">
      <c r="A3285" s="10">
        <f t="shared" si="1459"/>
        <v>43977</v>
      </c>
      <c r="C3285" s="2" t="str">
        <f t="shared" ref="C3285:D3285" si="1494">C3284</f>
        <v>10:55PM</v>
      </c>
      <c r="D3285" s="11">
        <f t="shared" si="1494"/>
        <v>43977</v>
      </c>
      <c r="E3285" s="2" t="s">
        <v>33</v>
      </c>
      <c r="F3285" s="80" t="s">
        <v>20</v>
      </c>
      <c r="H3285" s="81" t="s">
        <v>20</v>
      </c>
      <c r="I3285" s="81">
        <v>908</v>
      </c>
      <c r="J3285" s="88"/>
      <c r="K3285" s="88"/>
      <c r="L3285" s="81">
        <v>22</v>
      </c>
      <c r="M3285" s="81"/>
      <c r="T3285" s="58"/>
      <c r="U3285" s="58"/>
    </row>
    <row r="3286" spans="1:21">
      <c r="A3286" s="10">
        <f t="shared" si="1459"/>
        <v>43977</v>
      </c>
      <c r="C3286" s="2" t="str">
        <f t="shared" ref="C3286:D3286" si="1495">C3285</f>
        <v>10:55PM</v>
      </c>
      <c r="D3286" s="11">
        <f t="shared" si="1495"/>
        <v>43977</v>
      </c>
      <c r="E3286" s="2" t="s">
        <v>33</v>
      </c>
      <c r="F3286" s="80" t="s">
        <v>21</v>
      </c>
      <c r="H3286" s="81" t="s">
        <v>21</v>
      </c>
      <c r="I3286" s="81">
        <v>194</v>
      </c>
      <c r="J3286" s="88"/>
      <c r="K3286" s="88"/>
      <c r="L3286" s="81">
        <v>10</v>
      </c>
      <c r="M3286" s="81">
        <v>1</v>
      </c>
      <c r="T3286" s="58"/>
      <c r="U3286" s="58"/>
    </row>
    <row r="3287" spans="1:21" ht="20.399999999999999" customHeight="1">
      <c r="A3287" s="10">
        <f t="shared" si="1459"/>
        <v>43977</v>
      </c>
      <c r="C3287" s="2" t="str">
        <f t="shared" ref="C3287:D3287" si="1496">C3286</f>
        <v>10:55PM</v>
      </c>
      <c r="D3287" s="11">
        <f t="shared" si="1496"/>
        <v>43977</v>
      </c>
      <c r="E3287" s="2" t="s">
        <v>33</v>
      </c>
      <c r="F3287" s="90" t="s">
        <v>194</v>
      </c>
      <c r="H3287" s="81" t="s">
        <v>125</v>
      </c>
      <c r="I3287" s="81"/>
      <c r="J3287" s="88"/>
      <c r="K3287" s="88"/>
      <c r="L3287" s="81">
        <v>53</v>
      </c>
      <c r="M3287" s="81">
        <v>5</v>
      </c>
      <c r="T3287" s="58"/>
      <c r="U3287" s="58"/>
    </row>
    <row r="3288" spans="1:21">
      <c r="A3288" s="10">
        <f t="shared" si="1459"/>
        <v>43977</v>
      </c>
      <c r="C3288" s="2" t="str">
        <f t="shared" ref="C3288:D3288" si="1497">C3287</f>
        <v>10:55PM</v>
      </c>
      <c r="D3288" s="11">
        <f t="shared" si="1497"/>
        <v>43977</v>
      </c>
      <c r="E3288" s="2"/>
      <c r="F3288" s="80"/>
      <c r="H3288" s="92" t="s">
        <v>176</v>
      </c>
      <c r="I3288" s="86"/>
      <c r="J3288" s="86"/>
      <c r="K3288" s="86"/>
      <c r="L3288" s="81"/>
      <c r="M3288" s="86"/>
      <c r="T3288" s="58"/>
      <c r="U3288" s="58"/>
    </row>
    <row r="3289" spans="1:21">
      <c r="A3289" s="10">
        <f t="shared" si="1459"/>
        <v>43977</v>
      </c>
      <c r="C3289" s="2" t="str">
        <f t="shared" ref="C3289:D3289" si="1498">C3288</f>
        <v>10:55PM</v>
      </c>
      <c r="D3289" s="11">
        <f t="shared" si="1498"/>
        <v>43977</v>
      </c>
      <c r="E3289" s="2"/>
      <c r="F3289" s="80"/>
      <c r="H3289" s="81" t="s">
        <v>177</v>
      </c>
      <c r="I3289" s="81" t="s">
        <v>174</v>
      </c>
      <c r="J3289" s="88"/>
      <c r="K3289" s="88"/>
      <c r="L3289" s="81"/>
      <c r="M3289" s="86"/>
      <c r="T3289" s="58"/>
      <c r="U3289" s="58"/>
    </row>
    <row r="3290" spans="1:21">
      <c r="A3290" s="10">
        <f t="shared" si="1459"/>
        <v>43977</v>
      </c>
      <c r="C3290" s="2" t="str">
        <f t="shared" ref="C3290:D3290" si="1499">C3289</f>
        <v>10:55PM</v>
      </c>
      <c r="D3290" s="11">
        <f t="shared" si="1499"/>
        <v>43977</v>
      </c>
      <c r="E3290" s="2" t="s">
        <v>34</v>
      </c>
      <c r="F3290" s="72" t="s">
        <v>23</v>
      </c>
      <c r="H3290" s="81" t="s">
        <v>23</v>
      </c>
      <c r="I3290" s="94">
        <v>1068</v>
      </c>
      <c r="J3290" s="88"/>
      <c r="K3290" s="88"/>
      <c r="L3290" s="81"/>
      <c r="M3290" s="81"/>
      <c r="T3290" s="58"/>
      <c r="U3290" s="58"/>
    </row>
    <row r="3291" spans="1:21">
      <c r="A3291" s="10">
        <f t="shared" si="1459"/>
        <v>43977</v>
      </c>
      <c r="C3291" s="2" t="str">
        <f t="shared" ref="C3291:D3291" si="1500">C3290</f>
        <v>10:55PM</v>
      </c>
      <c r="D3291" s="11">
        <f t="shared" si="1500"/>
        <v>43977</v>
      </c>
      <c r="E3291" s="2" t="s">
        <v>34</v>
      </c>
      <c r="F3291" s="75" t="s">
        <v>52</v>
      </c>
      <c r="H3291" s="83">
        <v>44123</v>
      </c>
      <c r="I3291" s="94">
        <v>1979</v>
      </c>
      <c r="J3291" s="88"/>
      <c r="K3291" s="88"/>
      <c r="L3291" s="81">
        <v>1</v>
      </c>
      <c r="M3291" s="81"/>
      <c r="T3291" s="58"/>
      <c r="U3291" s="58"/>
    </row>
    <row r="3292" spans="1:21">
      <c r="A3292" s="10">
        <f t="shared" si="1459"/>
        <v>43977</v>
      </c>
      <c r="C3292" s="2" t="str">
        <f t="shared" ref="C3292:D3292" si="1501">C3291</f>
        <v>10:55PM</v>
      </c>
      <c r="D3292" s="11">
        <f t="shared" si="1501"/>
        <v>43977</v>
      </c>
      <c r="E3292" s="2" t="s">
        <v>34</v>
      </c>
      <c r="F3292" s="72" t="s">
        <v>24</v>
      </c>
      <c r="H3292" s="81" t="s">
        <v>24</v>
      </c>
      <c r="I3292" s="94">
        <v>6480</v>
      </c>
      <c r="J3292" s="88"/>
      <c r="K3292" s="88"/>
      <c r="L3292" s="81">
        <v>12</v>
      </c>
      <c r="M3292" s="81">
        <v>1</v>
      </c>
      <c r="T3292" s="58"/>
      <c r="U3292" s="58"/>
    </row>
    <row r="3293" spans="1:21">
      <c r="A3293" s="10">
        <f t="shared" si="1459"/>
        <v>43977</v>
      </c>
      <c r="C3293" s="2" t="str">
        <f t="shared" ref="C3293:D3293" si="1502">C3292</f>
        <v>10:55PM</v>
      </c>
      <c r="D3293" s="11">
        <f t="shared" si="1502"/>
        <v>43977</v>
      </c>
      <c r="E3293" s="2" t="s">
        <v>34</v>
      </c>
      <c r="F3293" s="72" t="s">
        <v>25</v>
      </c>
      <c r="H3293" s="81" t="s">
        <v>25</v>
      </c>
      <c r="I3293" s="94">
        <v>8807</v>
      </c>
      <c r="J3293" s="88"/>
      <c r="K3293" s="88"/>
      <c r="L3293" s="81">
        <v>28</v>
      </c>
      <c r="M3293" s="81">
        <v>4</v>
      </c>
      <c r="T3293" s="58"/>
      <c r="U3293" s="58"/>
    </row>
    <row r="3294" spans="1:21">
      <c r="A3294" s="10">
        <f t="shared" si="1459"/>
        <v>43977</v>
      </c>
      <c r="C3294" s="2" t="str">
        <f t="shared" ref="C3294:D3294" si="1503">C3293</f>
        <v>10:55PM</v>
      </c>
      <c r="D3294" s="11">
        <f t="shared" si="1503"/>
        <v>43977</v>
      </c>
      <c r="E3294" s="2" t="s">
        <v>34</v>
      </c>
      <c r="F3294" s="72" t="s">
        <v>26</v>
      </c>
      <c r="H3294" s="81" t="s">
        <v>26</v>
      </c>
      <c r="I3294" s="94">
        <v>8644</v>
      </c>
      <c r="J3294" s="88"/>
      <c r="K3294" s="88"/>
      <c r="L3294" s="81">
        <v>65</v>
      </c>
      <c r="M3294" s="81">
        <v>4</v>
      </c>
      <c r="T3294" s="58"/>
      <c r="U3294" s="58"/>
    </row>
    <row r="3295" spans="1:21">
      <c r="A3295" s="10">
        <f t="shared" si="1459"/>
        <v>43977</v>
      </c>
      <c r="C3295" s="2" t="str">
        <f t="shared" ref="C3295:D3295" si="1504">C3294</f>
        <v>10:55PM</v>
      </c>
      <c r="D3295" s="11">
        <f t="shared" si="1504"/>
        <v>43977</v>
      </c>
      <c r="E3295" s="2" t="s">
        <v>34</v>
      </c>
      <c r="F3295" s="72" t="s">
        <v>27</v>
      </c>
      <c r="H3295" s="81" t="s">
        <v>27</v>
      </c>
      <c r="I3295" s="94">
        <v>7888</v>
      </c>
      <c r="J3295" s="88"/>
      <c r="K3295" s="88"/>
      <c r="L3295" s="81">
        <v>151</v>
      </c>
      <c r="M3295" s="81">
        <v>10</v>
      </c>
      <c r="T3295" s="58"/>
      <c r="U3295" s="58"/>
    </row>
    <row r="3296" spans="1:21">
      <c r="A3296" s="10">
        <f t="shared" si="1459"/>
        <v>43977</v>
      </c>
      <c r="C3296" s="2" t="str">
        <f t="shared" ref="C3296:D3296" si="1505">C3295</f>
        <v>10:55PM</v>
      </c>
      <c r="D3296" s="11">
        <f t="shared" si="1505"/>
        <v>43977</v>
      </c>
      <c r="E3296" s="2" t="s">
        <v>34</v>
      </c>
      <c r="F3296" s="72" t="s">
        <v>28</v>
      </c>
      <c r="H3296" s="81" t="s">
        <v>28</v>
      </c>
      <c r="I3296" s="94">
        <v>5678</v>
      </c>
      <c r="J3296" s="88"/>
      <c r="K3296" s="88"/>
      <c r="L3296" s="81">
        <v>351</v>
      </c>
      <c r="M3296" s="81">
        <v>12</v>
      </c>
      <c r="T3296" s="58"/>
      <c r="U3296" s="58"/>
    </row>
    <row r="3297" spans="1:21">
      <c r="A3297" s="10">
        <f t="shared" si="1459"/>
        <v>43977</v>
      </c>
      <c r="C3297" s="2" t="str">
        <f t="shared" ref="C3297:D3297" si="1506">C3296</f>
        <v>10:55PM</v>
      </c>
      <c r="D3297" s="11">
        <f t="shared" si="1506"/>
        <v>43977</v>
      </c>
      <c r="E3297" s="2" t="s">
        <v>34</v>
      </c>
      <c r="F3297" s="72" t="s">
        <v>29</v>
      </c>
      <c r="H3297" s="81" t="s">
        <v>29</v>
      </c>
      <c r="I3297" s="94">
        <v>3681</v>
      </c>
      <c r="J3297" s="88"/>
      <c r="K3297" s="88"/>
      <c r="L3297" s="81">
        <v>550</v>
      </c>
      <c r="M3297" s="81">
        <v>15</v>
      </c>
      <c r="T3297" s="58"/>
      <c r="U3297" s="58"/>
    </row>
    <row r="3298" spans="1:21">
      <c r="A3298" s="10">
        <f t="shared" si="1459"/>
        <v>43977</v>
      </c>
      <c r="C3298" s="2" t="str">
        <f t="shared" ref="C3298:D3298" si="1507">C3297</f>
        <v>10:55PM</v>
      </c>
      <c r="D3298" s="11">
        <f t="shared" si="1507"/>
        <v>43977</v>
      </c>
      <c r="E3298" s="2" t="s">
        <v>34</v>
      </c>
      <c r="F3298" s="72" t="s">
        <v>30</v>
      </c>
      <c r="H3298" s="81" t="s">
        <v>30</v>
      </c>
      <c r="I3298" s="94">
        <v>3462</v>
      </c>
      <c r="J3298" s="104"/>
      <c r="K3298" s="104"/>
      <c r="L3298" s="81">
        <v>1007</v>
      </c>
      <c r="M3298" s="81">
        <v>65</v>
      </c>
      <c r="T3298" s="58"/>
      <c r="U3298" s="58"/>
    </row>
    <row r="3299" spans="1:21">
      <c r="A3299" s="10">
        <f t="shared" si="1459"/>
        <v>43977</v>
      </c>
      <c r="C3299" s="2" t="str">
        <f t="shared" ref="C3299:D3299" si="1508">C3298</f>
        <v>10:55PM</v>
      </c>
      <c r="D3299" s="11">
        <f t="shared" si="1508"/>
        <v>43977</v>
      </c>
      <c r="E3299" s="2" t="s">
        <v>34</v>
      </c>
      <c r="F3299" s="90" t="s">
        <v>194</v>
      </c>
      <c r="H3299" s="81" t="s">
        <v>125</v>
      </c>
      <c r="I3299" s="81"/>
      <c r="J3299" s="88"/>
      <c r="K3299" s="88"/>
      <c r="L3299" s="81">
        <v>52</v>
      </c>
      <c r="M3299" s="81">
        <v>5</v>
      </c>
      <c r="T3299" s="58"/>
      <c r="U3299" s="58"/>
    </row>
    <row r="3300" spans="1:21">
      <c r="A3300" s="10">
        <f t="shared" si="1459"/>
        <v>43977</v>
      </c>
      <c r="C3300" s="2" t="str">
        <f t="shared" ref="C3300:D3300" si="1509">C3299</f>
        <v>10:55PM</v>
      </c>
      <c r="D3300" s="11">
        <f t="shared" si="1509"/>
        <v>43977</v>
      </c>
      <c r="E3300" s="2" t="s">
        <v>35</v>
      </c>
      <c r="F3300" s="72" t="s">
        <v>51</v>
      </c>
      <c r="H3300" s="81" t="s">
        <v>51</v>
      </c>
      <c r="I3300" s="94">
        <v>24816</v>
      </c>
      <c r="J3300" s="104"/>
      <c r="K3300" s="104"/>
      <c r="L3300" s="81">
        <v>1091</v>
      </c>
      <c r="M3300" s="81">
        <v>69</v>
      </c>
      <c r="T3300" s="58"/>
      <c r="U3300" s="58"/>
    </row>
    <row r="3301" spans="1:21">
      <c r="A3301" s="10">
        <f t="shared" si="1459"/>
        <v>43977</v>
      </c>
      <c r="C3301" s="2" t="str">
        <f t="shared" ref="C3301:D3301" si="1510">C3300</f>
        <v>10:55PM</v>
      </c>
      <c r="D3301" s="11">
        <f t="shared" si="1510"/>
        <v>43977</v>
      </c>
      <c r="E3301" s="2" t="s">
        <v>35</v>
      </c>
      <c r="F3301" s="72" t="s">
        <v>55</v>
      </c>
      <c r="H3301" s="81" t="s">
        <v>55</v>
      </c>
      <c r="I3301" s="94">
        <v>22871</v>
      </c>
      <c r="J3301" s="104"/>
      <c r="K3301" s="104"/>
      <c r="L3301" s="81">
        <v>1126</v>
      </c>
      <c r="M3301" s="81">
        <v>47</v>
      </c>
      <c r="T3301" s="58"/>
      <c r="U3301" s="58"/>
    </row>
    <row r="3302" spans="1:21">
      <c r="A3302" s="10">
        <f t="shared" si="1459"/>
        <v>43977</v>
      </c>
      <c r="C3302" s="2" t="str">
        <f t="shared" ref="C3302:D3302" si="1511">C3301</f>
        <v>10:55PM</v>
      </c>
      <c r="D3302" s="11">
        <f t="shared" si="1511"/>
        <v>43977</v>
      </c>
      <c r="E3302" s="2"/>
      <c r="F3302" s="72"/>
      <c r="H3302" s="92" t="s">
        <v>178</v>
      </c>
      <c r="I3302" s="86"/>
      <c r="J3302" s="86"/>
      <c r="K3302" s="86"/>
      <c r="L3302" s="81"/>
      <c r="M3302" s="86"/>
      <c r="T3302" s="58"/>
      <c r="U3302" s="58"/>
    </row>
    <row r="3303" spans="1:21">
      <c r="A3303" s="10">
        <f t="shared" si="1459"/>
        <v>43977</v>
      </c>
      <c r="C3303" s="2" t="str">
        <f t="shared" ref="C3303:D3303" si="1512">C3302</f>
        <v>10:55PM</v>
      </c>
      <c r="D3303" s="11">
        <f t="shared" si="1512"/>
        <v>43977</v>
      </c>
      <c r="H3303" s="81" t="s">
        <v>179</v>
      </c>
      <c r="I3303" s="81" t="s">
        <v>174</v>
      </c>
      <c r="J3303" s="88"/>
      <c r="K3303" s="88"/>
      <c r="L3303" s="81"/>
      <c r="M3303" s="86"/>
      <c r="T3303" s="58"/>
      <c r="U3303" s="58"/>
    </row>
    <row r="3304" spans="1:21">
      <c r="A3304" s="10">
        <f t="shared" si="1459"/>
        <v>43977</v>
      </c>
      <c r="C3304" s="2" t="str">
        <f t="shared" ref="C3304:D3304" si="1513">C3303</f>
        <v>10:55PM</v>
      </c>
      <c r="D3304" s="11">
        <f t="shared" si="1513"/>
        <v>43977</v>
      </c>
      <c r="E3304" s="2" t="s">
        <v>132</v>
      </c>
      <c r="F3304" s="81" t="s">
        <v>121</v>
      </c>
      <c r="H3304" s="81" t="s">
        <v>180</v>
      </c>
      <c r="I3304" s="94">
        <v>14116</v>
      </c>
      <c r="J3304" s="88"/>
      <c r="K3304" s="88"/>
      <c r="L3304" s="81">
        <v>921</v>
      </c>
      <c r="M3304" s="81">
        <v>37</v>
      </c>
      <c r="T3304" s="58"/>
      <c r="U3304" s="58"/>
    </row>
    <row r="3305" spans="1:21">
      <c r="A3305" s="10">
        <f t="shared" si="1459"/>
        <v>43977</v>
      </c>
      <c r="C3305" s="2" t="str">
        <f t="shared" ref="C3305:D3305" si="1514">C3304</f>
        <v>10:55PM</v>
      </c>
      <c r="D3305" s="11">
        <f t="shared" si="1514"/>
        <v>43977</v>
      </c>
      <c r="E3305" s="2" t="s">
        <v>132</v>
      </c>
      <c r="F3305" s="81" t="s">
        <v>122</v>
      </c>
      <c r="H3305" s="81" t="s">
        <v>181</v>
      </c>
      <c r="I3305" s="81">
        <v>907</v>
      </c>
      <c r="J3305" s="88"/>
      <c r="K3305" s="88"/>
      <c r="L3305" s="81">
        <v>83</v>
      </c>
      <c r="M3305" s="81">
        <v>6</v>
      </c>
      <c r="T3305" s="58"/>
      <c r="U3305" s="58"/>
    </row>
    <row r="3306" spans="1:21">
      <c r="A3306" s="10">
        <f t="shared" si="1459"/>
        <v>43977</v>
      </c>
      <c r="C3306" s="2" t="str">
        <f t="shared" ref="C3306:D3306" si="1515">C3305</f>
        <v>10:55PM</v>
      </c>
      <c r="D3306" s="11">
        <f t="shared" si="1515"/>
        <v>43977</v>
      </c>
      <c r="E3306" s="2" t="s">
        <v>132</v>
      </c>
      <c r="F3306" s="81" t="s">
        <v>123</v>
      </c>
      <c r="H3306" s="81" t="s">
        <v>182</v>
      </c>
      <c r="I3306" s="94">
        <v>9484</v>
      </c>
      <c r="J3306" s="88"/>
      <c r="K3306" s="88"/>
      <c r="L3306" s="81">
        <v>924</v>
      </c>
      <c r="M3306" s="81">
        <v>60</v>
      </c>
      <c r="T3306" s="58"/>
      <c r="U3306" s="58"/>
    </row>
    <row r="3307" spans="1:21">
      <c r="A3307" s="10">
        <f t="shared" si="1459"/>
        <v>43977</v>
      </c>
      <c r="C3307" s="2" t="str">
        <f t="shared" ref="C3307:D3307" si="1516">C3306</f>
        <v>10:55PM</v>
      </c>
      <c r="D3307" s="11">
        <f t="shared" si="1516"/>
        <v>43977</v>
      </c>
      <c r="E3307" s="2" t="s">
        <v>132</v>
      </c>
      <c r="F3307" s="81" t="s">
        <v>183</v>
      </c>
      <c r="H3307" s="81" t="s">
        <v>183</v>
      </c>
      <c r="I3307" s="94">
        <v>11819</v>
      </c>
      <c r="J3307" s="88"/>
      <c r="K3307" s="88"/>
      <c r="L3307" s="81">
        <v>199</v>
      </c>
      <c r="M3307" s="81">
        <v>7</v>
      </c>
      <c r="T3307" s="58"/>
      <c r="U3307" s="58"/>
    </row>
    <row r="3308" spans="1:21">
      <c r="A3308" s="10">
        <f t="shared" si="1459"/>
        <v>43977</v>
      </c>
      <c r="C3308" s="2" t="str">
        <f t="shared" ref="C3308:D3308" si="1517">C3307</f>
        <v>10:55PM</v>
      </c>
      <c r="D3308" s="11">
        <f t="shared" si="1517"/>
        <v>43977</v>
      </c>
      <c r="E3308" s="2" t="s">
        <v>132</v>
      </c>
      <c r="F3308" s="81" t="s">
        <v>124</v>
      </c>
      <c r="H3308" s="81" t="s">
        <v>184</v>
      </c>
      <c r="I3308" s="94">
        <v>2317</v>
      </c>
      <c r="J3308" s="88"/>
      <c r="K3308" s="88"/>
      <c r="L3308" s="81">
        <v>30</v>
      </c>
      <c r="M3308" s="81"/>
      <c r="T3308" s="58"/>
      <c r="U3308" s="58"/>
    </row>
    <row r="3309" spans="1:21">
      <c r="A3309" s="10">
        <f t="shared" si="1459"/>
        <v>43977</v>
      </c>
      <c r="C3309" s="2" t="str">
        <f t="shared" ref="C3309:D3309" si="1518">C3308</f>
        <v>10:55PM</v>
      </c>
      <c r="D3309" s="11">
        <f t="shared" si="1518"/>
        <v>43977</v>
      </c>
      <c r="E3309" s="2" t="s">
        <v>132</v>
      </c>
      <c r="F3309" s="93" t="s">
        <v>133</v>
      </c>
      <c r="H3309" s="81" t="s">
        <v>125</v>
      </c>
      <c r="I3309" s="94">
        <v>9044</v>
      </c>
      <c r="J3309" s="88"/>
      <c r="K3309" s="88"/>
      <c r="L3309" s="81">
        <v>60</v>
      </c>
      <c r="M3309" s="81">
        <v>6</v>
      </c>
      <c r="T3309" s="58"/>
      <c r="U3309" s="58"/>
    </row>
    <row r="3310" spans="1:21">
      <c r="A3310" s="9">
        <v>43978</v>
      </c>
      <c r="B3310" s="9"/>
      <c r="C3310" s="1" t="s">
        <v>648</v>
      </c>
      <c r="D3310" s="15">
        <f>A3310</f>
        <v>43978</v>
      </c>
      <c r="E3310" s="1" t="s">
        <v>46</v>
      </c>
      <c r="F3310" s="106" t="s">
        <v>46</v>
      </c>
      <c r="H3310" s="92" t="s">
        <v>403</v>
      </c>
      <c r="I3310" s="86" t="s">
        <v>640</v>
      </c>
      <c r="J3310" s="61" t="str">
        <f>I3311</f>
        <v> 213,632</v>
      </c>
      <c r="K3310" s="61"/>
      <c r="L3310" s="56" t="str">
        <f>I3312</f>
        <v> 2,270</v>
      </c>
      <c r="M3310" s="56" t="str">
        <f>I3313</f>
        <v> 122</v>
      </c>
      <c r="N3310" s="56" t="str">
        <f>I3314</f>
        <v> 1,338</v>
      </c>
      <c r="O3310" s="56" t="str">
        <f>I3315</f>
        <v> 818</v>
      </c>
      <c r="P3310" s="56" t="str">
        <f>I3316</f>
        <v> 520</v>
      </c>
      <c r="Q3310" s="57" t="str">
        <f>I3317</f>
        <v> 8,281</v>
      </c>
      <c r="R3310" s="56" t="str">
        <f>I3318</f>
        <v> 3,401</v>
      </c>
      <c r="T3310" s="58"/>
      <c r="U3310" s="58"/>
    </row>
    <row r="3311" spans="1:21">
      <c r="A3311" s="10">
        <f t="shared" ref="A3311:A3371" si="1519">A3310</f>
        <v>43978</v>
      </c>
      <c r="C3311" s="2" t="str">
        <f t="shared" ref="C3311:D3311" si="1520">C3310</f>
        <v>4:06PM</v>
      </c>
      <c r="D3311" s="11">
        <f t="shared" si="1520"/>
        <v>43978</v>
      </c>
      <c r="E3311" s="2"/>
      <c r="F3311" s="6"/>
      <c r="H3311" s="92" t="s">
        <v>641</v>
      </c>
      <c r="I3311" s="86" t="s">
        <v>642</v>
      </c>
      <c r="J3311" s="61"/>
      <c r="K3311" s="61"/>
      <c r="L3311" s="56"/>
      <c r="M3311" s="56"/>
      <c r="N3311" s="56"/>
      <c r="O3311" s="56"/>
      <c r="P3311" s="56"/>
      <c r="Q3311" s="56"/>
      <c r="R3311" s="56"/>
      <c r="T3311" s="58"/>
      <c r="U3311" s="58"/>
    </row>
    <row r="3312" spans="1:21">
      <c r="A3312" s="10">
        <f t="shared" si="1519"/>
        <v>43978</v>
      </c>
      <c r="C3312" s="2" t="str">
        <f t="shared" ref="C3312:D3312" si="1521">C3311</f>
        <v>4:06PM</v>
      </c>
      <c r="D3312" s="11">
        <f t="shared" si="1521"/>
        <v>43978</v>
      </c>
      <c r="E3312" s="2"/>
      <c r="F3312" s="6"/>
      <c r="H3312" s="92" t="s">
        <v>407</v>
      </c>
      <c r="I3312" s="86" t="s">
        <v>643</v>
      </c>
      <c r="J3312" s="61"/>
      <c r="K3312" s="61"/>
      <c r="L3312" s="56"/>
      <c r="M3312" s="56"/>
      <c r="N3312" s="56"/>
      <c r="O3312" s="56"/>
      <c r="P3312" s="56"/>
      <c r="Q3312" s="56"/>
      <c r="R3312" s="56"/>
      <c r="T3312" s="58"/>
      <c r="U3312" s="58"/>
    </row>
    <row r="3313" spans="1:21">
      <c r="A3313" s="10">
        <f t="shared" si="1519"/>
        <v>43978</v>
      </c>
      <c r="C3313" s="2" t="str">
        <f t="shared" ref="C3313:D3313" si="1522">C3312</f>
        <v>4:06PM</v>
      </c>
      <c r="D3313" s="11">
        <f t="shared" si="1522"/>
        <v>43978</v>
      </c>
      <c r="E3313" s="2"/>
      <c r="F3313" s="6"/>
      <c r="H3313" s="92" t="s">
        <v>409</v>
      </c>
      <c r="I3313" s="86" t="s">
        <v>644</v>
      </c>
      <c r="J3313" s="61"/>
      <c r="K3313" s="61"/>
      <c r="L3313" s="56"/>
      <c r="M3313" s="56"/>
      <c r="N3313" s="56"/>
      <c r="O3313" s="56"/>
      <c r="P3313" s="56"/>
      <c r="Q3313" s="56"/>
      <c r="R3313" s="56"/>
      <c r="T3313" s="58"/>
      <c r="U3313" s="58"/>
    </row>
    <row r="3314" spans="1:21">
      <c r="A3314" s="10">
        <f t="shared" si="1519"/>
        <v>43978</v>
      </c>
      <c r="C3314" s="2" t="str">
        <f t="shared" ref="C3314:D3314" si="1523">C3313</f>
        <v>4:06PM</v>
      </c>
      <c r="D3314" s="11">
        <f t="shared" si="1523"/>
        <v>43978</v>
      </c>
      <c r="E3314" s="2"/>
      <c r="F3314" s="6"/>
      <c r="H3314" s="92" t="s">
        <v>411</v>
      </c>
      <c r="I3314" s="86" t="s">
        <v>464</v>
      </c>
      <c r="J3314" s="61"/>
      <c r="K3314" s="61"/>
      <c r="L3314" s="56"/>
      <c r="M3314" s="56"/>
      <c r="N3314" s="56"/>
      <c r="O3314" s="56"/>
      <c r="P3314" s="56"/>
      <c r="Q3314" s="56"/>
      <c r="R3314" s="56"/>
      <c r="T3314" s="58"/>
      <c r="U3314" s="58"/>
    </row>
    <row r="3315" spans="1:21">
      <c r="A3315" s="10">
        <f t="shared" si="1519"/>
        <v>43978</v>
      </c>
      <c r="C3315" s="2" t="str">
        <f t="shared" ref="C3315:D3315" si="1524">C3314</f>
        <v>4:06PM</v>
      </c>
      <c r="D3315" s="11">
        <f t="shared" si="1524"/>
        <v>43978</v>
      </c>
      <c r="E3315" s="2"/>
      <c r="F3315" s="6"/>
      <c r="H3315" s="92" t="s">
        <v>413</v>
      </c>
      <c r="I3315" s="86" t="s">
        <v>645</v>
      </c>
      <c r="J3315" s="87"/>
      <c r="K3315" s="87"/>
      <c r="L3315" s="87"/>
      <c r="M3315" s="87"/>
      <c r="N3315" s="87"/>
      <c r="O3315" s="87"/>
      <c r="P3315" s="87"/>
      <c r="Q3315" s="87"/>
      <c r="R3315" s="56"/>
      <c r="T3315" s="58"/>
      <c r="U3315" s="58"/>
    </row>
    <row r="3316" spans="1:21">
      <c r="A3316" s="10">
        <f t="shared" si="1519"/>
        <v>43978</v>
      </c>
      <c r="C3316" s="2" t="str">
        <f t="shared" ref="C3316:D3316" si="1525">C3315</f>
        <v>4:06PM</v>
      </c>
      <c r="D3316" s="11">
        <f t="shared" si="1525"/>
        <v>43978</v>
      </c>
      <c r="E3316" s="2"/>
      <c r="F3316" s="6"/>
      <c r="H3316" s="92" t="s">
        <v>415</v>
      </c>
      <c r="I3316" s="86" t="s">
        <v>637</v>
      </c>
      <c r="J3316" s="87"/>
      <c r="K3316" s="87"/>
      <c r="L3316" s="87"/>
      <c r="M3316" s="87"/>
      <c r="N3316" s="87"/>
      <c r="O3316" s="87"/>
      <c r="P3316" s="87"/>
      <c r="Q3316" s="87"/>
      <c r="R3316" s="56"/>
      <c r="T3316" s="58"/>
      <c r="U3316" s="58"/>
    </row>
    <row r="3317" spans="1:21">
      <c r="A3317" s="10">
        <f t="shared" si="1519"/>
        <v>43978</v>
      </c>
      <c r="C3317" s="2" t="str">
        <f t="shared" ref="C3317:D3317" si="1526">C3316</f>
        <v>4:06PM</v>
      </c>
      <c r="D3317" s="11">
        <f t="shared" si="1526"/>
        <v>43978</v>
      </c>
      <c r="E3317" s="2"/>
      <c r="F3317" s="6"/>
      <c r="H3317" s="92" t="s">
        <v>417</v>
      </c>
      <c r="I3317" s="86" t="s">
        <v>646</v>
      </c>
      <c r="J3317" s="87"/>
      <c r="K3317" s="87"/>
      <c r="L3317" s="87"/>
      <c r="M3317" s="87"/>
      <c r="N3317" s="87"/>
      <c r="O3317" s="87"/>
      <c r="P3317" s="87"/>
      <c r="Q3317" s="87"/>
      <c r="R3317" s="56"/>
      <c r="T3317" s="58"/>
      <c r="U3317" s="58"/>
    </row>
    <row r="3318" spans="1:21">
      <c r="A3318" s="10">
        <f t="shared" si="1519"/>
        <v>43978</v>
      </c>
      <c r="C3318" s="2" t="str">
        <f t="shared" ref="C3318:D3318" si="1527">C3317</f>
        <v>4:06PM</v>
      </c>
      <c r="D3318" s="11">
        <f t="shared" si="1527"/>
        <v>43978</v>
      </c>
      <c r="E3318" s="2"/>
      <c r="F3318" s="6"/>
      <c r="H3318" s="92" t="s">
        <v>419</v>
      </c>
      <c r="I3318" s="86" t="s">
        <v>647</v>
      </c>
      <c r="J3318" s="87"/>
      <c r="K3318" s="87"/>
      <c r="L3318" s="87"/>
      <c r="M3318" s="87"/>
      <c r="N3318" s="87"/>
      <c r="O3318" s="87"/>
      <c r="P3318" s="87"/>
      <c r="Q3318" s="87"/>
      <c r="R3318" s="56"/>
      <c r="T3318" s="58"/>
      <c r="U3318" s="58"/>
    </row>
    <row r="3319" spans="1:21">
      <c r="A3319" s="10">
        <f t="shared" si="1519"/>
        <v>43978</v>
      </c>
      <c r="C3319" s="2" t="str">
        <f t="shared" ref="C3319:D3319" si="1528">C3318</f>
        <v>4:06PM</v>
      </c>
      <c r="D3319" s="11">
        <f t="shared" si="1528"/>
        <v>43978</v>
      </c>
      <c r="E3319" s="2"/>
      <c r="F3319" s="6"/>
      <c r="H3319" s="92" t="s">
        <v>168</v>
      </c>
      <c r="I3319" s="86"/>
      <c r="J3319" s="86"/>
      <c r="K3319" s="86"/>
      <c r="L3319" s="86"/>
      <c r="T3319" s="58"/>
      <c r="U3319" s="58"/>
    </row>
    <row r="3320" spans="1:21">
      <c r="A3320" s="10">
        <f t="shared" si="1519"/>
        <v>43978</v>
      </c>
      <c r="C3320" s="2" t="str">
        <f t="shared" ref="C3320:D3320" si="1529">C3319</f>
        <v>4:06PM</v>
      </c>
      <c r="D3320" s="11">
        <f t="shared" si="1529"/>
        <v>43978</v>
      </c>
      <c r="E3320" s="2"/>
      <c r="F3320" s="6"/>
      <c r="H3320" s="81" t="s">
        <v>283</v>
      </c>
      <c r="I3320" s="86"/>
      <c r="J3320" s="86"/>
      <c r="K3320" s="86"/>
      <c r="L3320" s="86"/>
      <c r="T3320" s="58"/>
      <c r="U3320" s="58"/>
    </row>
    <row r="3321" spans="1:21">
      <c r="A3321" s="10">
        <f t="shared" si="1519"/>
        <v>43978</v>
      </c>
      <c r="C3321" s="2" t="str">
        <f t="shared" ref="C3321:D3321" si="1530">C3320</f>
        <v>4:06PM</v>
      </c>
      <c r="D3321" s="11">
        <f t="shared" si="1530"/>
        <v>43978</v>
      </c>
      <c r="E3321" s="2"/>
      <c r="F3321" s="6"/>
      <c r="H3321" s="81" t="s">
        <v>284</v>
      </c>
      <c r="I3321" s="86"/>
      <c r="J3321" s="86"/>
      <c r="K3321" s="86"/>
      <c r="L3321" s="86"/>
      <c r="T3321" s="58"/>
      <c r="U3321" s="58"/>
    </row>
    <row r="3322" spans="1:21">
      <c r="A3322" s="10">
        <f t="shared" si="1519"/>
        <v>43978</v>
      </c>
      <c r="C3322" s="2" t="str">
        <f t="shared" ref="C3322:D3322" si="1531">C3321</f>
        <v>4:06PM</v>
      </c>
      <c r="D3322" s="11">
        <f t="shared" si="1531"/>
        <v>43978</v>
      </c>
      <c r="E3322" s="2"/>
      <c r="F3322" s="6"/>
      <c r="H3322" s="81" t="s">
        <v>171</v>
      </c>
      <c r="I3322" s="86"/>
      <c r="J3322" s="86"/>
      <c r="K3322" s="86"/>
      <c r="L3322" s="86"/>
      <c r="T3322" s="58"/>
      <c r="U3322" s="58"/>
    </row>
    <row r="3323" spans="1:21">
      <c r="A3323" s="10">
        <f t="shared" si="1519"/>
        <v>43978</v>
      </c>
      <c r="C3323" s="2" t="str">
        <f t="shared" ref="C3323:D3323" si="1532">C3322</f>
        <v>4:06PM</v>
      </c>
      <c r="D3323" s="11">
        <f t="shared" si="1532"/>
        <v>43978</v>
      </c>
      <c r="E3323" s="2"/>
      <c r="F3323" s="6"/>
      <c r="H3323" s="92" t="s">
        <v>172</v>
      </c>
      <c r="I3323" s="86"/>
      <c r="J3323" s="86"/>
      <c r="K3323" s="86"/>
      <c r="L3323" s="86"/>
      <c r="T3323" s="58"/>
      <c r="U3323" s="58"/>
    </row>
    <row r="3324" spans="1:21">
      <c r="A3324" s="10">
        <f t="shared" si="1519"/>
        <v>43978</v>
      </c>
      <c r="C3324" s="2" t="str">
        <f t="shared" ref="C3324:D3324" si="1533">C3323</f>
        <v>4:06PM</v>
      </c>
      <c r="D3324" s="11">
        <f t="shared" si="1533"/>
        <v>43978</v>
      </c>
      <c r="E3324" s="2"/>
      <c r="F3324" s="6"/>
      <c r="H3324" s="81" t="s">
        <v>173</v>
      </c>
      <c r="I3324" s="81" t="s">
        <v>174</v>
      </c>
      <c r="J3324" s="88"/>
      <c r="K3324" s="88"/>
      <c r="L3324" s="86"/>
      <c r="T3324" s="58"/>
      <c r="U3324" s="58"/>
    </row>
    <row r="3325" spans="1:21">
      <c r="A3325" s="10">
        <f t="shared" si="1519"/>
        <v>43978</v>
      </c>
      <c r="C3325" s="2" t="str">
        <f t="shared" ref="C3325:D3325" si="1534">C3324</f>
        <v>4:06PM</v>
      </c>
      <c r="D3325" s="11">
        <f t="shared" si="1534"/>
        <v>43978</v>
      </c>
      <c r="E3325" s="2" t="s">
        <v>33</v>
      </c>
      <c r="F3325" s="80" t="s">
        <v>65</v>
      </c>
      <c r="H3325" s="81" t="s">
        <v>65</v>
      </c>
      <c r="I3325" s="81">
        <v>177</v>
      </c>
      <c r="J3325" s="88"/>
      <c r="K3325" s="88"/>
      <c r="L3325" s="81">
        <v>15</v>
      </c>
      <c r="T3325" s="58"/>
      <c r="U3325" s="58"/>
    </row>
    <row r="3326" spans="1:21">
      <c r="A3326" s="10">
        <f t="shared" si="1519"/>
        <v>43978</v>
      </c>
      <c r="C3326" s="2" t="str">
        <f t="shared" ref="C3326:D3326" si="1535">C3325</f>
        <v>4:06PM</v>
      </c>
      <c r="D3326" s="11">
        <f t="shared" si="1535"/>
        <v>43978</v>
      </c>
      <c r="E3326" s="2" t="s">
        <v>33</v>
      </c>
      <c r="F3326" s="80" t="s">
        <v>0</v>
      </c>
      <c r="H3326" s="81" t="s">
        <v>0</v>
      </c>
      <c r="I3326" s="94">
        <v>3448</v>
      </c>
      <c r="J3326" s="88"/>
      <c r="K3326" s="88"/>
      <c r="L3326" s="81">
        <v>154</v>
      </c>
      <c r="M3326" s="81">
        <v>9</v>
      </c>
      <c r="T3326" s="58"/>
      <c r="U3326" s="58"/>
    </row>
    <row r="3327" spans="1:21">
      <c r="A3327" s="10">
        <f t="shared" si="1519"/>
        <v>43978</v>
      </c>
      <c r="C3327" s="2" t="str">
        <f t="shared" ref="C3327:D3327" si="1536">C3326</f>
        <v>4:06PM</v>
      </c>
      <c r="D3327" s="11">
        <f t="shared" si="1536"/>
        <v>43978</v>
      </c>
      <c r="E3327" s="2" t="s">
        <v>33</v>
      </c>
      <c r="F3327" s="80" t="s">
        <v>1</v>
      </c>
      <c r="H3327" s="81" t="s">
        <v>1</v>
      </c>
      <c r="I3327" s="94">
        <v>5054</v>
      </c>
      <c r="J3327" s="88"/>
      <c r="K3327" s="88"/>
      <c r="L3327" s="81">
        <v>228</v>
      </c>
      <c r="M3327" s="81">
        <v>8</v>
      </c>
      <c r="T3327" s="58"/>
      <c r="U3327" s="58"/>
    </row>
    <row r="3328" spans="1:21">
      <c r="A3328" s="10">
        <f t="shared" si="1519"/>
        <v>43978</v>
      </c>
      <c r="C3328" s="2" t="str">
        <f t="shared" ref="C3328:D3328" si="1537">C3327</f>
        <v>4:06PM</v>
      </c>
      <c r="D3328" s="11">
        <f t="shared" si="1537"/>
        <v>43978</v>
      </c>
      <c r="E3328" s="2" t="s">
        <v>33</v>
      </c>
      <c r="F3328" s="80" t="s">
        <v>2</v>
      </c>
      <c r="H3328" s="81" t="s">
        <v>2</v>
      </c>
      <c r="I3328" s="94">
        <v>5562</v>
      </c>
      <c r="J3328" s="88"/>
      <c r="K3328" s="88"/>
      <c r="L3328" s="81">
        <v>304</v>
      </c>
      <c r="M3328" s="81">
        <v>16</v>
      </c>
      <c r="T3328" s="58"/>
      <c r="U3328" s="58"/>
    </row>
    <row r="3329" spans="1:21">
      <c r="A3329" s="10">
        <f t="shared" si="1519"/>
        <v>43978</v>
      </c>
      <c r="C3329" s="2" t="str">
        <f t="shared" ref="C3329:D3329" si="1538">C3328</f>
        <v>4:06PM</v>
      </c>
      <c r="D3329" s="11">
        <f t="shared" si="1538"/>
        <v>43978</v>
      </c>
      <c r="E3329" s="2" t="s">
        <v>33</v>
      </c>
      <c r="F3329" s="80" t="s">
        <v>3</v>
      </c>
      <c r="H3329" s="81" t="s">
        <v>3</v>
      </c>
      <c r="I3329" s="81">
        <v>314</v>
      </c>
      <c r="J3329" s="88"/>
      <c r="K3329" s="88"/>
      <c r="L3329" s="81">
        <v>16</v>
      </c>
      <c r="M3329" s="81">
        <v>2</v>
      </c>
      <c r="T3329" s="58"/>
      <c r="U3329" s="58"/>
    </row>
    <row r="3330" spans="1:21">
      <c r="A3330" s="10">
        <f t="shared" si="1519"/>
        <v>43978</v>
      </c>
      <c r="C3330" s="2" t="str">
        <f t="shared" ref="C3330:D3330" si="1539">C3329</f>
        <v>4:06PM</v>
      </c>
      <c r="D3330" s="11">
        <f t="shared" si="1539"/>
        <v>43978</v>
      </c>
      <c r="E3330" s="2" t="s">
        <v>33</v>
      </c>
      <c r="F3330" s="80" t="s">
        <v>4</v>
      </c>
      <c r="H3330" s="81" t="s">
        <v>4</v>
      </c>
      <c r="I3330" s="81">
        <v>243</v>
      </c>
      <c r="J3330" s="88"/>
      <c r="K3330" s="88"/>
      <c r="L3330" s="81">
        <v>0</v>
      </c>
      <c r="M3330" s="81"/>
      <c r="T3330" s="58"/>
      <c r="U3330" s="58"/>
    </row>
    <row r="3331" spans="1:21">
      <c r="A3331" s="10">
        <f t="shared" si="1519"/>
        <v>43978</v>
      </c>
      <c r="C3331" s="2" t="str">
        <f t="shared" ref="C3331:D3331" si="1540">C3330</f>
        <v>4:06PM</v>
      </c>
      <c r="D3331" s="11">
        <f t="shared" si="1540"/>
        <v>43978</v>
      </c>
      <c r="E3331" s="2" t="s">
        <v>33</v>
      </c>
      <c r="F3331" s="80" t="s">
        <v>5</v>
      </c>
      <c r="H3331" s="81" t="s">
        <v>5</v>
      </c>
      <c r="I3331" s="81">
        <v>817</v>
      </c>
      <c r="J3331" s="88"/>
      <c r="K3331" s="88"/>
      <c r="L3331" s="81">
        <v>82</v>
      </c>
      <c r="M3331" s="81">
        <v>4</v>
      </c>
      <c r="T3331" s="58"/>
      <c r="U3331" s="58"/>
    </row>
    <row r="3332" spans="1:21">
      <c r="A3332" s="10">
        <f t="shared" si="1519"/>
        <v>43978</v>
      </c>
      <c r="C3332" s="2" t="str">
        <f t="shared" ref="C3332:D3332" si="1541">C3331</f>
        <v>4:06PM</v>
      </c>
      <c r="D3332" s="11">
        <f t="shared" si="1541"/>
        <v>43978</v>
      </c>
      <c r="E3332" s="2" t="s">
        <v>33</v>
      </c>
      <c r="F3332" s="80" t="s">
        <v>6</v>
      </c>
      <c r="H3332" s="81" t="s">
        <v>6</v>
      </c>
      <c r="I3332" s="81">
        <v>354</v>
      </c>
      <c r="J3332" s="88"/>
      <c r="K3332" s="88"/>
      <c r="L3332" s="81">
        <v>21</v>
      </c>
      <c r="M3332" s="81"/>
      <c r="T3332" s="58"/>
      <c r="U3332" s="58"/>
    </row>
    <row r="3333" spans="1:21">
      <c r="A3333" s="10">
        <f t="shared" si="1519"/>
        <v>43978</v>
      </c>
      <c r="C3333" s="2" t="str">
        <f t="shared" ref="C3333:D3333" si="1542">C3332</f>
        <v>4:06PM</v>
      </c>
      <c r="D3333" s="11">
        <f t="shared" si="1542"/>
        <v>43978</v>
      </c>
      <c r="E3333" s="2" t="s">
        <v>33</v>
      </c>
      <c r="F3333" s="80" t="s">
        <v>7</v>
      </c>
      <c r="H3333" s="81" t="s">
        <v>7</v>
      </c>
      <c r="I3333" s="94">
        <v>1008</v>
      </c>
      <c r="J3333" s="88"/>
      <c r="K3333" s="88"/>
      <c r="L3333" s="81">
        <v>70</v>
      </c>
      <c r="M3333" s="81">
        <v>1</v>
      </c>
      <c r="T3333" s="58"/>
      <c r="U3333" s="58"/>
    </row>
    <row r="3334" spans="1:21">
      <c r="A3334" s="10">
        <f t="shared" si="1519"/>
        <v>43978</v>
      </c>
      <c r="C3334" s="2" t="str">
        <f t="shared" ref="C3334:D3334" si="1543">C3333</f>
        <v>4:06PM</v>
      </c>
      <c r="D3334" s="11">
        <f t="shared" si="1543"/>
        <v>43978</v>
      </c>
      <c r="E3334" s="2" t="s">
        <v>33</v>
      </c>
      <c r="F3334" s="80" t="s">
        <v>58</v>
      </c>
      <c r="H3334" s="81" t="s">
        <v>58</v>
      </c>
      <c r="I3334" s="81">
        <v>133</v>
      </c>
      <c r="J3334" s="88"/>
      <c r="K3334" s="88"/>
      <c r="L3334" s="81">
        <v>3</v>
      </c>
      <c r="M3334" s="81"/>
      <c r="T3334" s="58"/>
      <c r="U3334" s="58"/>
    </row>
    <row r="3335" spans="1:21">
      <c r="A3335" s="10">
        <f t="shared" si="1519"/>
        <v>43978</v>
      </c>
      <c r="C3335" s="2" t="str">
        <f t="shared" ref="C3335:D3335" si="1544">C3334</f>
        <v>4:06PM</v>
      </c>
      <c r="D3335" s="11">
        <f t="shared" si="1544"/>
        <v>43978</v>
      </c>
      <c r="E3335" s="2" t="s">
        <v>33</v>
      </c>
      <c r="F3335" s="80" t="s">
        <v>8</v>
      </c>
      <c r="H3335" s="81" t="s">
        <v>8</v>
      </c>
      <c r="I3335" s="94">
        <v>1786</v>
      </c>
      <c r="J3335" s="88"/>
      <c r="K3335" s="88"/>
      <c r="L3335" s="81">
        <v>96</v>
      </c>
      <c r="M3335" s="81">
        <v>7</v>
      </c>
      <c r="T3335" s="58"/>
      <c r="U3335" s="58"/>
    </row>
    <row r="3336" spans="1:21">
      <c r="A3336" s="10">
        <f t="shared" si="1519"/>
        <v>43978</v>
      </c>
      <c r="C3336" s="2" t="str">
        <f t="shared" ref="C3336:D3336" si="1545">C3335</f>
        <v>4:06PM</v>
      </c>
      <c r="D3336" s="11">
        <f t="shared" si="1545"/>
        <v>43978</v>
      </c>
      <c r="E3336" s="2" t="s">
        <v>33</v>
      </c>
      <c r="F3336" s="80" t="s">
        <v>9</v>
      </c>
      <c r="H3336" s="81" t="s">
        <v>9</v>
      </c>
      <c r="I3336" s="81">
        <v>10</v>
      </c>
      <c r="J3336" s="88"/>
      <c r="K3336" s="88"/>
      <c r="L3336" s="81">
        <v>0</v>
      </c>
      <c r="M3336" s="81"/>
      <c r="T3336" s="58"/>
      <c r="U3336" s="58"/>
    </row>
    <row r="3337" spans="1:21">
      <c r="A3337" s="10">
        <f t="shared" si="1519"/>
        <v>43978</v>
      </c>
      <c r="C3337" s="2" t="str">
        <f t="shared" ref="C3337:D3337" si="1546">C3336</f>
        <v>4:06PM</v>
      </c>
      <c r="D3337" s="11">
        <f t="shared" si="1546"/>
        <v>43978</v>
      </c>
      <c r="E3337" s="2" t="s">
        <v>33</v>
      </c>
      <c r="F3337" s="80" t="s">
        <v>10</v>
      </c>
      <c r="H3337" s="81" t="s">
        <v>10</v>
      </c>
      <c r="I3337" s="81">
        <v>801</v>
      </c>
      <c r="J3337" s="88"/>
      <c r="K3337" s="88"/>
      <c r="L3337" s="81">
        <v>46</v>
      </c>
      <c r="M3337" s="81">
        <v>3</v>
      </c>
      <c r="T3337" s="58"/>
      <c r="U3337" s="58"/>
    </row>
    <row r="3338" spans="1:21">
      <c r="A3338" s="10">
        <f t="shared" si="1519"/>
        <v>43978</v>
      </c>
      <c r="C3338" s="2" t="str">
        <f t="shared" ref="C3338:D3338" si="1547">C3337</f>
        <v>4:06PM</v>
      </c>
      <c r="D3338" s="11">
        <f t="shared" si="1547"/>
        <v>43978</v>
      </c>
      <c r="E3338" s="2" t="s">
        <v>33</v>
      </c>
      <c r="F3338" s="80" t="s">
        <v>11</v>
      </c>
      <c r="H3338" s="81" t="s">
        <v>11</v>
      </c>
      <c r="I3338" s="94">
        <v>1760</v>
      </c>
      <c r="J3338" s="88"/>
      <c r="K3338" s="88"/>
      <c r="L3338" s="81">
        <v>50</v>
      </c>
      <c r="M3338" s="81">
        <v>4</v>
      </c>
      <c r="T3338" s="58"/>
      <c r="U3338" s="58"/>
    </row>
    <row r="3339" spans="1:21">
      <c r="A3339" s="10">
        <f t="shared" si="1519"/>
        <v>43978</v>
      </c>
      <c r="C3339" s="2" t="str">
        <f t="shared" ref="C3339:D3339" si="1548">C3338</f>
        <v>4:06PM</v>
      </c>
      <c r="D3339" s="11">
        <f t="shared" si="1548"/>
        <v>43978</v>
      </c>
      <c r="E3339" s="2" t="s">
        <v>33</v>
      </c>
      <c r="F3339" s="80" t="s">
        <v>12</v>
      </c>
      <c r="H3339" s="81" t="s">
        <v>12</v>
      </c>
      <c r="I3339" s="81">
        <v>160</v>
      </c>
      <c r="J3339" s="88"/>
      <c r="K3339" s="88"/>
      <c r="L3339" s="81">
        <v>15</v>
      </c>
      <c r="M3339" s="81"/>
      <c r="T3339" s="58"/>
      <c r="U3339" s="58"/>
    </row>
    <row r="3340" spans="1:21">
      <c r="A3340" s="10">
        <f t="shared" si="1519"/>
        <v>43978</v>
      </c>
      <c r="C3340" s="2" t="str">
        <f t="shared" ref="C3340:D3340" si="1549">C3339</f>
        <v>4:06PM</v>
      </c>
      <c r="D3340" s="11">
        <f t="shared" si="1549"/>
        <v>43978</v>
      </c>
      <c r="E3340" s="2" t="s">
        <v>33</v>
      </c>
      <c r="F3340" s="80" t="s">
        <v>13</v>
      </c>
      <c r="H3340" s="81" t="s">
        <v>13</v>
      </c>
      <c r="I3340" s="94">
        <v>10467</v>
      </c>
      <c r="J3340" s="88"/>
      <c r="K3340" s="88"/>
      <c r="L3340" s="81">
        <v>535</v>
      </c>
      <c r="M3340" s="81">
        <v>37</v>
      </c>
      <c r="T3340" s="58"/>
      <c r="U3340" s="58"/>
    </row>
    <row r="3341" spans="1:21">
      <c r="A3341" s="10">
        <f t="shared" si="1519"/>
        <v>43978</v>
      </c>
      <c r="C3341" s="2" t="str">
        <f t="shared" ref="C3341:D3341" si="1550">C3340</f>
        <v>4:06PM</v>
      </c>
      <c r="D3341" s="11">
        <f t="shared" si="1550"/>
        <v>43978</v>
      </c>
      <c r="E3341" s="2" t="s">
        <v>33</v>
      </c>
      <c r="F3341" s="80" t="s">
        <v>14</v>
      </c>
      <c r="H3341" s="81" t="s">
        <v>14</v>
      </c>
      <c r="I3341" s="94">
        <v>14100</v>
      </c>
      <c r="J3341" s="88"/>
      <c r="K3341" s="88"/>
      <c r="L3341" s="81">
        <v>496</v>
      </c>
      <c r="M3341" s="81">
        <v>24</v>
      </c>
      <c r="T3341" s="58"/>
      <c r="U3341" s="58"/>
    </row>
    <row r="3342" spans="1:21">
      <c r="A3342" s="10">
        <f t="shared" si="1519"/>
        <v>43978</v>
      </c>
      <c r="C3342" s="2" t="str">
        <f t="shared" ref="C3342:D3342" si="1551">C3341</f>
        <v>4:06PM</v>
      </c>
      <c r="D3342" s="11">
        <f t="shared" si="1551"/>
        <v>43978</v>
      </c>
      <c r="E3342" s="2" t="s">
        <v>33</v>
      </c>
      <c r="F3342" s="80" t="s">
        <v>15</v>
      </c>
      <c r="H3342" s="81" t="s">
        <v>15</v>
      </c>
      <c r="I3342" s="81">
        <v>151</v>
      </c>
      <c r="J3342" s="88"/>
      <c r="K3342" s="88"/>
      <c r="L3342" s="81">
        <v>12</v>
      </c>
      <c r="M3342" s="81"/>
      <c r="T3342" s="58"/>
      <c r="U3342" s="58"/>
    </row>
    <row r="3343" spans="1:21">
      <c r="A3343" s="10">
        <f t="shared" si="1519"/>
        <v>43978</v>
      </c>
      <c r="C3343" s="2" t="str">
        <f t="shared" ref="C3343:D3343" si="1552">C3342</f>
        <v>4:06PM</v>
      </c>
      <c r="D3343" s="11">
        <f t="shared" si="1552"/>
        <v>43978</v>
      </c>
      <c r="E3343" s="2" t="s">
        <v>33</v>
      </c>
      <c r="F3343" s="80" t="s">
        <v>16</v>
      </c>
      <c r="H3343" s="81" t="s">
        <v>16</v>
      </c>
      <c r="I3343" s="81">
        <v>400</v>
      </c>
      <c r="J3343" s="88"/>
      <c r="K3343" s="88"/>
      <c r="L3343" s="81">
        <v>16</v>
      </c>
      <c r="M3343" s="81"/>
      <c r="T3343" s="58"/>
      <c r="U3343" s="58"/>
    </row>
    <row r="3344" spans="1:21">
      <c r="A3344" s="10">
        <f t="shared" si="1519"/>
        <v>43978</v>
      </c>
      <c r="C3344" s="2" t="str">
        <f t="shared" ref="C3344:D3344" si="1553">C3343</f>
        <v>4:06PM</v>
      </c>
      <c r="D3344" s="11">
        <f t="shared" si="1553"/>
        <v>43978</v>
      </c>
      <c r="E3344" s="2" t="s">
        <v>33</v>
      </c>
      <c r="F3344" s="80" t="s">
        <v>17</v>
      </c>
      <c r="H3344" s="81" t="s">
        <v>17</v>
      </c>
      <c r="I3344" s="81">
        <v>73</v>
      </c>
      <c r="J3344" s="88"/>
      <c r="K3344" s="88"/>
      <c r="L3344" s="81">
        <v>2</v>
      </c>
      <c r="M3344" s="81"/>
      <c r="T3344" s="58"/>
      <c r="U3344" s="58"/>
    </row>
    <row r="3345" spans="1:21">
      <c r="A3345" s="10">
        <f t="shared" si="1519"/>
        <v>43978</v>
      </c>
      <c r="C3345" s="2" t="str">
        <f t="shared" ref="C3345:D3345" si="1554">C3344</f>
        <v>4:06PM</v>
      </c>
      <c r="D3345" s="11">
        <f t="shared" si="1554"/>
        <v>43978</v>
      </c>
      <c r="E3345" s="2" t="s">
        <v>33</v>
      </c>
      <c r="F3345" s="80" t="s">
        <v>18</v>
      </c>
      <c r="H3345" s="81" t="s">
        <v>18</v>
      </c>
      <c r="I3345" s="81">
        <v>84</v>
      </c>
      <c r="J3345" s="88"/>
      <c r="K3345" s="88"/>
      <c r="L3345" s="81">
        <v>1</v>
      </c>
      <c r="M3345" s="81"/>
      <c r="T3345" s="58"/>
      <c r="U3345" s="58"/>
    </row>
    <row r="3346" spans="1:21">
      <c r="A3346" s="10">
        <f t="shared" si="1519"/>
        <v>43978</v>
      </c>
      <c r="C3346" s="2" t="str">
        <f t="shared" ref="C3346:D3346" si="1555">C3345</f>
        <v>4:06PM</v>
      </c>
      <c r="D3346" s="11">
        <f t="shared" si="1555"/>
        <v>43978</v>
      </c>
      <c r="E3346" s="2" t="s">
        <v>33</v>
      </c>
      <c r="F3346" s="80" t="s">
        <v>19</v>
      </c>
      <c r="H3346" s="81" t="s">
        <v>19</v>
      </c>
      <c r="I3346" s="81">
        <v>418</v>
      </c>
      <c r="J3346" s="88"/>
      <c r="K3346" s="88"/>
      <c r="L3346" s="81">
        <v>12</v>
      </c>
      <c r="M3346" s="81"/>
      <c r="T3346" s="58"/>
      <c r="U3346" s="58"/>
    </row>
    <row r="3347" spans="1:21">
      <c r="A3347" s="10">
        <f t="shared" si="1519"/>
        <v>43978</v>
      </c>
      <c r="C3347" s="2" t="str">
        <f t="shared" ref="C3347:D3347" si="1556">C3346</f>
        <v>4:06PM</v>
      </c>
      <c r="D3347" s="11">
        <f t="shared" si="1556"/>
        <v>43978</v>
      </c>
      <c r="E3347" s="2" t="s">
        <v>33</v>
      </c>
      <c r="F3347" s="80" t="s">
        <v>20</v>
      </c>
      <c r="H3347" s="81" t="s">
        <v>20</v>
      </c>
      <c r="I3347" s="81">
        <v>910</v>
      </c>
      <c r="J3347" s="88"/>
      <c r="K3347" s="88"/>
      <c r="L3347" s="81">
        <v>25</v>
      </c>
      <c r="M3347" s="81"/>
      <c r="T3347" s="58"/>
      <c r="U3347" s="58"/>
    </row>
    <row r="3348" spans="1:21">
      <c r="A3348" s="10">
        <f t="shared" si="1519"/>
        <v>43978</v>
      </c>
      <c r="C3348" s="2" t="str">
        <f t="shared" ref="C3348:D3348" si="1557">C3347</f>
        <v>4:06PM</v>
      </c>
      <c r="D3348" s="11">
        <f t="shared" si="1557"/>
        <v>43978</v>
      </c>
      <c r="E3348" s="2" t="s">
        <v>33</v>
      </c>
      <c r="F3348" s="80" t="s">
        <v>21</v>
      </c>
      <c r="H3348" s="81" t="s">
        <v>21</v>
      </c>
      <c r="I3348" s="81">
        <v>193</v>
      </c>
      <c r="J3348" s="88"/>
      <c r="K3348" s="88"/>
      <c r="L3348" s="81">
        <v>10</v>
      </c>
      <c r="M3348" s="81">
        <v>1</v>
      </c>
      <c r="T3348" s="58"/>
      <c r="U3348" s="58"/>
    </row>
    <row r="3349" spans="1:21">
      <c r="A3349" s="10">
        <f t="shared" si="1519"/>
        <v>43978</v>
      </c>
      <c r="C3349" s="2" t="str">
        <f t="shared" ref="C3349:D3349" si="1558">C3348</f>
        <v>4:06PM</v>
      </c>
      <c r="D3349" s="11">
        <f t="shared" si="1558"/>
        <v>43978</v>
      </c>
      <c r="E3349" s="2" t="s">
        <v>33</v>
      </c>
      <c r="F3349" s="90" t="s">
        <v>194</v>
      </c>
      <c r="H3349" s="81" t="s">
        <v>125</v>
      </c>
      <c r="I3349" s="81"/>
      <c r="J3349" s="88"/>
      <c r="K3349" s="88"/>
      <c r="L3349" s="81">
        <v>61</v>
      </c>
      <c r="M3349" s="81">
        <v>6</v>
      </c>
      <c r="T3349" s="58"/>
      <c r="U3349" s="58"/>
    </row>
    <row r="3350" spans="1:21">
      <c r="A3350" s="10">
        <f t="shared" si="1519"/>
        <v>43978</v>
      </c>
      <c r="C3350" s="2" t="str">
        <f t="shared" ref="C3350:D3350" si="1559">C3349</f>
        <v>4:06PM</v>
      </c>
      <c r="D3350" s="11">
        <f t="shared" si="1559"/>
        <v>43978</v>
      </c>
      <c r="E3350" s="2"/>
      <c r="F3350" s="80"/>
      <c r="H3350" s="92" t="s">
        <v>176</v>
      </c>
      <c r="I3350" s="86"/>
      <c r="J3350" s="86"/>
      <c r="K3350" s="86"/>
      <c r="M3350" s="86"/>
      <c r="T3350" s="58"/>
      <c r="U3350" s="58"/>
    </row>
    <row r="3351" spans="1:21">
      <c r="A3351" s="10">
        <f t="shared" si="1519"/>
        <v>43978</v>
      </c>
      <c r="C3351" s="2" t="str">
        <f t="shared" ref="C3351:D3351" si="1560">C3350</f>
        <v>4:06PM</v>
      </c>
      <c r="D3351" s="11">
        <f t="shared" si="1560"/>
        <v>43978</v>
      </c>
      <c r="E3351" s="2"/>
      <c r="F3351" s="80"/>
      <c r="H3351" s="81" t="s">
        <v>177</v>
      </c>
      <c r="I3351" s="81" t="s">
        <v>174</v>
      </c>
      <c r="J3351" s="88"/>
      <c r="K3351" s="88"/>
      <c r="M3351" s="86"/>
      <c r="T3351" s="58"/>
      <c r="U3351" s="58"/>
    </row>
    <row r="3352" spans="1:21">
      <c r="A3352" s="10">
        <f t="shared" si="1519"/>
        <v>43978</v>
      </c>
      <c r="C3352" s="2" t="str">
        <f t="shared" ref="C3352:D3352" si="1561">C3351</f>
        <v>4:06PM</v>
      </c>
      <c r="D3352" s="11">
        <f t="shared" si="1561"/>
        <v>43978</v>
      </c>
      <c r="E3352" s="2" t="s">
        <v>34</v>
      </c>
      <c r="F3352" s="72" t="s">
        <v>23</v>
      </c>
      <c r="H3352" s="81" t="s">
        <v>23</v>
      </c>
      <c r="I3352" s="94">
        <v>1119</v>
      </c>
      <c r="J3352" s="88"/>
      <c r="K3352" s="88"/>
      <c r="M3352" s="81"/>
      <c r="T3352" s="58"/>
      <c r="U3352" s="58"/>
    </row>
    <row r="3353" spans="1:21">
      <c r="A3353" s="10">
        <f t="shared" si="1519"/>
        <v>43978</v>
      </c>
      <c r="C3353" s="2" t="str">
        <f t="shared" ref="C3353:D3353" si="1562">C3352</f>
        <v>4:06PM</v>
      </c>
      <c r="D3353" s="11">
        <f t="shared" si="1562"/>
        <v>43978</v>
      </c>
      <c r="E3353" s="2" t="s">
        <v>34</v>
      </c>
      <c r="F3353" s="75" t="s">
        <v>52</v>
      </c>
      <c r="H3353" s="83">
        <v>44123</v>
      </c>
      <c r="I3353" s="94">
        <v>2025</v>
      </c>
      <c r="J3353" s="88"/>
      <c r="K3353" s="88"/>
      <c r="L3353" s="81">
        <v>1</v>
      </c>
      <c r="M3353" s="81"/>
      <c r="T3353" s="58"/>
      <c r="U3353" s="58"/>
    </row>
    <row r="3354" spans="1:21">
      <c r="A3354" s="10">
        <f t="shared" si="1519"/>
        <v>43978</v>
      </c>
      <c r="C3354" s="2" t="str">
        <f t="shared" ref="C3354:D3354" si="1563">C3353</f>
        <v>4:06PM</v>
      </c>
      <c r="D3354" s="11">
        <f t="shared" si="1563"/>
        <v>43978</v>
      </c>
      <c r="E3354" s="2" t="s">
        <v>34</v>
      </c>
      <c r="F3354" s="72" t="s">
        <v>24</v>
      </c>
      <c r="H3354" s="81" t="s">
        <v>24</v>
      </c>
      <c r="I3354" s="94">
        <v>6597</v>
      </c>
      <c r="J3354" s="88"/>
      <c r="K3354" s="88"/>
      <c r="L3354" s="81">
        <v>11</v>
      </c>
      <c r="M3354" s="81">
        <v>1</v>
      </c>
      <c r="T3354" s="58"/>
      <c r="U3354" s="58"/>
    </row>
    <row r="3355" spans="1:21">
      <c r="A3355" s="10">
        <f t="shared" si="1519"/>
        <v>43978</v>
      </c>
      <c r="C3355" s="2" t="str">
        <f t="shared" ref="C3355:D3355" si="1564">C3354</f>
        <v>4:06PM</v>
      </c>
      <c r="D3355" s="11">
        <f t="shared" si="1564"/>
        <v>43978</v>
      </c>
      <c r="E3355" s="2" t="s">
        <v>34</v>
      </c>
      <c r="F3355" s="72" t="s">
        <v>25</v>
      </c>
      <c r="H3355" s="81" t="s">
        <v>25</v>
      </c>
      <c r="I3355" s="94">
        <v>8940</v>
      </c>
      <c r="J3355" s="88"/>
      <c r="K3355" s="88"/>
      <c r="L3355" s="81">
        <v>28</v>
      </c>
      <c r="M3355" s="81">
        <v>4</v>
      </c>
      <c r="T3355" s="58"/>
      <c r="U3355" s="58"/>
    </row>
    <row r="3356" spans="1:21">
      <c r="A3356" s="10">
        <f t="shared" si="1519"/>
        <v>43978</v>
      </c>
      <c r="C3356" s="2" t="str">
        <f t="shared" ref="C3356:D3356" si="1565">C3355</f>
        <v>4:06PM</v>
      </c>
      <c r="D3356" s="11">
        <f t="shared" si="1565"/>
        <v>43978</v>
      </c>
      <c r="E3356" s="2" t="s">
        <v>34</v>
      </c>
      <c r="F3356" s="72" t="s">
        <v>26</v>
      </c>
      <c r="H3356" s="81" t="s">
        <v>26</v>
      </c>
      <c r="I3356" s="94">
        <v>8754</v>
      </c>
      <c r="J3356" s="88"/>
      <c r="K3356" s="88"/>
      <c r="L3356" s="81">
        <v>66</v>
      </c>
      <c r="M3356" s="81">
        <v>3</v>
      </c>
      <c r="T3356" s="58"/>
      <c r="U3356" s="58"/>
    </row>
    <row r="3357" spans="1:21">
      <c r="A3357" s="10">
        <f t="shared" si="1519"/>
        <v>43978</v>
      </c>
      <c r="C3357" s="2" t="str">
        <f t="shared" ref="C3357:D3357" si="1566">C3356</f>
        <v>4:06PM</v>
      </c>
      <c r="D3357" s="11">
        <f t="shared" si="1566"/>
        <v>43978</v>
      </c>
      <c r="E3357" s="2" t="s">
        <v>34</v>
      </c>
      <c r="F3357" s="72" t="s">
        <v>27</v>
      </c>
      <c r="H3357" s="81" t="s">
        <v>27</v>
      </c>
      <c r="I3357" s="94">
        <v>7994</v>
      </c>
      <c r="J3357" s="88"/>
      <c r="K3357" s="88"/>
      <c r="L3357" s="81">
        <v>153</v>
      </c>
      <c r="M3357" s="81">
        <v>11</v>
      </c>
      <c r="T3357" s="58"/>
      <c r="U3357" s="58"/>
    </row>
    <row r="3358" spans="1:21">
      <c r="A3358" s="10">
        <f t="shared" si="1519"/>
        <v>43978</v>
      </c>
      <c r="C3358" s="2" t="str">
        <f t="shared" ref="C3358:D3358" si="1567">C3357</f>
        <v>4:06PM</v>
      </c>
      <c r="D3358" s="11">
        <f t="shared" si="1567"/>
        <v>43978</v>
      </c>
      <c r="E3358" s="2" t="s">
        <v>34</v>
      </c>
      <c r="F3358" s="72" t="s">
        <v>28</v>
      </c>
      <c r="H3358" s="81" t="s">
        <v>28</v>
      </c>
      <c r="I3358" s="94">
        <v>5751</v>
      </c>
      <c r="J3358" s="88"/>
      <c r="K3358" s="88"/>
      <c r="L3358" s="81">
        <v>358</v>
      </c>
      <c r="M3358" s="81">
        <v>13</v>
      </c>
      <c r="T3358" s="58"/>
      <c r="U3358" s="58"/>
    </row>
    <row r="3359" spans="1:21">
      <c r="A3359" s="10">
        <f t="shared" si="1519"/>
        <v>43978</v>
      </c>
      <c r="C3359" s="2" t="str">
        <f t="shared" ref="C3359:D3359" si="1568">C3358</f>
        <v>4:06PM</v>
      </c>
      <c r="D3359" s="11">
        <f t="shared" si="1568"/>
        <v>43978</v>
      </c>
      <c r="E3359" s="2" t="s">
        <v>34</v>
      </c>
      <c r="F3359" s="72" t="s">
        <v>29</v>
      </c>
      <c r="H3359" s="81" t="s">
        <v>29</v>
      </c>
      <c r="I3359" s="94">
        <v>3724</v>
      </c>
      <c r="J3359" s="88"/>
      <c r="K3359" s="88"/>
      <c r="L3359" s="81">
        <v>563</v>
      </c>
      <c r="M3359" s="81">
        <v>16</v>
      </c>
      <c r="T3359" s="58"/>
      <c r="U3359" s="58"/>
    </row>
    <row r="3360" spans="1:21">
      <c r="A3360" s="10">
        <f t="shared" si="1519"/>
        <v>43978</v>
      </c>
      <c r="C3360" s="2" t="str">
        <f t="shared" ref="C3360:D3360" si="1569">C3359</f>
        <v>4:06PM</v>
      </c>
      <c r="D3360" s="11">
        <f t="shared" si="1569"/>
        <v>43978</v>
      </c>
      <c r="E3360" s="2" t="s">
        <v>34</v>
      </c>
      <c r="F3360" s="72" t="s">
        <v>30</v>
      </c>
      <c r="H3360" s="81" t="s">
        <v>30</v>
      </c>
      <c r="I3360" s="94">
        <v>3519</v>
      </c>
      <c r="J3360" s="104"/>
      <c r="K3360" s="104"/>
      <c r="L3360" s="81">
        <v>1030</v>
      </c>
      <c r="M3360" s="81">
        <v>68</v>
      </c>
      <c r="T3360" s="58"/>
      <c r="U3360" s="58"/>
    </row>
    <row r="3361" spans="1:21">
      <c r="A3361" s="10">
        <f t="shared" si="1519"/>
        <v>43978</v>
      </c>
      <c r="C3361" s="2" t="str">
        <f t="shared" ref="C3361:D3361" si="1570">C3360</f>
        <v>4:06PM</v>
      </c>
      <c r="D3361" s="11">
        <f t="shared" si="1570"/>
        <v>43978</v>
      </c>
      <c r="E3361" s="2" t="s">
        <v>34</v>
      </c>
      <c r="F3361" s="90" t="s">
        <v>194</v>
      </c>
      <c r="H3361" s="81" t="s">
        <v>125</v>
      </c>
      <c r="I3361" s="81"/>
      <c r="J3361" s="88"/>
      <c r="K3361" s="88"/>
      <c r="L3361" s="81">
        <v>60</v>
      </c>
      <c r="M3361" s="81">
        <v>6</v>
      </c>
      <c r="T3361" s="58"/>
      <c r="U3361" s="58"/>
    </row>
    <row r="3362" spans="1:21">
      <c r="A3362" s="10">
        <f t="shared" si="1519"/>
        <v>43978</v>
      </c>
      <c r="C3362" s="2" t="str">
        <f t="shared" ref="C3362:D3362" si="1571">C3361</f>
        <v>4:06PM</v>
      </c>
      <c r="D3362" s="11">
        <f t="shared" si="1571"/>
        <v>43978</v>
      </c>
      <c r="E3362" s="2" t="s">
        <v>35</v>
      </c>
      <c r="F3362" s="72" t="s">
        <v>51</v>
      </c>
      <c r="H3362" s="81" t="s">
        <v>51</v>
      </c>
      <c r="I3362" s="94">
        <v>25206</v>
      </c>
      <c r="J3362" s="104"/>
      <c r="K3362" s="104"/>
      <c r="L3362" s="81">
        <v>1121</v>
      </c>
      <c r="M3362" s="81">
        <v>67</v>
      </c>
      <c r="T3362" s="58"/>
      <c r="U3362" s="58"/>
    </row>
    <row r="3363" spans="1:21">
      <c r="A3363" s="10">
        <f t="shared" si="1519"/>
        <v>43978</v>
      </c>
      <c r="C3363" s="2" t="str">
        <f t="shared" ref="C3363:D3363" si="1572">C3362</f>
        <v>4:06PM</v>
      </c>
      <c r="D3363" s="11">
        <f t="shared" si="1572"/>
        <v>43978</v>
      </c>
      <c r="E3363" s="2" t="s">
        <v>35</v>
      </c>
      <c r="F3363" s="72" t="s">
        <v>55</v>
      </c>
      <c r="H3363" s="81" t="s">
        <v>55</v>
      </c>
      <c r="I3363" s="94">
        <v>23217</v>
      </c>
      <c r="J3363" s="104"/>
      <c r="K3363" s="104"/>
      <c r="L3363" s="81">
        <v>1149</v>
      </c>
      <c r="M3363" s="81">
        <v>55</v>
      </c>
      <c r="T3363" s="58"/>
      <c r="U3363" s="58"/>
    </row>
    <row r="3364" spans="1:21">
      <c r="A3364" s="10">
        <f t="shared" si="1519"/>
        <v>43978</v>
      </c>
      <c r="C3364" s="2" t="str">
        <f t="shared" ref="C3364:D3364" si="1573">C3363</f>
        <v>4:06PM</v>
      </c>
      <c r="D3364" s="11">
        <f t="shared" si="1573"/>
        <v>43978</v>
      </c>
      <c r="E3364" s="2"/>
      <c r="F3364" s="72"/>
      <c r="H3364" s="92" t="s">
        <v>178</v>
      </c>
      <c r="I3364" s="86"/>
      <c r="J3364" s="86"/>
      <c r="K3364" s="86"/>
      <c r="M3364" s="86"/>
      <c r="T3364" s="58"/>
      <c r="U3364" s="58"/>
    </row>
    <row r="3365" spans="1:21">
      <c r="A3365" s="10">
        <f t="shared" si="1519"/>
        <v>43978</v>
      </c>
      <c r="C3365" s="2" t="str">
        <f t="shared" ref="C3365:D3365" si="1574">C3364</f>
        <v>4:06PM</v>
      </c>
      <c r="D3365" s="11">
        <f t="shared" si="1574"/>
        <v>43978</v>
      </c>
      <c r="H3365" s="81" t="s">
        <v>179</v>
      </c>
      <c r="I3365" s="81" t="s">
        <v>174</v>
      </c>
      <c r="J3365" s="88"/>
      <c r="K3365" s="88"/>
      <c r="M3365" s="86"/>
      <c r="T3365" s="58"/>
      <c r="U3365" s="58"/>
    </row>
    <row r="3366" spans="1:21">
      <c r="A3366" s="10">
        <f t="shared" si="1519"/>
        <v>43978</v>
      </c>
      <c r="C3366" s="2" t="str">
        <f t="shared" ref="C3366:D3366" si="1575">C3365</f>
        <v>4:06PM</v>
      </c>
      <c r="D3366" s="11">
        <f t="shared" si="1575"/>
        <v>43978</v>
      </c>
      <c r="E3366" s="2" t="s">
        <v>132</v>
      </c>
      <c r="F3366" s="81" t="s">
        <v>121</v>
      </c>
      <c r="H3366" s="81" t="s">
        <v>180</v>
      </c>
      <c r="I3366" s="94">
        <v>14217</v>
      </c>
      <c r="J3366" s="88"/>
      <c r="K3366" s="88"/>
      <c r="L3366" s="81">
        <v>941</v>
      </c>
      <c r="M3366" s="81">
        <v>39</v>
      </c>
      <c r="T3366" s="58"/>
      <c r="U3366" s="58"/>
    </row>
    <row r="3367" spans="1:21">
      <c r="A3367" s="10">
        <f t="shared" si="1519"/>
        <v>43978</v>
      </c>
      <c r="C3367" s="2" t="str">
        <f t="shared" ref="C3367:D3367" si="1576">C3366</f>
        <v>4:06PM</v>
      </c>
      <c r="D3367" s="11">
        <f t="shared" si="1576"/>
        <v>43978</v>
      </c>
      <c r="E3367" s="2" t="s">
        <v>132</v>
      </c>
      <c r="F3367" s="81" t="s">
        <v>122</v>
      </c>
      <c r="H3367" s="81" t="s">
        <v>181</v>
      </c>
      <c r="I3367" s="81">
        <v>917</v>
      </c>
      <c r="J3367" s="88"/>
      <c r="K3367" s="88"/>
      <c r="L3367" s="81">
        <v>85</v>
      </c>
      <c r="M3367" s="81">
        <v>6</v>
      </c>
      <c r="T3367" s="58"/>
      <c r="U3367" s="58"/>
    </row>
    <row r="3368" spans="1:21">
      <c r="A3368" s="10">
        <f t="shared" si="1519"/>
        <v>43978</v>
      </c>
      <c r="C3368" s="2" t="str">
        <f t="shared" ref="C3368:D3368" si="1577">C3367</f>
        <v>4:06PM</v>
      </c>
      <c r="D3368" s="11">
        <f t="shared" si="1577"/>
        <v>43978</v>
      </c>
      <c r="E3368" s="2" t="s">
        <v>132</v>
      </c>
      <c r="F3368" s="81" t="s">
        <v>123</v>
      </c>
      <c r="H3368" s="81" t="s">
        <v>182</v>
      </c>
      <c r="I3368" s="94">
        <v>9575</v>
      </c>
      <c r="J3368" s="88"/>
      <c r="K3368" s="88"/>
      <c r="L3368" s="81">
        <v>944</v>
      </c>
      <c r="M3368" s="81">
        <v>63</v>
      </c>
      <c r="T3368" s="58"/>
      <c r="U3368" s="58"/>
    </row>
    <row r="3369" spans="1:21">
      <c r="A3369" s="10">
        <f t="shared" si="1519"/>
        <v>43978</v>
      </c>
      <c r="C3369" s="2" t="str">
        <f t="shared" ref="C3369:D3369" si="1578">C3368</f>
        <v>4:06PM</v>
      </c>
      <c r="D3369" s="11">
        <f t="shared" si="1578"/>
        <v>43978</v>
      </c>
      <c r="E3369" s="2" t="s">
        <v>132</v>
      </c>
      <c r="F3369" s="81" t="s">
        <v>183</v>
      </c>
      <c r="H3369" s="81" t="s">
        <v>183</v>
      </c>
      <c r="I3369" s="94">
        <v>11956</v>
      </c>
      <c r="J3369" s="88"/>
      <c r="K3369" s="88"/>
      <c r="L3369" s="81">
        <v>204</v>
      </c>
      <c r="M3369" s="81">
        <v>7</v>
      </c>
      <c r="T3369" s="58"/>
      <c r="U3369" s="58"/>
    </row>
    <row r="3370" spans="1:21">
      <c r="A3370" s="10">
        <f t="shared" si="1519"/>
        <v>43978</v>
      </c>
      <c r="C3370" s="2" t="str">
        <f t="shared" ref="C3370:D3370" si="1579">C3369</f>
        <v>4:06PM</v>
      </c>
      <c r="D3370" s="11">
        <f t="shared" si="1579"/>
        <v>43978</v>
      </c>
      <c r="E3370" s="2" t="s">
        <v>132</v>
      </c>
      <c r="F3370" s="81" t="s">
        <v>124</v>
      </c>
      <c r="H3370" s="81" t="s">
        <v>184</v>
      </c>
      <c r="I3370" s="94">
        <v>2341</v>
      </c>
      <c r="J3370" s="88"/>
      <c r="K3370" s="88"/>
      <c r="L3370" s="81">
        <v>27</v>
      </c>
      <c r="M3370" s="81"/>
      <c r="T3370" s="58"/>
      <c r="U3370" s="58"/>
    </row>
    <row r="3371" spans="1:21">
      <c r="A3371" s="10">
        <f t="shared" si="1519"/>
        <v>43978</v>
      </c>
      <c r="C3371" s="2" t="str">
        <f t="shared" ref="C3371:D3371" si="1580">C3370</f>
        <v>4:06PM</v>
      </c>
      <c r="D3371" s="11">
        <f t="shared" si="1580"/>
        <v>43978</v>
      </c>
      <c r="E3371" s="2" t="s">
        <v>132</v>
      </c>
      <c r="F3371" s="93" t="s">
        <v>133</v>
      </c>
      <c r="H3371" s="81" t="s">
        <v>125</v>
      </c>
      <c r="I3371" s="94">
        <v>9417</v>
      </c>
      <c r="J3371" s="88"/>
      <c r="K3371" s="88"/>
      <c r="L3371" s="81">
        <v>69</v>
      </c>
      <c r="M3371" s="81">
        <v>7</v>
      </c>
      <c r="T3371" s="58"/>
      <c r="U3371" s="58"/>
    </row>
    <row r="3372" spans="1:21">
      <c r="A3372" s="9">
        <v>43979</v>
      </c>
      <c r="B3372" s="9"/>
      <c r="C3372" s="1" t="s">
        <v>661</v>
      </c>
      <c r="D3372" s="15">
        <f>A3372</f>
        <v>43979</v>
      </c>
      <c r="E3372" s="1" t="s">
        <v>46</v>
      </c>
      <c r="F3372" s="106" t="s">
        <v>46</v>
      </c>
      <c r="H3372" s="92" t="s">
        <v>403</v>
      </c>
      <c r="I3372" s="107" t="s">
        <v>650</v>
      </c>
      <c r="J3372" s="108" t="str">
        <f>I3373</f>
        <v> 225,149</v>
      </c>
      <c r="K3372" s="108" t="str">
        <f>I3374</f>
        <v> 316,797</v>
      </c>
      <c r="L3372" s="56" t="str">
        <f>I3376</f>
        <v> 2,307</v>
      </c>
      <c r="M3372" s="56" t="str">
        <f>I3377</f>
        <v> 121</v>
      </c>
      <c r="N3372" s="56" t="str">
        <f>I3378</f>
        <v> 1,334</v>
      </c>
      <c r="O3372" s="56" t="str">
        <f>I3379</f>
        <v> 823</v>
      </c>
      <c r="P3372" s="56" t="str">
        <f>I3380</f>
        <v> 511</v>
      </c>
      <c r="Q3372" s="57" t="str">
        <f>I3381</f>
        <v> 8,392</v>
      </c>
      <c r="R3372" s="56" t="str">
        <f>I3382</f>
        <v> 3,468</v>
      </c>
      <c r="T3372" s="58"/>
      <c r="U3372" s="58"/>
    </row>
    <row r="3373" spans="1:21">
      <c r="A3373" s="10">
        <f t="shared" ref="A3373:A3435" si="1581">A3372</f>
        <v>43979</v>
      </c>
      <c r="C3373" s="2" t="str">
        <f t="shared" ref="C3373:D3373" si="1582">C3372</f>
        <v>2:23PM</v>
      </c>
      <c r="D3373" s="11">
        <f t="shared" si="1582"/>
        <v>43979</v>
      </c>
      <c r="E3373" s="2"/>
      <c r="F3373" s="6"/>
      <c r="H3373" s="92" t="s">
        <v>641</v>
      </c>
      <c r="I3373" s="86" t="s">
        <v>651</v>
      </c>
      <c r="J3373" s="61"/>
      <c r="K3373" s="61"/>
      <c r="L3373" s="56"/>
      <c r="M3373" s="56"/>
      <c r="N3373" s="56"/>
      <c r="O3373" s="56"/>
      <c r="P3373" s="56"/>
      <c r="Q3373" s="56"/>
      <c r="R3373" s="56"/>
      <c r="T3373" s="58"/>
      <c r="U3373" s="58"/>
    </row>
    <row r="3374" spans="1:21">
      <c r="A3374" s="10">
        <f t="shared" si="1581"/>
        <v>43979</v>
      </c>
      <c r="C3374" s="2" t="str">
        <f t="shared" ref="C3374:D3374" si="1583">C3373</f>
        <v>2:23PM</v>
      </c>
      <c r="D3374" s="11">
        <f t="shared" si="1583"/>
        <v>43979</v>
      </c>
      <c r="E3374" s="2"/>
      <c r="F3374" s="6"/>
      <c r="H3374" s="92" t="s">
        <v>652</v>
      </c>
      <c r="I3374" s="86" t="s">
        <v>653</v>
      </c>
      <c r="J3374" s="61"/>
      <c r="K3374" s="61"/>
      <c r="L3374" s="56"/>
      <c r="M3374" s="56"/>
      <c r="N3374" s="56"/>
      <c r="O3374" s="56"/>
      <c r="P3374" s="56"/>
      <c r="Q3374" s="56"/>
      <c r="R3374" s="56"/>
      <c r="T3374" s="58"/>
      <c r="U3374" s="58"/>
    </row>
    <row r="3375" spans="1:21">
      <c r="A3375" s="10">
        <f t="shared" si="1581"/>
        <v>43979</v>
      </c>
      <c r="C3375" s="2" t="str">
        <f t="shared" ref="C3375:D3375" si="1584">C3374</f>
        <v>2:23PM</v>
      </c>
      <c r="D3375" s="11">
        <f t="shared" si="1584"/>
        <v>43979</v>
      </c>
      <c r="E3375" s="2"/>
      <c r="F3375" s="6"/>
      <c r="H3375" s="105" t="s">
        <v>649</v>
      </c>
      <c r="I3375" s="86"/>
      <c r="J3375" s="108"/>
      <c r="K3375" s="61"/>
      <c r="L3375" s="56"/>
      <c r="M3375" s="56"/>
      <c r="N3375" s="56"/>
      <c r="O3375" s="56"/>
      <c r="P3375" s="56"/>
      <c r="Q3375" s="56"/>
      <c r="R3375" s="56"/>
      <c r="T3375" s="58"/>
      <c r="U3375" s="58"/>
    </row>
    <row r="3376" spans="1:21">
      <c r="A3376" s="10">
        <f t="shared" si="1581"/>
        <v>43979</v>
      </c>
      <c r="C3376" s="2" t="str">
        <f t="shared" ref="C3376:D3376" si="1585">C3375</f>
        <v>2:23PM</v>
      </c>
      <c r="D3376" s="11">
        <f t="shared" si="1585"/>
        <v>43979</v>
      </c>
      <c r="E3376" s="2"/>
      <c r="F3376" s="6"/>
      <c r="H3376" s="92" t="s">
        <v>407</v>
      </c>
      <c r="I3376" s="86" t="s">
        <v>654</v>
      </c>
      <c r="J3376" s="61"/>
      <c r="K3376" s="61"/>
      <c r="L3376" s="56"/>
      <c r="M3376" s="56"/>
      <c r="N3376" s="56"/>
      <c r="O3376" s="56"/>
      <c r="P3376" s="56"/>
      <c r="Q3376" s="56"/>
      <c r="R3376" s="56"/>
      <c r="T3376" s="58"/>
      <c r="U3376" s="58"/>
    </row>
    <row r="3377" spans="1:21">
      <c r="A3377" s="10">
        <f t="shared" si="1581"/>
        <v>43979</v>
      </c>
      <c r="C3377" s="2" t="str">
        <f t="shared" ref="C3377:D3377" si="1586">C3376</f>
        <v>2:23PM</v>
      </c>
      <c r="D3377" s="11">
        <f t="shared" si="1586"/>
        <v>43979</v>
      </c>
      <c r="E3377" s="2"/>
      <c r="F3377" s="6"/>
      <c r="H3377" s="92" t="s">
        <v>409</v>
      </c>
      <c r="I3377" s="86" t="s">
        <v>655</v>
      </c>
      <c r="J3377" s="87"/>
      <c r="K3377" s="87"/>
      <c r="L3377" s="87"/>
      <c r="M3377" s="87"/>
      <c r="N3377" s="87"/>
      <c r="O3377" s="87"/>
      <c r="P3377" s="87"/>
      <c r="Q3377" s="87"/>
      <c r="R3377" s="56"/>
      <c r="T3377" s="58"/>
      <c r="U3377" s="58"/>
    </row>
    <row r="3378" spans="1:21">
      <c r="A3378" s="10">
        <f t="shared" si="1581"/>
        <v>43979</v>
      </c>
      <c r="C3378" s="2" t="str">
        <f t="shared" ref="C3378:D3378" si="1587">C3377</f>
        <v>2:23PM</v>
      </c>
      <c r="D3378" s="11">
        <f t="shared" si="1587"/>
        <v>43979</v>
      </c>
      <c r="E3378" s="2"/>
      <c r="F3378" s="6"/>
      <c r="H3378" s="92" t="s">
        <v>411</v>
      </c>
      <c r="I3378" s="86" t="s">
        <v>656</v>
      </c>
      <c r="J3378" s="87"/>
      <c r="K3378" s="87"/>
      <c r="L3378" s="87"/>
      <c r="M3378" s="87"/>
      <c r="N3378" s="87"/>
      <c r="O3378" s="87"/>
      <c r="P3378" s="87"/>
      <c r="Q3378" s="87"/>
      <c r="R3378" s="56"/>
      <c r="T3378" s="58"/>
      <c r="U3378" s="58"/>
    </row>
    <row r="3379" spans="1:21">
      <c r="A3379" s="10">
        <f t="shared" si="1581"/>
        <v>43979</v>
      </c>
      <c r="C3379" s="2" t="str">
        <f t="shared" ref="C3379:D3379" si="1588">C3378</f>
        <v>2:23PM</v>
      </c>
      <c r="D3379" s="11">
        <f t="shared" si="1588"/>
        <v>43979</v>
      </c>
      <c r="E3379" s="2"/>
      <c r="F3379" s="6"/>
      <c r="H3379" s="92" t="s">
        <v>413</v>
      </c>
      <c r="I3379" s="86" t="s">
        <v>600</v>
      </c>
      <c r="J3379" s="87"/>
      <c r="K3379" s="87"/>
      <c r="L3379" s="87"/>
      <c r="M3379" s="87"/>
      <c r="N3379" s="87"/>
      <c r="O3379" s="87"/>
      <c r="P3379" s="87"/>
      <c r="Q3379" s="87"/>
      <c r="R3379" s="56"/>
      <c r="T3379" s="58"/>
      <c r="U3379" s="58"/>
    </row>
    <row r="3380" spans="1:21">
      <c r="A3380" s="10">
        <f t="shared" si="1581"/>
        <v>43979</v>
      </c>
      <c r="C3380" s="2" t="str">
        <f t="shared" ref="C3380:D3380" si="1589">C3379</f>
        <v>2:23PM</v>
      </c>
      <c r="D3380" s="11">
        <f t="shared" si="1589"/>
        <v>43979</v>
      </c>
      <c r="E3380" s="2"/>
      <c r="F3380" s="6"/>
      <c r="H3380" s="92" t="s">
        <v>415</v>
      </c>
      <c r="I3380" s="86" t="s">
        <v>657</v>
      </c>
      <c r="J3380" s="87"/>
      <c r="K3380" s="87"/>
      <c r="L3380" s="87"/>
      <c r="M3380" s="87"/>
      <c r="N3380" s="87"/>
      <c r="O3380" s="87"/>
      <c r="P3380" s="87"/>
      <c r="Q3380" s="87"/>
      <c r="R3380" s="56"/>
      <c r="T3380" s="58"/>
      <c r="U3380" s="58"/>
    </row>
    <row r="3381" spans="1:21">
      <c r="A3381" s="10">
        <f t="shared" si="1581"/>
        <v>43979</v>
      </c>
      <c r="C3381" s="2" t="str">
        <f t="shared" ref="C3381:D3381" si="1590">C3380</f>
        <v>2:23PM</v>
      </c>
      <c r="D3381" s="11">
        <f t="shared" si="1590"/>
        <v>43979</v>
      </c>
      <c r="E3381" s="2"/>
      <c r="F3381" s="6"/>
      <c r="H3381" s="92" t="s">
        <v>417</v>
      </c>
      <c r="I3381" s="86" t="s">
        <v>658</v>
      </c>
      <c r="J3381" s="87"/>
      <c r="K3381" s="87"/>
      <c r="L3381" s="87"/>
      <c r="M3381" s="56"/>
      <c r="N3381" s="56"/>
      <c r="O3381" s="56"/>
      <c r="P3381" s="56"/>
      <c r="Q3381" s="56"/>
      <c r="R3381" s="56"/>
      <c r="T3381" s="58"/>
      <c r="U3381" s="58"/>
    </row>
    <row r="3382" spans="1:21">
      <c r="A3382" s="10">
        <f t="shared" si="1581"/>
        <v>43979</v>
      </c>
      <c r="C3382" s="2" t="str">
        <f t="shared" ref="C3382:D3382" si="1591">C3381</f>
        <v>2:23PM</v>
      </c>
      <c r="D3382" s="11">
        <f t="shared" si="1591"/>
        <v>43979</v>
      </c>
      <c r="E3382" s="2"/>
      <c r="F3382" s="6"/>
      <c r="H3382" s="92" t="s">
        <v>419</v>
      </c>
      <c r="I3382" s="86" t="s">
        <v>659</v>
      </c>
      <c r="J3382" s="87"/>
      <c r="K3382" s="87"/>
      <c r="L3382" s="87"/>
      <c r="M3382" s="56"/>
      <c r="N3382" s="56"/>
      <c r="O3382" s="56"/>
      <c r="P3382" s="56"/>
      <c r="Q3382" s="56"/>
      <c r="R3382" s="56"/>
      <c r="T3382" s="58"/>
      <c r="U3382" s="58"/>
    </row>
    <row r="3383" spans="1:21">
      <c r="A3383" s="10">
        <f t="shared" si="1581"/>
        <v>43979</v>
      </c>
      <c r="C3383" s="2" t="str">
        <f t="shared" ref="C3383:D3383" si="1592">C3382</f>
        <v>2:23PM</v>
      </c>
      <c r="D3383" s="11">
        <f t="shared" si="1592"/>
        <v>43979</v>
      </c>
      <c r="E3383" s="2"/>
      <c r="F3383" s="6"/>
      <c r="H3383" s="92" t="s">
        <v>168</v>
      </c>
      <c r="I3383" s="86"/>
      <c r="J3383" s="86"/>
      <c r="K3383" s="86"/>
      <c r="L3383" s="86"/>
      <c r="T3383" s="58"/>
      <c r="U3383" s="58"/>
    </row>
    <row r="3384" spans="1:21">
      <c r="A3384" s="10">
        <f t="shared" si="1581"/>
        <v>43979</v>
      </c>
      <c r="C3384" s="2" t="str">
        <f t="shared" ref="C3384:D3384" si="1593">C3383</f>
        <v>2:23PM</v>
      </c>
      <c r="D3384" s="11">
        <f t="shared" si="1593"/>
        <v>43979</v>
      </c>
      <c r="E3384" s="2"/>
      <c r="F3384" s="6"/>
      <c r="H3384" s="81" t="s">
        <v>283</v>
      </c>
      <c r="I3384" s="86"/>
      <c r="J3384" s="86"/>
      <c r="K3384" s="86"/>
      <c r="L3384" s="86"/>
      <c r="T3384" s="58"/>
      <c r="U3384" s="58"/>
    </row>
    <row r="3385" spans="1:21">
      <c r="A3385" s="10">
        <f t="shared" si="1581"/>
        <v>43979</v>
      </c>
      <c r="C3385" s="2" t="str">
        <f t="shared" ref="C3385:D3385" si="1594">C3384</f>
        <v>2:23PM</v>
      </c>
      <c r="D3385" s="11">
        <f t="shared" si="1594"/>
        <v>43979</v>
      </c>
      <c r="E3385" s="2"/>
      <c r="F3385" s="6"/>
      <c r="H3385" s="81" t="s">
        <v>284</v>
      </c>
      <c r="I3385" s="86"/>
      <c r="J3385" s="86"/>
      <c r="K3385" s="86"/>
      <c r="L3385" s="86"/>
      <c r="T3385" s="58"/>
      <c r="U3385" s="58"/>
    </row>
    <row r="3386" spans="1:21">
      <c r="A3386" s="10">
        <f t="shared" si="1581"/>
        <v>43979</v>
      </c>
      <c r="C3386" s="2" t="str">
        <f t="shared" ref="C3386:D3386" si="1595">C3385</f>
        <v>2:23PM</v>
      </c>
      <c r="D3386" s="11">
        <f t="shared" si="1595"/>
        <v>43979</v>
      </c>
      <c r="E3386" s="2"/>
      <c r="F3386" s="6"/>
      <c r="H3386" s="81" t="s">
        <v>171</v>
      </c>
      <c r="I3386" s="86"/>
      <c r="J3386" s="86"/>
      <c r="K3386" s="86"/>
      <c r="L3386" s="86"/>
      <c r="T3386" s="58"/>
      <c r="U3386" s="58"/>
    </row>
    <row r="3387" spans="1:21">
      <c r="A3387" s="10">
        <f t="shared" si="1581"/>
        <v>43979</v>
      </c>
      <c r="C3387" s="2" t="str">
        <f t="shared" ref="C3387:D3387" si="1596">C3386</f>
        <v>2:23PM</v>
      </c>
      <c r="D3387" s="11">
        <f t="shared" si="1596"/>
        <v>43979</v>
      </c>
      <c r="E3387" s="2"/>
      <c r="F3387" s="6"/>
      <c r="H3387" s="92" t="s">
        <v>172</v>
      </c>
      <c r="I3387" s="86"/>
      <c r="J3387" s="86"/>
      <c r="K3387" s="86"/>
      <c r="L3387" s="86"/>
      <c r="T3387" s="58"/>
      <c r="U3387" s="58"/>
    </row>
    <row r="3388" spans="1:21">
      <c r="A3388" s="10">
        <f t="shared" si="1581"/>
        <v>43979</v>
      </c>
      <c r="C3388" s="2" t="str">
        <f t="shared" ref="C3388:D3388" si="1597">C3387</f>
        <v>2:23PM</v>
      </c>
      <c r="D3388" s="11">
        <f t="shared" si="1597"/>
        <v>43979</v>
      </c>
      <c r="E3388" s="2"/>
      <c r="F3388" s="6"/>
      <c r="H3388" s="81" t="s">
        <v>173</v>
      </c>
      <c r="I3388" s="81" t="s">
        <v>174</v>
      </c>
      <c r="J3388" s="88"/>
      <c r="K3388" s="88"/>
      <c r="L3388" s="86"/>
      <c r="T3388" s="58"/>
      <c r="U3388" s="58"/>
    </row>
    <row r="3389" spans="1:21">
      <c r="A3389" s="10">
        <f t="shared" si="1581"/>
        <v>43979</v>
      </c>
      <c r="C3389" s="2" t="str">
        <f t="shared" ref="C3389:D3389" si="1598">C3388</f>
        <v>2:23PM</v>
      </c>
      <c r="D3389" s="11">
        <f t="shared" si="1598"/>
        <v>43979</v>
      </c>
      <c r="E3389" s="2" t="s">
        <v>33</v>
      </c>
      <c r="F3389" s="80" t="s">
        <v>65</v>
      </c>
      <c r="H3389" s="81" t="s">
        <v>65</v>
      </c>
      <c r="I3389" s="81">
        <v>178</v>
      </c>
      <c r="J3389" s="88"/>
      <c r="K3389" s="88"/>
      <c r="L3389" s="81">
        <v>15</v>
      </c>
      <c r="T3389" s="58"/>
      <c r="U3389" s="58"/>
    </row>
    <row r="3390" spans="1:21">
      <c r="A3390" s="10">
        <f t="shared" si="1581"/>
        <v>43979</v>
      </c>
      <c r="C3390" s="2" t="str">
        <f t="shared" ref="C3390:D3390" si="1599">C3389</f>
        <v>2:23PM</v>
      </c>
      <c r="D3390" s="11">
        <f t="shared" si="1599"/>
        <v>43979</v>
      </c>
      <c r="E3390" s="2" t="s">
        <v>33</v>
      </c>
      <c r="F3390" s="80" t="s">
        <v>0</v>
      </c>
      <c r="H3390" s="81" t="s">
        <v>0</v>
      </c>
      <c r="I3390" s="94">
        <v>3556</v>
      </c>
      <c r="J3390" s="88"/>
      <c r="K3390" s="88"/>
      <c r="L3390" s="81">
        <v>154</v>
      </c>
      <c r="M3390" s="81">
        <v>9</v>
      </c>
      <c r="T3390" s="58"/>
      <c r="U3390" s="58"/>
    </row>
    <row r="3391" spans="1:21">
      <c r="A3391" s="10">
        <f t="shared" si="1581"/>
        <v>43979</v>
      </c>
      <c r="C3391" s="2" t="str">
        <f t="shared" ref="C3391:D3391" si="1600">C3390</f>
        <v>2:23PM</v>
      </c>
      <c r="D3391" s="11">
        <f t="shared" si="1600"/>
        <v>43979</v>
      </c>
      <c r="E3391" s="2" t="s">
        <v>33</v>
      </c>
      <c r="F3391" s="80" t="s">
        <v>1</v>
      </c>
      <c r="H3391" s="81" t="s">
        <v>1</v>
      </c>
      <c r="I3391" s="94">
        <v>5203</v>
      </c>
      <c r="J3391" s="88"/>
      <c r="K3391" s="88"/>
      <c r="L3391" s="81">
        <v>232</v>
      </c>
      <c r="M3391" s="81">
        <v>8</v>
      </c>
      <c r="T3391" s="58"/>
      <c r="U3391" s="58"/>
    </row>
    <row r="3392" spans="1:21">
      <c r="A3392" s="10">
        <f t="shared" si="1581"/>
        <v>43979</v>
      </c>
      <c r="C3392" s="2" t="str">
        <f t="shared" ref="C3392:D3392" si="1601">C3391</f>
        <v>2:23PM</v>
      </c>
      <c r="D3392" s="11">
        <f t="shared" si="1601"/>
        <v>43979</v>
      </c>
      <c r="E3392" s="2" t="s">
        <v>33</v>
      </c>
      <c r="F3392" s="80" t="s">
        <v>2</v>
      </c>
      <c r="H3392" s="81" t="s">
        <v>2</v>
      </c>
      <c r="I3392" s="94">
        <v>5678</v>
      </c>
      <c r="J3392" s="88"/>
      <c r="K3392" s="88"/>
      <c r="L3392" s="81">
        <v>308</v>
      </c>
      <c r="M3392" s="81">
        <v>15</v>
      </c>
      <c r="T3392" s="58"/>
      <c r="U3392" s="58"/>
    </row>
    <row r="3393" spans="1:21">
      <c r="A3393" s="10">
        <f t="shared" si="1581"/>
        <v>43979</v>
      </c>
      <c r="C3393" s="2" t="str">
        <f t="shared" ref="C3393:D3393" si="1602">C3392</f>
        <v>2:23PM</v>
      </c>
      <c r="D3393" s="11">
        <f t="shared" si="1602"/>
        <v>43979</v>
      </c>
      <c r="E3393" s="2" t="s">
        <v>33</v>
      </c>
      <c r="F3393" s="80" t="s">
        <v>3</v>
      </c>
      <c r="H3393" s="81" t="s">
        <v>3</v>
      </c>
      <c r="I3393" s="81">
        <v>320</v>
      </c>
      <c r="J3393" s="88"/>
      <c r="K3393" s="88"/>
      <c r="L3393" s="81">
        <v>16</v>
      </c>
      <c r="M3393" s="81">
        <v>1</v>
      </c>
      <c r="T3393" s="58"/>
      <c r="U3393" s="58"/>
    </row>
    <row r="3394" spans="1:21">
      <c r="A3394" s="10">
        <f t="shared" si="1581"/>
        <v>43979</v>
      </c>
      <c r="C3394" s="2" t="str">
        <f t="shared" ref="C3394:D3394" si="1603">C3393</f>
        <v>2:23PM</v>
      </c>
      <c r="D3394" s="11">
        <f t="shared" si="1603"/>
        <v>43979</v>
      </c>
      <c r="E3394" s="2" t="s">
        <v>33</v>
      </c>
      <c r="F3394" s="80" t="s">
        <v>4</v>
      </c>
      <c r="H3394" s="81" t="s">
        <v>4</v>
      </c>
      <c r="I3394" s="81">
        <v>245</v>
      </c>
      <c r="J3394" s="88"/>
      <c r="K3394" s="88"/>
      <c r="L3394" s="81">
        <v>0</v>
      </c>
      <c r="M3394" s="81"/>
      <c r="T3394" s="58"/>
      <c r="U3394" s="58"/>
    </row>
    <row r="3395" spans="1:21">
      <c r="A3395" s="10">
        <f t="shared" si="1581"/>
        <v>43979</v>
      </c>
      <c r="C3395" s="2" t="str">
        <f t="shared" ref="C3395:D3395" si="1604">C3394</f>
        <v>2:23PM</v>
      </c>
      <c r="D3395" s="11">
        <f t="shared" si="1604"/>
        <v>43979</v>
      </c>
      <c r="E3395" s="2" t="s">
        <v>33</v>
      </c>
      <c r="F3395" s="80" t="s">
        <v>5</v>
      </c>
      <c r="H3395" s="81" t="s">
        <v>5</v>
      </c>
      <c r="I3395" s="81">
        <v>840</v>
      </c>
      <c r="J3395" s="88"/>
      <c r="K3395" s="88"/>
      <c r="L3395" s="81">
        <v>82</v>
      </c>
      <c r="M3395" s="81">
        <v>3</v>
      </c>
      <c r="T3395" s="58"/>
      <c r="U3395" s="58"/>
    </row>
    <row r="3396" spans="1:21">
      <c r="A3396" s="10">
        <f t="shared" si="1581"/>
        <v>43979</v>
      </c>
      <c r="C3396" s="2" t="str">
        <f t="shared" ref="C3396:D3396" si="1605">C3395</f>
        <v>2:23PM</v>
      </c>
      <c r="D3396" s="11">
        <f t="shared" si="1605"/>
        <v>43979</v>
      </c>
      <c r="E3396" s="2" t="s">
        <v>33</v>
      </c>
      <c r="F3396" s="80" t="s">
        <v>6</v>
      </c>
      <c r="H3396" s="81" t="s">
        <v>6</v>
      </c>
      <c r="I3396" s="81">
        <v>356</v>
      </c>
      <c r="J3396" s="88"/>
      <c r="K3396" s="88"/>
      <c r="L3396" s="81">
        <v>22</v>
      </c>
      <c r="M3396" s="81"/>
      <c r="T3396" s="58"/>
      <c r="U3396" s="58"/>
    </row>
    <row r="3397" spans="1:21">
      <c r="A3397" s="10">
        <f t="shared" si="1581"/>
        <v>43979</v>
      </c>
      <c r="C3397" s="2" t="str">
        <f t="shared" ref="C3397:D3397" si="1606">C3396</f>
        <v>2:23PM</v>
      </c>
      <c r="D3397" s="11">
        <f t="shared" si="1606"/>
        <v>43979</v>
      </c>
      <c r="E3397" s="2" t="s">
        <v>33</v>
      </c>
      <c r="F3397" s="80" t="s">
        <v>7</v>
      </c>
      <c r="H3397" s="81" t="s">
        <v>7</v>
      </c>
      <c r="I3397" s="94">
        <v>1027</v>
      </c>
      <c r="J3397" s="88"/>
      <c r="K3397" s="88"/>
      <c r="L3397" s="81">
        <v>71</v>
      </c>
      <c r="M3397" s="81">
        <v>1</v>
      </c>
      <c r="T3397" s="58"/>
      <c r="U3397" s="58"/>
    </row>
    <row r="3398" spans="1:21">
      <c r="A3398" s="10">
        <f t="shared" si="1581"/>
        <v>43979</v>
      </c>
      <c r="C3398" s="2" t="str">
        <f t="shared" ref="C3398:D3398" si="1607">C3397</f>
        <v>2:23PM</v>
      </c>
      <c r="D3398" s="11">
        <f t="shared" si="1607"/>
        <v>43979</v>
      </c>
      <c r="E3398" s="2" t="s">
        <v>33</v>
      </c>
      <c r="F3398" s="80" t="s">
        <v>58</v>
      </c>
      <c r="H3398" s="81" t="s">
        <v>58</v>
      </c>
      <c r="I3398" s="81">
        <v>136</v>
      </c>
      <c r="J3398" s="88"/>
      <c r="K3398" s="88"/>
      <c r="L3398" s="81">
        <v>3</v>
      </c>
      <c r="M3398" s="81"/>
      <c r="T3398" s="58"/>
      <c r="U3398" s="58"/>
    </row>
    <row r="3399" spans="1:21">
      <c r="A3399" s="10">
        <f t="shared" si="1581"/>
        <v>43979</v>
      </c>
      <c r="C3399" s="2" t="str">
        <f t="shared" ref="C3399:D3399" si="1608">C3398</f>
        <v>2:23PM</v>
      </c>
      <c r="D3399" s="11">
        <f t="shared" si="1608"/>
        <v>43979</v>
      </c>
      <c r="E3399" s="2" t="s">
        <v>33</v>
      </c>
      <c r="F3399" s="80" t="s">
        <v>8</v>
      </c>
      <c r="H3399" s="81" t="s">
        <v>8</v>
      </c>
      <c r="I3399" s="94">
        <v>1824</v>
      </c>
      <c r="J3399" s="88"/>
      <c r="K3399" s="88"/>
      <c r="L3399" s="81">
        <v>97</v>
      </c>
      <c r="M3399" s="81">
        <v>7</v>
      </c>
      <c r="T3399" s="58"/>
      <c r="U3399" s="58"/>
    </row>
    <row r="3400" spans="1:21">
      <c r="A3400" s="10">
        <f t="shared" si="1581"/>
        <v>43979</v>
      </c>
      <c r="C3400" s="2" t="str">
        <f t="shared" ref="C3400:D3400" si="1609">C3399</f>
        <v>2:23PM</v>
      </c>
      <c r="D3400" s="11">
        <f t="shared" si="1609"/>
        <v>43979</v>
      </c>
      <c r="E3400" s="2" t="s">
        <v>33</v>
      </c>
      <c r="F3400" s="80" t="s">
        <v>9</v>
      </c>
      <c r="H3400" s="81" t="s">
        <v>9</v>
      </c>
      <c r="I3400" s="81">
        <v>10</v>
      </c>
      <c r="J3400" s="88"/>
      <c r="K3400" s="88"/>
      <c r="L3400" s="81">
        <v>0</v>
      </c>
      <c r="M3400" s="81"/>
      <c r="T3400" s="58"/>
      <c r="U3400" s="58"/>
    </row>
    <row r="3401" spans="1:21">
      <c r="A3401" s="10">
        <f t="shared" si="1581"/>
        <v>43979</v>
      </c>
      <c r="C3401" s="2" t="str">
        <f t="shared" ref="C3401:D3401" si="1610">C3400</f>
        <v>2:23PM</v>
      </c>
      <c r="D3401" s="11">
        <f t="shared" si="1610"/>
        <v>43979</v>
      </c>
      <c r="E3401" s="2" t="s">
        <v>33</v>
      </c>
      <c r="F3401" s="80" t="s">
        <v>10</v>
      </c>
      <c r="H3401" s="81" t="s">
        <v>10</v>
      </c>
      <c r="I3401" s="81">
        <v>827</v>
      </c>
      <c r="J3401" s="88"/>
      <c r="K3401" s="88"/>
      <c r="L3401" s="81">
        <v>46</v>
      </c>
      <c r="M3401" s="81">
        <v>3</v>
      </c>
      <c r="T3401" s="58"/>
      <c r="U3401" s="58"/>
    </row>
    <row r="3402" spans="1:21">
      <c r="A3402" s="10">
        <f t="shared" si="1581"/>
        <v>43979</v>
      </c>
      <c r="C3402" s="2" t="str">
        <f t="shared" ref="C3402:D3402" si="1611">C3401</f>
        <v>2:23PM</v>
      </c>
      <c r="D3402" s="11">
        <f t="shared" si="1611"/>
        <v>43979</v>
      </c>
      <c r="E3402" s="2" t="s">
        <v>33</v>
      </c>
      <c r="F3402" s="80" t="s">
        <v>11</v>
      </c>
      <c r="H3402" s="81" t="s">
        <v>11</v>
      </c>
      <c r="I3402" s="94">
        <v>1815</v>
      </c>
      <c r="J3402" s="88"/>
      <c r="K3402" s="88"/>
      <c r="L3402" s="81">
        <v>52</v>
      </c>
      <c r="M3402" s="81">
        <v>4</v>
      </c>
      <c r="T3402" s="58"/>
      <c r="U3402" s="58"/>
    </row>
    <row r="3403" spans="1:21">
      <c r="A3403" s="10">
        <f t="shared" si="1581"/>
        <v>43979</v>
      </c>
      <c r="C3403" s="2" t="str">
        <f t="shared" ref="C3403:D3403" si="1612">C3402</f>
        <v>2:23PM</v>
      </c>
      <c r="D3403" s="11">
        <f t="shared" si="1612"/>
        <v>43979</v>
      </c>
      <c r="E3403" s="2" t="s">
        <v>33</v>
      </c>
      <c r="F3403" s="80" t="s">
        <v>12</v>
      </c>
      <c r="H3403" s="81" t="s">
        <v>12</v>
      </c>
      <c r="I3403" s="81">
        <v>165</v>
      </c>
      <c r="J3403" s="88"/>
      <c r="K3403" s="88"/>
      <c r="L3403" s="81">
        <v>15</v>
      </c>
      <c r="M3403" s="81"/>
      <c r="T3403" s="58"/>
      <c r="U3403" s="58"/>
    </row>
    <row r="3404" spans="1:21">
      <c r="A3404" s="10">
        <f t="shared" si="1581"/>
        <v>43979</v>
      </c>
      <c r="C3404" s="2" t="str">
        <f t="shared" ref="C3404:D3404" si="1613">C3403</f>
        <v>2:23PM</v>
      </c>
      <c r="D3404" s="11">
        <f t="shared" si="1613"/>
        <v>43979</v>
      </c>
      <c r="E3404" s="2" t="s">
        <v>33</v>
      </c>
      <c r="F3404" s="80" t="s">
        <v>13</v>
      </c>
      <c r="H3404" s="81" t="s">
        <v>13</v>
      </c>
      <c r="I3404" s="94">
        <v>10752</v>
      </c>
      <c r="J3404" s="88"/>
      <c r="K3404" s="88"/>
      <c r="L3404" s="81">
        <v>542</v>
      </c>
      <c r="M3404" s="81">
        <v>39</v>
      </c>
      <c r="T3404" s="58"/>
      <c r="U3404" s="58"/>
    </row>
    <row r="3405" spans="1:21">
      <c r="A3405" s="10">
        <f t="shared" si="1581"/>
        <v>43979</v>
      </c>
      <c r="C3405" s="2" t="str">
        <f t="shared" ref="C3405:D3405" si="1614">C3404</f>
        <v>2:23PM</v>
      </c>
      <c r="D3405" s="11">
        <f t="shared" si="1614"/>
        <v>43979</v>
      </c>
      <c r="E3405" s="2" t="s">
        <v>33</v>
      </c>
      <c r="F3405" s="80" t="s">
        <v>14</v>
      </c>
      <c r="H3405" s="81" t="s">
        <v>14</v>
      </c>
      <c r="I3405" s="94">
        <v>14508</v>
      </c>
      <c r="J3405" s="88"/>
      <c r="K3405" s="88"/>
      <c r="L3405" s="81">
        <v>506</v>
      </c>
      <c r="M3405" s="81">
        <v>24</v>
      </c>
      <c r="T3405" s="58"/>
      <c r="U3405" s="58"/>
    </row>
    <row r="3406" spans="1:21">
      <c r="A3406" s="10">
        <f t="shared" si="1581"/>
        <v>43979</v>
      </c>
      <c r="C3406" s="2" t="str">
        <f t="shared" ref="C3406:D3406" si="1615">C3405</f>
        <v>2:23PM</v>
      </c>
      <c r="D3406" s="11">
        <f t="shared" si="1615"/>
        <v>43979</v>
      </c>
      <c r="E3406" s="2" t="s">
        <v>33</v>
      </c>
      <c r="F3406" s="80" t="s">
        <v>15</v>
      </c>
      <c r="H3406" s="81" t="s">
        <v>15</v>
      </c>
      <c r="I3406" s="81">
        <v>152</v>
      </c>
      <c r="J3406" s="88"/>
      <c r="K3406" s="88"/>
      <c r="L3406" s="81">
        <v>12</v>
      </c>
      <c r="M3406" s="81"/>
      <c r="T3406" s="58"/>
      <c r="U3406" s="58"/>
    </row>
    <row r="3407" spans="1:21">
      <c r="A3407" s="10">
        <f t="shared" si="1581"/>
        <v>43979</v>
      </c>
      <c r="C3407" s="2" t="str">
        <f t="shared" ref="C3407:D3407" si="1616">C3406</f>
        <v>2:23PM</v>
      </c>
      <c r="D3407" s="11">
        <f t="shared" si="1616"/>
        <v>43979</v>
      </c>
      <c r="E3407" s="2" t="s">
        <v>33</v>
      </c>
      <c r="F3407" s="80" t="s">
        <v>16</v>
      </c>
      <c r="H3407" s="81" t="s">
        <v>16</v>
      </c>
      <c r="I3407" s="81">
        <v>417</v>
      </c>
      <c r="J3407" s="88"/>
      <c r="K3407" s="88"/>
      <c r="L3407" s="81">
        <v>19</v>
      </c>
      <c r="M3407" s="81"/>
      <c r="T3407" s="58"/>
      <c r="U3407" s="58"/>
    </row>
    <row r="3408" spans="1:21">
      <c r="A3408" s="10">
        <f t="shared" si="1581"/>
        <v>43979</v>
      </c>
      <c r="C3408" s="2" t="str">
        <f t="shared" ref="C3408:D3408" si="1617">C3407</f>
        <v>2:23PM</v>
      </c>
      <c r="D3408" s="11">
        <f t="shared" si="1617"/>
        <v>43979</v>
      </c>
      <c r="E3408" s="2" t="s">
        <v>33</v>
      </c>
      <c r="F3408" s="80" t="s">
        <v>17</v>
      </c>
      <c r="H3408" s="81" t="s">
        <v>17</v>
      </c>
      <c r="I3408" s="81">
        <v>73</v>
      </c>
      <c r="J3408" s="88"/>
      <c r="K3408" s="88"/>
      <c r="L3408" s="81">
        <v>2</v>
      </c>
      <c r="M3408" s="81"/>
      <c r="T3408" s="58"/>
      <c r="U3408" s="58"/>
    </row>
    <row r="3409" spans="1:21">
      <c r="A3409" s="10">
        <f t="shared" si="1581"/>
        <v>43979</v>
      </c>
      <c r="C3409" s="2" t="str">
        <f t="shared" ref="C3409:D3409" si="1618">C3408</f>
        <v>2:23PM</v>
      </c>
      <c r="D3409" s="11">
        <f t="shared" si="1618"/>
        <v>43979</v>
      </c>
      <c r="E3409" s="2" t="s">
        <v>33</v>
      </c>
      <c r="F3409" s="80" t="s">
        <v>18</v>
      </c>
      <c r="H3409" s="81" t="s">
        <v>18</v>
      </c>
      <c r="I3409" s="81">
        <v>87</v>
      </c>
      <c r="J3409" s="88"/>
      <c r="K3409" s="88"/>
      <c r="L3409" s="81">
        <v>1</v>
      </c>
      <c r="M3409" s="81"/>
      <c r="T3409" s="58"/>
      <c r="U3409" s="58"/>
    </row>
    <row r="3410" spans="1:21">
      <c r="A3410" s="10">
        <f t="shared" si="1581"/>
        <v>43979</v>
      </c>
      <c r="C3410" s="2" t="str">
        <f t="shared" ref="C3410:D3410" si="1619">C3409</f>
        <v>2:23PM</v>
      </c>
      <c r="D3410" s="11">
        <f t="shared" si="1619"/>
        <v>43979</v>
      </c>
      <c r="E3410" s="2" t="s">
        <v>33</v>
      </c>
      <c r="F3410" s="80" t="s">
        <v>19</v>
      </c>
      <c r="H3410" s="81" t="s">
        <v>19</v>
      </c>
      <c r="I3410" s="81">
        <v>423</v>
      </c>
      <c r="J3410" s="88"/>
      <c r="K3410" s="88"/>
      <c r="L3410" s="81">
        <v>12</v>
      </c>
      <c r="M3410" s="81"/>
      <c r="T3410" s="58"/>
      <c r="U3410" s="58"/>
    </row>
    <row r="3411" spans="1:21">
      <c r="A3411" s="10">
        <f t="shared" si="1581"/>
        <v>43979</v>
      </c>
      <c r="C3411" s="2" t="str">
        <f t="shared" ref="C3411:D3411" si="1620">C3410</f>
        <v>2:23PM</v>
      </c>
      <c r="D3411" s="11">
        <f t="shared" si="1620"/>
        <v>43979</v>
      </c>
      <c r="E3411" s="2" t="s">
        <v>33</v>
      </c>
      <c r="F3411" s="80" t="s">
        <v>20</v>
      </c>
      <c r="H3411" s="81" t="s">
        <v>20</v>
      </c>
      <c r="I3411" s="81">
        <v>919</v>
      </c>
      <c r="J3411" s="88"/>
      <c r="K3411" s="88"/>
      <c r="L3411" s="81">
        <v>27</v>
      </c>
      <c r="M3411" s="81"/>
      <c r="T3411" s="58"/>
      <c r="U3411" s="58"/>
    </row>
    <row r="3412" spans="1:21">
      <c r="A3412" s="10">
        <f t="shared" si="1581"/>
        <v>43979</v>
      </c>
      <c r="C3412" s="2" t="str">
        <f t="shared" ref="C3412:D3412" si="1621">C3411</f>
        <v>2:23PM</v>
      </c>
      <c r="D3412" s="11">
        <f t="shared" si="1621"/>
        <v>43979</v>
      </c>
      <c r="E3412" s="2" t="s">
        <v>33</v>
      </c>
      <c r="F3412" s="80" t="s">
        <v>21</v>
      </c>
      <c r="H3412" s="81" t="s">
        <v>21</v>
      </c>
      <c r="I3412" s="81">
        <v>198</v>
      </c>
      <c r="J3412" s="88"/>
      <c r="K3412" s="88"/>
      <c r="L3412" s="81">
        <v>10</v>
      </c>
      <c r="M3412" s="81">
        <v>1</v>
      </c>
      <c r="T3412" s="58"/>
      <c r="U3412" s="58"/>
    </row>
    <row r="3413" spans="1:21">
      <c r="A3413" s="10">
        <f t="shared" si="1581"/>
        <v>43979</v>
      </c>
      <c r="C3413" s="2" t="str">
        <f t="shared" ref="C3413:D3413" si="1622">C3412</f>
        <v>2:23PM</v>
      </c>
      <c r="D3413" s="11">
        <f t="shared" si="1622"/>
        <v>43979</v>
      </c>
      <c r="E3413" s="2" t="s">
        <v>33</v>
      </c>
      <c r="F3413" s="90" t="s">
        <v>194</v>
      </c>
      <c r="H3413" s="81" t="s">
        <v>125</v>
      </c>
      <c r="I3413" s="81"/>
      <c r="J3413" s="88"/>
      <c r="K3413" s="88"/>
      <c r="L3413" s="81">
        <v>63</v>
      </c>
      <c r="M3413" s="81">
        <v>6</v>
      </c>
      <c r="T3413" s="58"/>
      <c r="U3413" s="58"/>
    </row>
    <row r="3414" spans="1:21">
      <c r="A3414" s="10">
        <f t="shared" si="1581"/>
        <v>43979</v>
      </c>
      <c r="C3414" s="2" t="str">
        <f t="shared" ref="C3414:D3414" si="1623">C3413</f>
        <v>2:23PM</v>
      </c>
      <c r="D3414" s="11">
        <f t="shared" si="1623"/>
        <v>43979</v>
      </c>
      <c r="E3414" s="2"/>
      <c r="F3414" s="80"/>
      <c r="H3414" s="92" t="s">
        <v>176</v>
      </c>
      <c r="I3414" s="86"/>
      <c r="J3414" s="86"/>
      <c r="K3414" s="86"/>
      <c r="M3414" s="86"/>
      <c r="T3414" s="58"/>
      <c r="U3414" s="58"/>
    </row>
    <row r="3415" spans="1:21">
      <c r="A3415" s="10">
        <f t="shared" si="1581"/>
        <v>43979</v>
      </c>
      <c r="C3415" s="2" t="str">
        <f t="shared" ref="C3415:D3415" si="1624">C3414</f>
        <v>2:23PM</v>
      </c>
      <c r="D3415" s="11">
        <f t="shared" si="1624"/>
        <v>43979</v>
      </c>
      <c r="E3415" s="2"/>
      <c r="F3415" s="80"/>
      <c r="H3415" s="81" t="s">
        <v>177</v>
      </c>
      <c r="I3415" s="81" t="s">
        <v>174</v>
      </c>
      <c r="J3415" s="88"/>
      <c r="K3415" s="88"/>
      <c r="M3415" s="86"/>
      <c r="T3415" s="58"/>
      <c r="U3415" s="58"/>
    </row>
    <row r="3416" spans="1:21">
      <c r="A3416" s="10">
        <f t="shared" si="1581"/>
        <v>43979</v>
      </c>
      <c r="C3416" s="2" t="str">
        <f t="shared" ref="C3416:D3416" si="1625">C3415</f>
        <v>2:23PM</v>
      </c>
      <c r="D3416" s="11">
        <f t="shared" si="1625"/>
        <v>43979</v>
      </c>
      <c r="E3416" s="2" t="s">
        <v>34</v>
      </c>
      <c r="F3416" s="72" t="s">
        <v>23</v>
      </c>
      <c r="H3416" s="81" t="s">
        <v>23</v>
      </c>
      <c r="I3416" s="94">
        <v>1182</v>
      </c>
      <c r="J3416" s="88"/>
      <c r="K3416" s="88"/>
      <c r="M3416" s="81"/>
      <c r="T3416" s="58"/>
      <c r="U3416" s="58"/>
    </row>
    <row r="3417" spans="1:21">
      <c r="A3417" s="10">
        <f t="shared" si="1581"/>
        <v>43979</v>
      </c>
      <c r="C3417" s="2" t="str">
        <f t="shared" ref="C3417:D3417" si="1626">C3416</f>
        <v>2:23PM</v>
      </c>
      <c r="D3417" s="11">
        <f t="shared" si="1626"/>
        <v>43979</v>
      </c>
      <c r="E3417" s="2" t="s">
        <v>34</v>
      </c>
      <c r="F3417" s="75" t="s">
        <v>52</v>
      </c>
      <c r="H3417" s="83">
        <v>44123</v>
      </c>
      <c r="I3417" s="94">
        <v>2119</v>
      </c>
      <c r="J3417" s="88"/>
      <c r="K3417" s="88"/>
      <c r="L3417" s="81">
        <v>1</v>
      </c>
      <c r="M3417" s="81"/>
      <c r="T3417" s="58"/>
      <c r="U3417" s="58"/>
    </row>
    <row r="3418" spans="1:21">
      <c r="A3418" s="10">
        <f t="shared" si="1581"/>
        <v>43979</v>
      </c>
      <c r="C3418" s="2" t="str">
        <f t="shared" ref="C3418:D3418" si="1627">C3417</f>
        <v>2:23PM</v>
      </c>
      <c r="D3418" s="11">
        <f t="shared" si="1627"/>
        <v>43979</v>
      </c>
      <c r="E3418" s="2" t="s">
        <v>34</v>
      </c>
      <c r="F3418" s="72" t="s">
        <v>24</v>
      </c>
      <c r="H3418" s="81" t="s">
        <v>24</v>
      </c>
      <c r="I3418" s="94">
        <v>6815</v>
      </c>
      <c r="J3418" s="88"/>
      <c r="K3418" s="88"/>
      <c r="L3418" s="81">
        <v>13</v>
      </c>
      <c r="M3418" s="81">
        <v>1</v>
      </c>
      <c r="T3418" s="58"/>
      <c r="U3418" s="58"/>
    </row>
    <row r="3419" spans="1:21">
      <c r="A3419" s="10">
        <f t="shared" si="1581"/>
        <v>43979</v>
      </c>
      <c r="C3419" s="2" t="str">
        <f t="shared" ref="C3419:D3419" si="1628">C3418</f>
        <v>2:23PM</v>
      </c>
      <c r="D3419" s="11">
        <f t="shared" si="1628"/>
        <v>43979</v>
      </c>
      <c r="E3419" s="2" t="s">
        <v>34</v>
      </c>
      <c r="F3419" s="72" t="s">
        <v>25</v>
      </c>
      <c r="H3419" s="81" t="s">
        <v>25</v>
      </c>
      <c r="I3419" s="94">
        <v>9214</v>
      </c>
      <c r="J3419" s="88"/>
      <c r="K3419" s="88"/>
      <c r="L3419" s="81">
        <v>29</v>
      </c>
      <c r="M3419" s="81">
        <v>4</v>
      </c>
      <c r="T3419" s="58"/>
      <c r="U3419" s="58"/>
    </row>
    <row r="3420" spans="1:21">
      <c r="A3420" s="10">
        <f t="shared" si="1581"/>
        <v>43979</v>
      </c>
      <c r="C3420" s="2" t="str">
        <f t="shared" ref="C3420:D3420" si="1629">C3419</f>
        <v>2:23PM</v>
      </c>
      <c r="D3420" s="11">
        <f t="shared" si="1629"/>
        <v>43979</v>
      </c>
      <c r="E3420" s="2" t="s">
        <v>34</v>
      </c>
      <c r="F3420" s="72" t="s">
        <v>26</v>
      </c>
      <c r="H3420" s="81" t="s">
        <v>26</v>
      </c>
      <c r="I3420" s="94">
        <v>8989</v>
      </c>
      <c r="J3420" s="88"/>
      <c r="K3420" s="88"/>
      <c r="L3420" s="81">
        <v>66</v>
      </c>
      <c r="M3420" s="81">
        <v>3</v>
      </c>
      <c r="T3420" s="58"/>
      <c r="U3420" s="58"/>
    </row>
    <row r="3421" spans="1:21">
      <c r="A3421" s="10">
        <f t="shared" si="1581"/>
        <v>43979</v>
      </c>
      <c r="C3421" s="2" t="str">
        <f t="shared" ref="C3421:D3421" si="1630">C3420</f>
        <v>2:23PM</v>
      </c>
      <c r="D3421" s="11">
        <f t="shared" si="1630"/>
        <v>43979</v>
      </c>
      <c r="E3421" s="2" t="s">
        <v>34</v>
      </c>
      <c r="F3421" s="72" t="s">
        <v>27</v>
      </c>
      <c r="H3421" s="81" t="s">
        <v>27</v>
      </c>
      <c r="I3421" s="94">
        <v>8176</v>
      </c>
      <c r="J3421" s="88"/>
      <c r="K3421" s="88"/>
      <c r="L3421" s="81">
        <v>155</v>
      </c>
      <c r="M3421" s="81">
        <v>11</v>
      </c>
      <c r="T3421" s="58"/>
      <c r="U3421" s="58"/>
    </row>
    <row r="3422" spans="1:21">
      <c r="A3422" s="10">
        <f t="shared" si="1581"/>
        <v>43979</v>
      </c>
      <c r="C3422" s="2" t="str">
        <f t="shared" ref="C3422:D3422" si="1631">C3421</f>
        <v>2:23PM</v>
      </c>
      <c r="D3422" s="11">
        <f t="shared" si="1631"/>
        <v>43979</v>
      </c>
      <c r="E3422" s="2" t="s">
        <v>34</v>
      </c>
      <c r="F3422" s="72" t="s">
        <v>28</v>
      </c>
      <c r="H3422" s="81" t="s">
        <v>28</v>
      </c>
      <c r="I3422" s="94">
        <v>5867</v>
      </c>
      <c r="J3422" s="88"/>
      <c r="K3422" s="88"/>
      <c r="L3422" s="81">
        <v>362</v>
      </c>
      <c r="M3422" s="81">
        <v>11</v>
      </c>
      <c r="T3422" s="58"/>
      <c r="U3422" s="58"/>
    </row>
    <row r="3423" spans="1:21">
      <c r="A3423" s="10">
        <f t="shared" si="1581"/>
        <v>43979</v>
      </c>
      <c r="C3423" s="2" t="str">
        <f t="shared" ref="C3423:D3423" si="1632">C3422</f>
        <v>2:23PM</v>
      </c>
      <c r="D3423" s="11">
        <f t="shared" si="1632"/>
        <v>43979</v>
      </c>
      <c r="E3423" s="2" t="s">
        <v>34</v>
      </c>
      <c r="F3423" s="72" t="s">
        <v>29</v>
      </c>
      <c r="H3423" s="81" t="s">
        <v>29</v>
      </c>
      <c r="I3423" s="94">
        <v>3780</v>
      </c>
      <c r="J3423" s="88"/>
      <c r="K3423" s="88"/>
      <c r="L3423" s="81">
        <v>573</v>
      </c>
      <c r="M3423" s="81">
        <v>16</v>
      </c>
      <c r="T3423" s="58"/>
      <c r="U3423" s="58"/>
    </row>
    <row r="3424" spans="1:21">
      <c r="A3424" s="10">
        <f t="shared" si="1581"/>
        <v>43979</v>
      </c>
      <c r="C3424" s="2" t="str">
        <f t="shared" ref="C3424:D3424" si="1633">C3423</f>
        <v>2:23PM</v>
      </c>
      <c r="D3424" s="11">
        <f t="shared" si="1633"/>
        <v>43979</v>
      </c>
      <c r="E3424" s="2" t="s">
        <v>34</v>
      </c>
      <c r="F3424" s="72" t="s">
        <v>30</v>
      </c>
      <c r="H3424" s="81" t="s">
        <v>30</v>
      </c>
      <c r="I3424" s="94">
        <v>3567</v>
      </c>
      <c r="J3424" s="104"/>
      <c r="K3424" s="104"/>
      <c r="L3424" s="81">
        <v>1046</v>
      </c>
      <c r="M3424" s="81">
        <v>69</v>
      </c>
      <c r="T3424" s="58"/>
      <c r="U3424" s="58"/>
    </row>
    <row r="3425" spans="1:21">
      <c r="A3425" s="10">
        <f t="shared" si="1581"/>
        <v>43979</v>
      </c>
      <c r="C3425" s="2" t="str">
        <f t="shared" ref="C3425:D3425" si="1634">C3424</f>
        <v>2:23PM</v>
      </c>
      <c r="D3425" s="11">
        <f t="shared" si="1634"/>
        <v>43979</v>
      </c>
      <c r="E3425" s="2" t="s">
        <v>34</v>
      </c>
      <c r="F3425" s="90" t="s">
        <v>194</v>
      </c>
      <c r="H3425" s="81" t="s">
        <v>125</v>
      </c>
      <c r="I3425" s="81"/>
      <c r="J3425" s="88"/>
      <c r="K3425" s="88"/>
      <c r="L3425" s="81">
        <v>62</v>
      </c>
      <c r="M3425" s="81">
        <v>6</v>
      </c>
      <c r="T3425" s="58"/>
      <c r="U3425" s="58"/>
    </row>
    <row r="3426" spans="1:21">
      <c r="A3426" s="10">
        <f t="shared" si="1581"/>
        <v>43979</v>
      </c>
      <c r="C3426" s="2" t="str">
        <f t="shared" ref="C3426:D3426" si="1635">C3425</f>
        <v>2:23PM</v>
      </c>
      <c r="D3426" s="11">
        <f t="shared" si="1635"/>
        <v>43979</v>
      </c>
      <c r="E3426" s="2" t="s">
        <v>35</v>
      </c>
      <c r="F3426" s="72" t="s">
        <v>51</v>
      </c>
      <c r="H3426" s="81" t="s">
        <v>51</v>
      </c>
      <c r="I3426" s="94">
        <v>25849</v>
      </c>
      <c r="J3426" s="104"/>
      <c r="K3426" s="104"/>
      <c r="L3426" s="81">
        <v>1137</v>
      </c>
      <c r="M3426" s="81">
        <v>66</v>
      </c>
      <c r="T3426" s="58"/>
      <c r="U3426" s="58"/>
    </row>
    <row r="3427" spans="1:21">
      <c r="A3427" s="10">
        <f t="shared" si="1581"/>
        <v>43979</v>
      </c>
      <c r="C3427" s="2" t="str">
        <f t="shared" ref="C3427:D3427" si="1636">C3426</f>
        <v>2:23PM</v>
      </c>
      <c r="D3427" s="11">
        <f t="shared" si="1636"/>
        <v>43979</v>
      </c>
      <c r="E3427" s="2" t="s">
        <v>35</v>
      </c>
      <c r="F3427" s="72" t="s">
        <v>55</v>
      </c>
      <c r="H3427" s="81" t="s">
        <v>55</v>
      </c>
      <c r="I3427" s="94">
        <v>23860</v>
      </c>
      <c r="J3427" s="104"/>
      <c r="K3427" s="104"/>
      <c r="L3427" s="81">
        <v>1170</v>
      </c>
      <c r="M3427" s="81">
        <v>55</v>
      </c>
      <c r="T3427" s="58"/>
      <c r="U3427" s="58"/>
    </row>
    <row r="3428" spans="1:21">
      <c r="A3428" s="10">
        <f t="shared" si="1581"/>
        <v>43979</v>
      </c>
      <c r="C3428" s="2" t="str">
        <f t="shared" ref="C3428:D3428" si="1637">C3427</f>
        <v>2:23PM</v>
      </c>
      <c r="D3428" s="11">
        <f t="shared" si="1637"/>
        <v>43979</v>
      </c>
      <c r="E3428" s="2"/>
      <c r="F3428" s="72"/>
      <c r="H3428" s="92" t="s">
        <v>178</v>
      </c>
      <c r="I3428" s="86"/>
      <c r="J3428" s="86"/>
      <c r="K3428" s="86"/>
      <c r="M3428" s="86"/>
      <c r="T3428" s="58"/>
      <c r="U3428" s="58"/>
    </row>
    <row r="3429" spans="1:21">
      <c r="A3429" s="10">
        <f t="shared" si="1581"/>
        <v>43979</v>
      </c>
      <c r="C3429" s="2" t="str">
        <f t="shared" ref="C3429:D3429" si="1638">C3428</f>
        <v>2:23PM</v>
      </c>
      <c r="D3429" s="11">
        <f t="shared" si="1638"/>
        <v>43979</v>
      </c>
      <c r="H3429" s="81" t="s">
        <v>179</v>
      </c>
      <c r="I3429" s="81" t="s">
        <v>174</v>
      </c>
      <c r="J3429" s="88"/>
      <c r="K3429" s="88"/>
      <c r="M3429" s="86"/>
      <c r="T3429" s="58"/>
      <c r="U3429" s="58"/>
    </row>
    <row r="3430" spans="1:21">
      <c r="A3430" s="10">
        <f t="shared" si="1581"/>
        <v>43979</v>
      </c>
      <c r="C3430" s="2" t="str">
        <f t="shared" ref="C3430:D3430" si="1639">C3429</f>
        <v>2:23PM</v>
      </c>
      <c r="D3430" s="11">
        <f t="shared" si="1639"/>
        <v>43979</v>
      </c>
      <c r="E3430" s="2" t="s">
        <v>132</v>
      </c>
      <c r="F3430" s="81" t="s">
        <v>121</v>
      </c>
      <c r="H3430" s="81" t="s">
        <v>180</v>
      </c>
      <c r="I3430" s="94">
        <v>14473</v>
      </c>
      <c r="J3430" s="88"/>
      <c r="K3430" s="88"/>
      <c r="L3430" s="81">
        <v>952</v>
      </c>
      <c r="M3430" s="81">
        <v>38</v>
      </c>
      <c r="T3430" s="58"/>
      <c r="U3430" s="58"/>
    </row>
    <row r="3431" spans="1:21">
      <c r="A3431" s="10">
        <f t="shared" si="1581"/>
        <v>43979</v>
      </c>
      <c r="C3431" s="2" t="str">
        <f t="shared" ref="C3431:D3431" si="1640">C3430</f>
        <v>2:23PM</v>
      </c>
      <c r="D3431" s="11">
        <f t="shared" si="1640"/>
        <v>43979</v>
      </c>
      <c r="E3431" s="2" t="s">
        <v>132</v>
      </c>
      <c r="F3431" s="81" t="s">
        <v>122</v>
      </c>
      <c r="H3431" s="81" t="s">
        <v>181</v>
      </c>
      <c r="I3431" s="81">
        <v>938</v>
      </c>
      <c r="J3431" s="88"/>
      <c r="K3431" s="88"/>
      <c r="L3431" s="81">
        <v>88</v>
      </c>
      <c r="M3431" s="81">
        <v>6</v>
      </c>
      <c r="T3431" s="58"/>
      <c r="U3431" s="58"/>
    </row>
    <row r="3432" spans="1:21">
      <c r="A3432" s="10">
        <f t="shared" si="1581"/>
        <v>43979</v>
      </c>
      <c r="C3432" s="2" t="str">
        <f t="shared" ref="C3432:D3432" si="1641">C3431</f>
        <v>2:23PM</v>
      </c>
      <c r="D3432" s="11">
        <f t="shared" si="1641"/>
        <v>43979</v>
      </c>
      <c r="E3432" s="2" t="s">
        <v>132</v>
      </c>
      <c r="F3432" s="81" t="s">
        <v>123</v>
      </c>
      <c r="H3432" s="81" t="s">
        <v>182</v>
      </c>
      <c r="I3432" s="94">
        <v>9762</v>
      </c>
      <c r="J3432" s="88"/>
      <c r="K3432" s="88"/>
      <c r="L3432" s="81">
        <v>960</v>
      </c>
      <c r="M3432" s="81">
        <v>61</v>
      </c>
      <c r="T3432" s="58"/>
      <c r="U3432" s="58"/>
    </row>
    <row r="3433" spans="1:21">
      <c r="A3433" s="10">
        <f t="shared" si="1581"/>
        <v>43979</v>
      </c>
      <c r="C3433" s="2" t="str">
        <f t="shared" ref="C3433:D3433" si="1642">C3432</f>
        <v>2:23PM</v>
      </c>
      <c r="D3433" s="11">
        <f t="shared" si="1642"/>
        <v>43979</v>
      </c>
      <c r="E3433" s="2" t="s">
        <v>132</v>
      </c>
      <c r="F3433" s="81" t="s">
        <v>183</v>
      </c>
      <c r="H3433" s="81" t="s">
        <v>183</v>
      </c>
      <c r="I3433" s="94">
        <v>12422</v>
      </c>
      <c r="J3433" s="88"/>
      <c r="K3433" s="88"/>
      <c r="L3433" s="81">
        <v>208</v>
      </c>
      <c r="M3433" s="81">
        <v>7</v>
      </c>
      <c r="T3433" s="58"/>
      <c r="U3433" s="58"/>
    </row>
    <row r="3434" spans="1:21">
      <c r="A3434" s="10">
        <f t="shared" si="1581"/>
        <v>43979</v>
      </c>
      <c r="C3434" s="2" t="str">
        <f t="shared" ref="C3434:D3434" si="1643">C3433</f>
        <v>2:23PM</v>
      </c>
      <c r="D3434" s="11">
        <f t="shared" si="1643"/>
        <v>43979</v>
      </c>
      <c r="E3434" s="2" t="s">
        <v>132</v>
      </c>
      <c r="F3434" s="81" t="s">
        <v>124</v>
      </c>
      <c r="H3434" s="81" t="s">
        <v>184</v>
      </c>
      <c r="I3434" s="94">
        <v>2458</v>
      </c>
      <c r="J3434" s="88"/>
      <c r="K3434" s="88"/>
      <c r="L3434" s="81">
        <v>29</v>
      </c>
      <c r="M3434" s="81"/>
      <c r="T3434" s="58"/>
      <c r="U3434" s="58"/>
    </row>
    <row r="3435" spans="1:21">
      <c r="A3435" s="10">
        <f t="shared" si="1581"/>
        <v>43979</v>
      </c>
      <c r="C3435" s="2" t="str">
        <f t="shared" ref="C3435:D3435" si="1644">C3434</f>
        <v>2:23PM</v>
      </c>
      <c r="D3435" s="11">
        <f t="shared" si="1644"/>
        <v>43979</v>
      </c>
      <c r="E3435" s="2" t="s">
        <v>132</v>
      </c>
      <c r="F3435" s="93" t="s">
        <v>133</v>
      </c>
      <c r="H3435" s="81" t="s">
        <v>125</v>
      </c>
      <c r="I3435" s="94">
        <v>9656</v>
      </c>
      <c r="J3435" s="88"/>
      <c r="K3435" s="88"/>
      <c r="L3435" s="81">
        <v>70</v>
      </c>
      <c r="M3435" s="81">
        <v>9</v>
      </c>
      <c r="T3435" s="58"/>
      <c r="U3435" s="58"/>
    </row>
    <row r="3436" spans="1:21">
      <c r="A3436" s="9">
        <v>43980</v>
      </c>
      <c r="B3436" s="9"/>
      <c r="C3436" s="1" t="s">
        <v>684</v>
      </c>
      <c r="D3436" s="15">
        <f>A3436</f>
        <v>43980</v>
      </c>
      <c r="E3436" s="1" t="s">
        <v>46</v>
      </c>
      <c r="F3436" s="106" t="s">
        <v>46</v>
      </c>
      <c r="H3436" s="142" t="s">
        <v>403</v>
      </c>
      <c r="I3436" s="143" t="s">
        <v>675</v>
      </c>
      <c r="J3436" s="108" t="str">
        <f>I3437</f>
        <v> 233,530</v>
      </c>
      <c r="K3436" s="108" t="str">
        <f>I3438</f>
        <v> 328,516</v>
      </c>
      <c r="L3436" s="56" t="str">
        <f>I3439</f>
        <v> 2,348</v>
      </c>
      <c r="M3436" s="56" t="str">
        <f>I3440</f>
        <v> 118</v>
      </c>
      <c r="N3436" s="56" t="str">
        <f>I3441</f>
        <v> 1,296</v>
      </c>
      <c r="O3436" s="56" t="str">
        <f>I3442</f>
        <v> 789</v>
      </c>
      <c r="P3436" s="56" t="str">
        <f>I3443</f>
        <v> 507</v>
      </c>
      <c r="Q3436" s="56" t="str">
        <f>I3444</f>
        <v> 8,479</v>
      </c>
      <c r="R3436" s="57" t="str">
        <f>I3445</f>
        <v> 3,571</v>
      </c>
      <c r="T3436" s="58"/>
      <c r="U3436" s="58"/>
    </row>
    <row r="3437" spans="1:21">
      <c r="A3437" s="10">
        <f t="shared" ref="A3437:A3501" si="1645">A3436</f>
        <v>43980</v>
      </c>
      <c r="C3437" s="2" t="str">
        <f t="shared" ref="C3437:D3437" si="1646">C3436</f>
        <v>12:33PM</v>
      </c>
      <c r="D3437" s="11">
        <f t="shared" si="1646"/>
        <v>43980</v>
      </c>
      <c r="E3437" s="2"/>
      <c r="F3437" s="6"/>
      <c r="H3437" s="142" t="s">
        <v>641</v>
      </c>
      <c r="I3437" s="143" t="s">
        <v>676</v>
      </c>
      <c r="J3437" s="61"/>
      <c r="K3437" s="61"/>
      <c r="L3437" s="56"/>
      <c r="M3437" s="56"/>
      <c r="N3437" s="56"/>
      <c r="O3437" s="56"/>
      <c r="P3437" s="56"/>
      <c r="Q3437" s="56"/>
      <c r="R3437" s="56"/>
      <c r="T3437" s="58"/>
      <c r="U3437" s="58"/>
    </row>
    <row r="3438" spans="1:21">
      <c r="A3438" s="10">
        <f t="shared" si="1645"/>
        <v>43980</v>
      </c>
      <c r="C3438" s="2" t="str">
        <f t="shared" ref="C3438:D3438" si="1647">C3437</f>
        <v>12:33PM</v>
      </c>
      <c r="D3438" s="11">
        <f t="shared" si="1647"/>
        <v>43980</v>
      </c>
      <c r="E3438" s="2"/>
      <c r="F3438" s="6"/>
      <c r="H3438" s="142" t="s">
        <v>652</v>
      </c>
      <c r="I3438" s="143" t="s">
        <v>677</v>
      </c>
      <c r="J3438" s="61"/>
      <c r="K3438" s="61"/>
      <c r="L3438" s="56"/>
      <c r="M3438" s="56"/>
      <c r="N3438" s="56"/>
      <c r="O3438" s="56"/>
      <c r="P3438" s="56"/>
      <c r="Q3438" s="56"/>
      <c r="R3438" s="56"/>
      <c r="T3438" s="58"/>
      <c r="U3438" s="58"/>
    </row>
    <row r="3439" spans="1:21">
      <c r="A3439" s="10">
        <f t="shared" si="1645"/>
        <v>43980</v>
      </c>
      <c r="C3439" s="2" t="str">
        <f t="shared" ref="C3439:D3439" si="1648">C3438</f>
        <v>12:33PM</v>
      </c>
      <c r="D3439" s="11">
        <f t="shared" si="1648"/>
        <v>43980</v>
      </c>
      <c r="E3439" s="2"/>
      <c r="F3439" s="6"/>
      <c r="H3439" s="142" t="s">
        <v>407</v>
      </c>
      <c r="I3439" s="143" t="s">
        <v>678</v>
      </c>
      <c r="J3439" s="108"/>
      <c r="K3439" s="61"/>
      <c r="L3439" s="56"/>
      <c r="M3439" s="56"/>
      <c r="N3439" s="56"/>
      <c r="O3439" s="56"/>
      <c r="P3439" s="56"/>
      <c r="Q3439" s="56"/>
      <c r="R3439" s="56"/>
      <c r="T3439" s="58"/>
      <c r="U3439" s="58"/>
    </row>
    <row r="3440" spans="1:21">
      <c r="A3440" s="10">
        <f t="shared" si="1645"/>
        <v>43980</v>
      </c>
      <c r="C3440" s="2" t="str">
        <f t="shared" ref="C3440:D3440" si="1649">C3439</f>
        <v>12:33PM</v>
      </c>
      <c r="D3440" s="11">
        <f t="shared" si="1649"/>
        <v>43980</v>
      </c>
      <c r="E3440" s="2"/>
      <c r="F3440" s="6"/>
      <c r="H3440" s="142" t="s">
        <v>409</v>
      </c>
      <c r="I3440" s="143" t="s">
        <v>529</v>
      </c>
      <c r="J3440" s="61"/>
      <c r="K3440" s="61"/>
      <c r="L3440" s="56"/>
      <c r="M3440" s="56"/>
      <c r="N3440" s="56"/>
      <c r="O3440" s="56"/>
      <c r="P3440" s="56"/>
      <c r="Q3440" s="56"/>
      <c r="R3440" s="56"/>
      <c r="T3440" s="58"/>
      <c r="U3440" s="58"/>
    </row>
    <row r="3441" spans="1:21">
      <c r="A3441" s="10">
        <f t="shared" si="1645"/>
        <v>43980</v>
      </c>
      <c r="C3441" s="2" t="str">
        <f t="shared" ref="C3441:D3441" si="1650">C3440</f>
        <v>12:33PM</v>
      </c>
      <c r="D3441" s="11">
        <f t="shared" si="1650"/>
        <v>43980</v>
      </c>
      <c r="E3441" s="2"/>
      <c r="F3441" s="6"/>
      <c r="H3441" s="142" t="s">
        <v>411</v>
      </c>
      <c r="I3441" s="143" t="s">
        <v>679</v>
      </c>
      <c r="J3441" s="87"/>
      <c r="K3441" s="87"/>
      <c r="L3441" s="87"/>
      <c r="M3441" s="87"/>
      <c r="N3441" s="87"/>
      <c r="O3441" s="87"/>
      <c r="P3441" s="87"/>
      <c r="Q3441" s="87"/>
      <c r="R3441" s="56"/>
      <c r="T3441" s="58"/>
      <c r="U3441" s="58"/>
    </row>
    <row r="3442" spans="1:21">
      <c r="A3442" s="10">
        <f t="shared" si="1645"/>
        <v>43980</v>
      </c>
      <c r="C3442" s="2" t="str">
        <f t="shared" ref="C3442:D3442" si="1651">C3441</f>
        <v>12:33PM</v>
      </c>
      <c r="D3442" s="11">
        <f t="shared" si="1651"/>
        <v>43980</v>
      </c>
      <c r="E3442" s="2"/>
      <c r="F3442" s="6"/>
      <c r="H3442" s="142" t="s">
        <v>413</v>
      </c>
      <c r="I3442" s="143" t="s">
        <v>680</v>
      </c>
      <c r="J3442" s="87"/>
      <c r="K3442" s="87"/>
      <c r="L3442" s="87"/>
      <c r="M3442" s="87"/>
      <c r="N3442" s="87"/>
      <c r="O3442" s="87"/>
      <c r="P3442" s="87"/>
      <c r="Q3442" s="87"/>
      <c r="R3442" s="56"/>
      <c r="T3442" s="58"/>
      <c r="U3442" s="58"/>
    </row>
    <row r="3443" spans="1:21">
      <c r="A3443" s="10">
        <f t="shared" si="1645"/>
        <v>43980</v>
      </c>
      <c r="C3443" s="2" t="str">
        <f t="shared" ref="C3443:D3443" si="1652">C3442</f>
        <v>12:33PM</v>
      </c>
      <c r="D3443" s="11">
        <f t="shared" si="1652"/>
        <v>43980</v>
      </c>
      <c r="E3443" s="2"/>
      <c r="F3443" s="6"/>
      <c r="H3443" s="142" t="s">
        <v>415</v>
      </c>
      <c r="I3443" s="143" t="s">
        <v>681</v>
      </c>
      <c r="J3443" s="87"/>
      <c r="K3443" s="87"/>
      <c r="L3443" s="87"/>
      <c r="M3443" s="87"/>
      <c r="N3443" s="87"/>
      <c r="O3443" s="87"/>
      <c r="P3443" s="87"/>
      <c r="Q3443" s="87"/>
      <c r="R3443" s="56"/>
      <c r="T3443" s="58"/>
      <c r="U3443" s="58"/>
    </row>
    <row r="3444" spans="1:21">
      <c r="A3444" s="10">
        <f t="shared" si="1645"/>
        <v>43980</v>
      </c>
      <c r="C3444" s="2" t="str">
        <f t="shared" ref="C3444:D3444" si="1653">C3443</f>
        <v>12:33PM</v>
      </c>
      <c r="D3444" s="11">
        <f t="shared" si="1653"/>
        <v>43980</v>
      </c>
      <c r="E3444" s="2"/>
      <c r="F3444" s="6"/>
      <c r="H3444" s="142" t="s">
        <v>417</v>
      </c>
      <c r="I3444" s="143" t="s">
        <v>682</v>
      </c>
      <c r="J3444" s="87"/>
      <c r="K3444" s="87"/>
      <c r="L3444" s="87"/>
      <c r="M3444" s="87"/>
      <c r="N3444" s="87"/>
      <c r="O3444" s="87"/>
      <c r="P3444" s="87"/>
      <c r="Q3444" s="87"/>
      <c r="R3444" s="56"/>
      <c r="T3444" s="58"/>
      <c r="U3444" s="58"/>
    </row>
    <row r="3445" spans="1:21">
      <c r="A3445" s="10">
        <f t="shared" si="1645"/>
        <v>43980</v>
      </c>
      <c r="C3445" s="2" t="str">
        <f t="shared" ref="C3445:D3445" si="1654">C3444</f>
        <v>12:33PM</v>
      </c>
      <c r="D3445" s="11">
        <f t="shared" si="1654"/>
        <v>43980</v>
      </c>
      <c r="E3445" s="2"/>
      <c r="F3445" s="6"/>
      <c r="H3445" s="142" t="s">
        <v>419</v>
      </c>
      <c r="I3445" s="143" t="s">
        <v>683</v>
      </c>
      <c r="J3445" s="87"/>
      <c r="K3445" s="87"/>
      <c r="L3445" s="87"/>
      <c r="M3445" s="56"/>
      <c r="N3445" s="56"/>
      <c r="O3445" s="56"/>
      <c r="P3445" s="56"/>
      <c r="Q3445" s="56"/>
      <c r="R3445" s="56"/>
      <c r="T3445" s="58"/>
      <c r="U3445" s="58"/>
    </row>
    <row r="3446" spans="1:21">
      <c r="A3446" s="10">
        <f t="shared" si="1645"/>
        <v>43980</v>
      </c>
      <c r="C3446" s="2" t="str">
        <f t="shared" ref="C3446:D3446" si="1655">C3445</f>
        <v>12:33PM</v>
      </c>
      <c r="D3446" s="11">
        <f t="shared" si="1655"/>
        <v>43980</v>
      </c>
      <c r="E3446" s="2"/>
      <c r="F3446" s="6"/>
      <c r="H3446" s="142" t="s">
        <v>168</v>
      </c>
      <c r="I3446" s="143"/>
      <c r="J3446" s="87"/>
      <c r="K3446" s="87"/>
      <c r="L3446" s="87"/>
      <c r="M3446" s="56"/>
      <c r="N3446" s="56"/>
      <c r="O3446" s="56"/>
      <c r="P3446" s="56"/>
      <c r="Q3446" s="56"/>
      <c r="R3446" s="56"/>
      <c r="T3446" s="58"/>
      <c r="U3446" s="58"/>
    </row>
    <row r="3447" spans="1:21" ht="27.6">
      <c r="A3447" s="10">
        <f t="shared" si="1645"/>
        <v>43980</v>
      </c>
      <c r="C3447" s="2" t="str">
        <f t="shared" ref="C3447:D3448" si="1656">C3446</f>
        <v>12:33PM</v>
      </c>
      <c r="D3447" s="11">
        <f t="shared" si="1656"/>
        <v>43980</v>
      </c>
      <c r="E3447" s="2"/>
      <c r="F3447" s="6"/>
      <c r="H3447" s="144" t="s">
        <v>283</v>
      </c>
      <c r="I3447" s="143"/>
      <c r="J3447" s="143"/>
      <c r="K3447" s="143"/>
      <c r="T3447" s="58"/>
      <c r="U3447" s="58"/>
    </row>
    <row r="3448" spans="1:21" ht="41.4">
      <c r="A3448" s="10">
        <f t="shared" si="1645"/>
        <v>43980</v>
      </c>
      <c r="C3448" s="2" t="str">
        <f t="shared" ref="C3448:D3448" si="1657">C3447</f>
        <v>12:33PM</v>
      </c>
      <c r="D3448" s="11">
        <f t="shared" si="1657"/>
        <v>43980</v>
      </c>
      <c r="E3448" s="2"/>
      <c r="F3448" s="6"/>
      <c r="H3448" s="144" t="s">
        <v>284</v>
      </c>
      <c r="I3448" s="143"/>
      <c r="J3448" s="143"/>
      <c r="K3448" s="143"/>
      <c r="T3448" s="58"/>
      <c r="U3448" s="58"/>
    </row>
    <row r="3449" spans="1:21">
      <c r="A3449" s="10">
        <f t="shared" si="1645"/>
        <v>43980</v>
      </c>
      <c r="C3449" s="2" t="str">
        <f t="shared" ref="C3449:D3449" si="1658">C3448</f>
        <v>12:33PM</v>
      </c>
      <c r="D3449" s="11">
        <f t="shared" si="1658"/>
        <v>43980</v>
      </c>
      <c r="E3449" s="2"/>
      <c r="F3449" s="6"/>
      <c r="H3449" s="144" t="s">
        <v>171</v>
      </c>
      <c r="I3449" s="143"/>
      <c r="J3449" s="143"/>
      <c r="K3449" s="143"/>
      <c r="T3449" s="58"/>
      <c r="U3449" s="58"/>
    </row>
    <row r="3450" spans="1:21">
      <c r="A3450" s="10">
        <f t="shared" si="1645"/>
        <v>43980</v>
      </c>
      <c r="C3450" s="2" t="str">
        <f t="shared" ref="C3450:D3450" si="1659">C3449</f>
        <v>12:33PM</v>
      </c>
      <c r="D3450" s="11">
        <f t="shared" si="1659"/>
        <v>43980</v>
      </c>
      <c r="E3450" s="2"/>
      <c r="F3450" s="6"/>
      <c r="H3450" s="142" t="s">
        <v>172</v>
      </c>
      <c r="I3450" s="143"/>
      <c r="J3450" s="143"/>
      <c r="K3450" s="143"/>
      <c r="T3450" s="58"/>
      <c r="U3450" s="58"/>
    </row>
    <row r="3451" spans="1:21">
      <c r="A3451" s="10">
        <f t="shared" si="1645"/>
        <v>43980</v>
      </c>
      <c r="C3451" s="2" t="str">
        <f t="shared" ref="C3451:D3451" si="1660">C3450</f>
        <v>12:33PM</v>
      </c>
      <c r="D3451" s="11">
        <f t="shared" si="1660"/>
        <v>43980</v>
      </c>
      <c r="E3451" s="2"/>
      <c r="F3451" s="6"/>
      <c r="H3451" s="145" t="s">
        <v>674</v>
      </c>
      <c r="I3451" s="143"/>
      <c r="J3451" s="143"/>
      <c r="K3451" s="143"/>
      <c r="T3451" s="58"/>
      <c r="U3451" s="58"/>
    </row>
    <row r="3452" spans="1:21">
      <c r="A3452" s="10">
        <f t="shared" si="1645"/>
        <v>43980</v>
      </c>
      <c r="C3452" s="2" t="str">
        <f t="shared" ref="C3452:D3452" si="1661">C3451</f>
        <v>12:33PM</v>
      </c>
      <c r="D3452" s="11">
        <f t="shared" si="1661"/>
        <v>43980</v>
      </c>
      <c r="E3452" s="2"/>
      <c r="F3452" s="6"/>
      <c r="H3452" s="146"/>
      <c r="I3452" s="143"/>
      <c r="J3452" s="143"/>
      <c r="K3452" s="143"/>
      <c r="T3452" s="58"/>
      <c r="U3452" s="58"/>
    </row>
    <row r="3453" spans="1:21">
      <c r="A3453" s="10">
        <f t="shared" si="1645"/>
        <v>43980</v>
      </c>
      <c r="C3453" s="2" t="str">
        <f t="shared" ref="C3453:D3453" si="1662">C3452</f>
        <v>12:33PM</v>
      </c>
      <c r="D3453" s="11">
        <f t="shared" si="1662"/>
        <v>43980</v>
      </c>
      <c r="E3453" s="2"/>
      <c r="F3453" s="6"/>
      <c r="H3453" s="144" t="s">
        <v>173</v>
      </c>
      <c r="I3453" s="144" t="s">
        <v>174</v>
      </c>
      <c r="J3453" s="147"/>
      <c r="K3453" s="143"/>
      <c r="T3453" s="58"/>
      <c r="U3453" s="58"/>
    </row>
    <row r="3454" spans="1:21">
      <c r="A3454" s="10">
        <f t="shared" si="1645"/>
        <v>43980</v>
      </c>
      <c r="C3454" s="2" t="str">
        <f t="shared" ref="C3454:D3454" si="1663">C3453</f>
        <v>12:33PM</v>
      </c>
      <c r="D3454" s="11">
        <f t="shared" si="1663"/>
        <v>43980</v>
      </c>
      <c r="E3454" s="2" t="s">
        <v>33</v>
      </c>
      <c r="F3454" s="80" t="s">
        <v>65</v>
      </c>
      <c r="H3454" s="144" t="s">
        <v>65</v>
      </c>
      <c r="I3454" s="144">
        <v>177</v>
      </c>
      <c r="J3454" s="147"/>
      <c r="K3454" s="144"/>
      <c r="L3454" s="47">
        <v>16</v>
      </c>
      <c r="T3454" s="58"/>
      <c r="U3454" s="58"/>
    </row>
    <row r="3455" spans="1:21">
      <c r="A3455" s="10">
        <f t="shared" si="1645"/>
        <v>43980</v>
      </c>
      <c r="C3455" s="2" t="str">
        <f t="shared" ref="C3455:D3455" si="1664">C3454</f>
        <v>12:33PM</v>
      </c>
      <c r="D3455" s="11">
        <f t="shared" si="1664"/>
        <v>43980</v>
      </c>
      <c r="E3455" s="2" t="s">
        <v>33</v>
      </c>
      <c r="F3455" s="80" t="s">
        <v>0</v>
      </c>
      <c r="H3455" s="144" t="s">
        <v>0</v>
      </c>
      <c r="I3455" s="148">
        <v>3643</v>
      </c>
      <c r="J3455" s="147"/>
      <c r="L3455" s="47">
        <v>158</v>
      </c>
      <c r="M3455" s="144">
        <v>9</v>
      </c>
      <c r="T3455" s="58"/>
      <c r="U3455" s="58"/>
    </row>
    <row r="3456" spans="1:21">
      <c r="A3456" s="10">
        <f t="shared" si="1645"/>
        <v>43980</v>
      </c>
      <c r="C3456" s="2" t="str">
        <f t="shared" ref="C3456:D3456" si="1665">C3455</f>
        <v>12:33PM</v>
      </c>
      <c r="D3456" s="11">
        <f t="shared" si="1665"/>
        <v>43980</v>
      </c>
      <c r="E3456" s="2" t="s">
        <v>33</v>
      </c>
      <c r="F3456" s="80" t="s">
        <v>1</v>
      </c>
      <c r="H3456" s="144" t="s">
        <v>1</v>
      </c>
      <c r="I3456" s="148">
        <v>5426</v>
      </c>
      <c r="J3456" s="147"/>
      <c r="L3456" s="47">
        <v>240</v>
      </c>
      <c r="M3456" s="144">
        <v>8</v>
      </c>
      <c r="T3456" s="58"/>
      <c r="U3456" s="58"/>
    </row>
    <row r="3457" spans="1:21">
      <c r="A3457" s="10">
        <f t="shared" si="1645"/>
        <v>43980</v>
      </c>
      <c r="C3457" s="2" t="str">
        <f t="shared" ref="C3457:D3457" si="1666">C3456</f>
        <v>12:33PM</v>
      </c>
      <c r="D3457" s="11">
        <f t="shared" si="1666"/>
        <v>43980</v>
      </c>
      <c r="E3457" s="2" t="s">
        <v>33</v>
      </c>
      <c r="F3457" s="80" t="s">
        <v>2</v>
      </c>
      <c r="H3457" s="144" t="s">
        <v>2</v>
      </c>
      <c r="I3457" s="148">
        <v>5819</v>
      </c>
      <c r="J3457" s="147"/>
      <c r="L3457" s="47">
        <v>320</v>
      </c>
      <c r="M3457" s="144">
        <v>16</v>
      </c>
      <c r="T3457" s="58"/>
      <c r="U3457" s="58"/>
    </row>
    <row r="3458" spans="1:21">
      <c r="A3458" s="10">
        <f t="shared" si="1645"/>
        <v>43980</v>
      </c>
      <c r="C3458" s="2" t="str">
        <f t="shared" ref="C3458:D3458" si="1667">C3457</f>
        <v>12:33PM</v>
      </c>
      <c r="D3458" s="11">
        <f t="shared" si="1667"/>
        <v>43980</v>
      </c>
      <c r="E3458" s="2" t="s">
        <v>33</v>
      </c>
      <c r="F3458" s="80" t="s">
        <v>3</v>
      </c>
      <c r="H3458" s="144" t="s">
        <v>3</v>
      </c>
      <c r="I3458" s="144">
        <v>329</v>
      </c>
      <c r="J3458" s="147"/>
      <c r="L3458" s="47">
        <v>16</v>
      </c>
      <c r="M3458" s="144">
        <v>1</v>
      </c>
      <c r="T3458" s="58"/>
      <c r="U3458" s="58"/>
    </row>
    <row r="3459" spans="1:21">
      <c r="A3459" s="10">
        <f t="shared" si="1645"/>
        <v>43980</v>
      </c>
      <c r="C3459" s="2" t="str">
        <f t="shared" ref="C3459:D3459" si="1668">C3458</f>
        <v>12:33PM</v>
      </c>
      <c r="D3459" s="11">
        <f t="shared" si="1668"/>
        <v>43980</v>
      </c>
      <c r="E3459" s="2" t="s">
        <v>33</v>
      </c>
      <c r="F3459" s="80" t="s">
        <v>4</v>
      </c>
      <c r="H3459" s="144" t="s">
        <v>4</v>
      </c>
      <c r="I3459" s="144">
        <v>248</v>
      </c>
      <c r="J3459" s="147"/>
      <c r="L3459" s="47">
        <v>0</v>
      </c>
      <c r="M3459" s="144"/>
      <c r="T3459" s="58"/>
      <c r="U3459" s="58"/>
    </row>
    <row r="3460" spans="1:21">
      <c r="A3460" s="10">
        <f t="shared" si="1645"/>
        <v>43980</v>
      </c>
      <c r="C3460" s="2" t="str">
        <f t="shared" ref="C3460:D3460" si="1669">C3459</f>
        <v>12:33PM</v>
      </c>
      <c r="D3460" s="11">
        <f t="shared" si="1669"/>
        <v>43980</v>
      </c>
      <c r="E3460" s="2" t="s">
        <v>33</v>
      </c>
      <c r="F3460" s="80" t="s">
        <v>5</v>
      </c>
      <c r="H3460" s="144" t="s">
        <v>5</v>
      </c>
      <c r="I3460" s="144">
        <v>861</v>
      </c>
      <c r="J3460" s="147"/>
      <c r="L3460" s="47">
        <v>83</v>
      </c>
      <c r="M3460" s="144">
        <v>2</v>
      </c>
      <c r="T3460" s="58"/>
      <c r="U3460" s="58"/>
    </row>
    <row r="3461" spans="1:21">
      <c r="A3461" s="10">
        <f t="shared" si="1645"/>
        <v>43980</v>
      </c>
      <c r="C3461" s="2" t="str">
        <f t="shared" ref="C3461:D3461" si="1670">C3460</f>
        <v>12:33PM</v>
      </c>
      <c r="D3461" s="11">
        <f t="shared" si="1670"/>
        <v>43980</v>
      </c>
      <c r="E3461" s="2" t="s">
        <v>33</v>
      </c>
      <c r="F3461" s="80" t="s">
        <v>6</v>
      </c>
      <c r="H3461" s="144" t="s">
        <v>6</v>
      </c>
      <c r="I3461" s="144">
        <v>364</v>
      </c>
      <c r="J3461" s="147"/>
      <c r="L3461" s="47">
        <v>22</v>
      </c>
      <c r="M3461" s="144"/>
      <c r="T3461" s="58"/>
      <c r="U3461" s="58"/>
    </row>
    <row r="3462" spans="1:21">
      <c r="A3462" s="10">
        <f t="shared" si="1645"/>
        <v>43980</v>
      </c>
      <c r="C3462" s="2" t="str">
        <f t="shared" ref="C3462:D3462" si="1671">C3461</f>
        <v>12:33PM</v>
      </c>
      <c r="D3462" s="11">
        <f t="shared" si="1671"/>
        <v>43980</v>
      </c>
      <c r="E3462" s="2" t="s">
        <v>33</v>
      </c>
      <c r="F3462" s="80" t="s">
        <v>7</v>
      </c>
      <c r="H3462" s="144" t="s">
        <v>7</v>
      </c>
      <c r="I3462" s="148">
        <v>1056</v>
      </c>
      <c r="J3462" s="147"/>
      <c r="L3462" s="47">
        <v>71</v>
      </c>
      <c r="M3462" s="144">
        <v>1</v>
      </c>
      <c r="T3462" s="58"/>
      <c r="U3462" s="58"/>
    </row>
    <row r="3463" spans="1:21">
      <c r="A3463" s="10">
        <f t="shared" si="1645"/>
        <v>43980</v>
      </c>
      <c r="C3463" s="2" t="str">
        <f t="shared" ref="C3463:D3463" si="1672">C3462</f>
        <v>12:33PM</v>
      </c>
      <c r="D3463" s="11">
        <f t="shared" si="1672"/>
        <v>43980</v>
      </c>
      <c r="E3463" s="2" t="s">
        <v>33</v>
      </c>
      <c r="F3463" s="80" t="s">
        <v>58</v>
      </c>
      <c r="H3463" s="144" t="s">
        <v>58</v>
      </c>
      <c r="I3463" s="144">
        <v>140</v>
      </c>
      <c r="J3463" s="147"/>
      <c r="L3463" s="47">
        <v>3</v>
      </c>
      <c r="M3463" s="144"/>
      <c r="T3463" s="58"/>
      <c r="U3463" s="58"/>
    </row>
    <row r="3464" spans="1:21">
      <c r="A3464" s="10">
        <f t="shared" si="1645"/>
        <v>43980</v>
      </c>
      <c r="C3464" s="2" t="str">
        <f t="shared" ref="C3464:D3464" si="1673">C3463</f>
        <v>12:33PM</v>
      </c>
      <c r="D3464" s="11">
        <f t="shared" si="1673"/>
        <v>43980</v>
      </c>
      <c r="E3464" s="2" t="s">
        <v>33</v>
      </c>
      <c r="F3464" s="80" t="s">
        <v>8</v>
      </c>
      <c r="H3464" s="144" t="s">
        <v>8</v>
      </c>
      <c r="I3464" s="148">
        <v>1856</v>
      </c>
      <c r="J3464" s="147"/>
      <c r="L3464" s="47">
        <v>98</v>
      </c>
      <c r="M3464" s="144">
        <v>7</v>
      </c>
      <c r="T3464" s="58"/>
      <c r="U3464" s="58"/>
    </row>
    <row r="3465" spans="1:21">
      <c r="A3465" s="10">
        <f t="shared" si="1645"/>
        <v>43980</v>
      </c>
      <c r="C3465" s="2" t="str">
        <f t="shared" ref="C3465:D3465" si="1674">C3464</f>
        <v>12:33PM</v>
      </c>
      <c r="D3465" s="11">
        <f t="shared" si="1674"/>
        <v>43980</v>
      </c>
      <c r="E3465" s="2" t="s">
        <v>33</v>
      </c>
      <c r="F3465" s="80" t="s">
        <v>9</v>
      </c>
      <c r="H3465" s="144" t="s">
        <v>9</v>
      </c>
      <c r="I3465" s="144">
        <v>10</v>
      </c>
      <c r="J3465" s="147"/>
      <c r="L3465" s="47">
        <v>0</v>
      </c>
      <c r="M3465" s="144"/>
      <c r="T3465" s="58"/>
      <c r="U3465" s="58"/>
    </row>
    <row r="3466" spans="1:21">
      <c r="A3466" s="10">
        <f t="shared" si="1645"/>
        <v>43980</v>
      </c>
      <c r="C3466" s="2" t="str">
        <f t="shared" ref="C3466:D3466" si="1675">C3465</f>
        <v>12:33PM</v>
      </c>
      <c r="D3466" s="11">
        <f t="shared" si="1675"/>
        <v>43980</v>
      </c>
      <c r="E3466" s="2" t="s">
        <v>33</v>
      </c>
      <c r="F3466" s="80" t="s">
        <v>10</v>
      </c>
      <c r="H3466" s="144" t="s">
        <v>10</v>
      </c>
      <c r="I3466" s="144">
        <v>854</v>
      </c>
      <c r="J3466" s="147"/>
      <c r="L3466" s="47">
        <v>46</v>
      </c>
      <c r="M3466" s="144">
        <v>3</v>
      </c>
      <c r="T3466" s="58"/>
      <c r="U3466" s="58"/>
    </row>
    <row r="3467" spans="1:21">
      <c r="A3467" s="10">
        <f t="shared" si="1645"/>
        <v>43980</v>
      </c>
      <c r="C3467" s="2" t="str">
        <f t="shared" ref="C3467:D3467" si="1676">C3466</f>
        <v>12:33PM</v>
      </c>
      <c r="D3467" s="11">
        <f t="shared" si="1676"/>
        <v>43980</v>
      </c>
      <c r="E3467" s="2" t="s">
        <v>33</v>
      </c>
      <c r="F3467" s="80" t="s">
        <v>11</v>
      </c>
      <c r="H3467" s="144" t="s">
        <v>11</v>
      </c>
      <c r="I3467" s="148">
        <v>1868</v>
      </c>
      <c r="J3467" s="147"/>
      <c r="L3467" s="47">
        <v>54</v>
      </c>
      <c r="M3467" s="144">
        <v>4</v>
      </c>
      <c r="T3467" s="58"/>
      <c r="U3467" s="58"/>
    </row>
    <row r="3468" spans="1:21">
      <c r="A3468" s="10">
        <f t="shared" si="1645"/>
        <v>43980</v>
      </c>
      <c r="C3468" s="2" t="str">
        <f t="shared" ref="C3468:D3468" si="1677">C3467</f>
        <v>12:33PM</v>
      </c>
      <c r="D3468" s="11">
        <f t="shared" si="1677"/>
        <v>43980</v>
      </c>
      <c r="E3468" s="2" t="s">
        <v>33</v>
      </c>
      <c r="F3468" s="80" t="s">
        <v>12</v>
      </c>
      <c r="H3468" s="144" t="s">
        <v>12</v>
      </c>
      <c r="I3468" s="144">
        <v>167</v>
      </c>
      <c r="J3468" s="147"/>
      <c r="L3468" s="47">
        <v>17</v>
      </c>
      <c r="M3468" s="144"/>
      <c r="T3468" s="58"/>
      <c r="U3468" s="58"/>
    </row>
    <row r="3469" spans="1:21">
      <c r="A3469" s="10">
        <f t="shared" si="1645"/>
        <v>43980</v>
      </c>
      <c r="C3469" s="2" t="str">
        <f t="shared" ref="C3469:D3469" si="1678">C3468</f>
        <v>12:33PM</v>
      </c>
      <c r="D3469" s="11">
        <f t="shared" si="1678"/>
        <v>43980</v>
      </c>
      <c r="E3469" s="2" t="s">
        <v>33</v>
      </c>
      <c r="F3469" s="80" t="s">
        <v>13</v>
      </c>
      <c r="H3469" s="144" t="s">
        <v>13</v>
      </c>
      <c r="I3469" s="148">
        <v>11035</v>
      </c>
      <c r="J3469" s="147"/>
      <c r="L3469" s="47">
        <v>555</v>
      </c>
      <c r="M3469" s="144">
        <v>40</v>
      </c>
      <c r="T3469" s="58"/>
      <c r="U3469" s="58"/>
    </row>
    <row r="3470" spans="1:21">
      <c r="A3470" s="10">
        <f t="shared" si="1645"/>
        <v>43980</v>
      </c>
      <c r="C3470" s="2" t="str">
        <f t="shared" ref="C3470:D3470" si="1679">C3469</f>
        <v>12:33PM</v>
      </c>
      <c r="D3470" s="11">
        <f t="shared" si="1679"/>
        <v>43980</v>
      </c>
      <c r="E3470" s="2" t="s">
        <v>33</v>
      </c>
      <c r="F3470" s="80" t="s">
        <v>14</v>
      </c>
      <c r="H3470" s="144" t="s">
        <v>14</v>
      </c>
      <c r="I3470" s="148">
        <v>14773</v>
      </c>
      <c r="J3470" s="147"/>
      <c r="L3470" s="47">
        <v>506</v>
      </c>
      <c r="M3470" s="144">
        <v>24</v>
      </c>
      <c r="T3470" s="58"/>
      <c r="U3470" s="58"/>
    </row>
    <row r="3471" spans="1:21">
      <c r="A3471" s="10">
        <f t="shared" si="1645"/>
        <v>43980</v>
      </c>
      <c r="C3471" s="2" t="str">
        <f t="shared" ref="C3471:D3471" si="1680">C3470</f>
        <v>12:33PM</v>
      </c>
      <c r="D3471" s="11">
        <f t="shared" si="1680"/>
        <v>43980</v>
      </c>
      <c r="E3471" s="2" t="s">
        <v>33</v>
      </c>
      <c r="F3471" s="80" t="s">
        <v>15</v>
      </c>
      <c r="H3471" s="144" t="s">
        <v>15</v>
      </c>
      <c r="I3471" s="144">
        <v>160</v>
      </c>
      <c r="J3471" s="147"/>
      <c r="L3471" s="47">
        <v>12</v>
      </c>
      <c r="M3471" s="144"/>
      <c r="T3471" s="58"/>
      <c r="U3471" s="58"/>
    </row>
    <row r="3472" spans="1:21">
      <c r="A3472" s="10">
        <f t="shared" si="1645"/>
        <v>43980</v>
      </c>
      <c r="C3472" s="2" t="str">
        <f t="shared" ref="C3472:D3472" si="1681">C3471</f>
        <v>12:33PM</v>
      </c>
      <c r="D3472" s="11">
        <f t="shared" si="1681"/>
        <v>43980</v>
      </c>
      <c r="E3472" s="2" t="s">
        <v>33</v>
      </c>
      <c r="F3472" s="80" t="s">
        <v>16</v>
      </c>
      <c r="H3472" s="144" t="s">
        <v>16</v>
      </c>
      <c r="I3472" s="144">
        <v>460</v>
      </c>
      <c r="J3472" s="147"/>
      <c r="L3472" s="47">
        <v>20</v>
      </c>
      <c r="M3472" s="144"/>
      <c r="T3472" s="58"/>
      <c r="U3472" s="58"/>
    </row>
    <row r="3473" spans="1:21">
      <c r="A3473" s="10">
        <f t="shared" si="1645"/>
        <v>43980</v>
      </c>
      <c r="C3473" s="2" t="str">
        <f t="shared" ref="C3473:D3473" si="1682">C3472</f>
        <v>12:33PM</v>
      </c>
      <c r="D3473" s="11">
        <f t="shared" si="1682"/>
        <v>43980</v>
      </c>
      <c r="E3473" s="2" t="s">
        <v>33</v>
      </c>
      <c r="F3473" s="80" t="s">
        <v>17</v>
      </c>
      <c r="H3473" s="144" t="s">
        <v>17</v>
      </c>
      <c r="I3473" s="144">
        <v>73</v>
      </c>
      <c r="J3473" s="147"/>
      <c r="L3473" s="47">
        <v>2</v>
      </c>
      <c r="M3473" s="144"/>
      <c r="T3473" s="58"/>
      <c r="U3473" s="58"/>
    </row>
    <row r="3474" spans="1:21">
      <c r="A3474" s="10">
        <f t="shared" si="1645"/>
        <v>43980</v>
      </c>
      <c r="C3474" s="2" t="str">
        <f t="shared" ref="C3474:D3474" si="1683">C3473</f>
        <v>12:33PM</v>
      </c>
      <c r="D3474" s="11">
        <f t="shared" si="1683"/>
        <v>43980</v>
      </c>
      <c r="E3474" s="2" t="s">
        <v>33</v>
      </c>
      <c r="F3474" s="80" t="s">
        <v>18</v>
      </c>
      <c r="H3474" s="144" t="s">
        <v>18</v>
      </c>
      <c r="I3474" s="144">
        <v>91</v>
      </c>
      <c r="J3474" s="147"/>
      <c r="L3474" s="47">
        <v>1</v>
      </c>
      <c r="M3474" s="144"/>
      <c r="T3474" s="58"/>
      <c r="U3474" s="58"/>
    </row>
    <row r="3475" spans="1:21">
      <c r="A3475" s="10">
        <f t="shared" si="1645"/>
        <v>43980</v>
      </c>
      <c r="C3475" s="2" t="str">
        <f t="shared" ref="C3475:D3475" si="1684">C3474</f>
        <v>12:33PM</v>
      </c>
      <c r="D3475" s="11">
        <f t="shared" si="1684"/>
        <v>43980</v>
      </c>
      <c r="E3475" s="2" t="s">
        <v>33</v>
      </c>
      <c r="F3475" s="80" t="s">
        <v>19</v>
      </c>
      <c r="H3475" s="144" t="s">
        <v>19</v>
      </c>
      <c r="I3475" s="144">
        <v>441</v>
      </c>
      <c r="J3475" s="147"/>
      <c r="L3475" s="47">
        <v>13</v>
      </c>
      <c r="M3475" s="144"/>
      <c r="T3475" s="58"/>
      <c r="U3475" s="58"/>
    </row>
    <row r="3476" spans="1:21">
      <c r="A3476" s="10">
        <f t="shared" si="1645"/>
        <v>43980</v>
      </c>
      <c r="C3476" s="2" t="str">
        <f t="shared" ref="C3476:D3476" si="1685">C3475</f>
        <v>12:33PM</v>
      </c>
      <c r="D3476" s="11">
        <f t="shared" si="1685"/>
        <v>43980</v>
      </c>
      <c r="E3476" s="2" t="s">
        <v>33</v>
      </c>
      <c r="F3476" s="80" t="s">
        <v>20</v>
      </c>
      <c r="H3476" s="144" t="s">
        <v>20</v>
      </c>
      <c r="I3476" s="144">
        <v>931</v>
      </c>
      <c r="J3476" s="147"/>
      <c r="L3476" s="47">
        <v>30</v>
      </c>
      <c r="M3476" s="144"/>
      <c r="T3476" s="58"/>
      <c r="U3476" s="58"/>
    </row>
    <row r="3477" spans="1:21">
      <c r="A3477" s="10">
        <f t="shared" si="1645"/>
        <v>43980</v>
      </c>
      <c r="C3477" s="2" t="str">
        <f t="shared" ref="C3477:D3477" si="1686">C3476</f>
        <v>12:33PM</v>
      </c>
      <c r="D3477" s="11">
        <f t="shared" si="1686"/>
        <v>43980</v>
      </c>
      <c r="E3477" s="2" t="s">
        <v>33</v>
      </c>
      <c r="F3477" s="80" t="s">
        <v>21</v>
      </c>
      <c r="H3477" s="144" t="s">
        <v>21</v>
      </c>
      <c r="I3477" s="144">
        <v>206</v>
      </c>
      <c r="J3477" s="147"/>
      <c r="L3477" s="47">
        <v>12</v>
      </c>
      <c r="M3477" s="144">
        <v>1</v>
      </c>
      <c r="T3477" s="58"/>
      <c r="U3477" s="58"/>
    </row>
    <row r="3478" spans="1:21">
      <c r="A3478" s="10">
        <f t="shared" si="1645"/>
        <v>43980</v>
      </c>
      <c r="C3478" s="2" t="str">
        <f t="shared" ref="C3478:D3478" si="1687">C3477</f>
        <v>12:33PM</v>
      </c>
      <c r="D3478" s="11">
        <f t="shared" si="1687"/>
        <v>43980</v>
      </c>
      <c r="E3478" s="2" t="s">
        <v>33</v>
      </c>
      <c r="F3478" s="90" t="s">
        <v>194</v>
      </c>
      <c r="H3478" s="144" t="s">
        <v>125</v>
      </c>
      <c r="I3478" s="144"/>
      <c r="J3478" s="147"/>
      <c r="L3478" s="47">
        <v>53</v>
      </c>
      <c r="M3478" s="144">
        <v>2</v>
      </c>
      <c r="T3478" s="58"/>
      <c r="U3478" s="58"/>
    </row>
    <row r="3479" spans="1:21">
      <c r="A3479" s="10">
        <f t="shared" si="1645"/>
        <v>43980</v>
      </c>
      <c r="C3479" s="2" t="str">
        <f t="shared" ref="C3479:D3479" si="1688">C3478</f>
        <v>12:33PM</v>
      </c>
      <c r="D3479" s="11">
        <f t="shared" si="1688"/>
        <v>43980</v>
      </c>
      <c r="E3479" s="2"/>
      <c r="F3479" s="80"/>
      <c r="H3479" s="142" t="s">
        <v>176</v>
      </c>
      <c r="I3479" s="143"/>
      <c r="J3479" s="143"/>
      <c r="M3479" s="143"/>
      <c r="T3479" s="58"/>
      <c r="U3479" s="58"/>
    </row>
    <row r="3480" spans="1:21">
      <c r="A3480" s="10">
        <f t="shared" si="1645"/>
        <v>43980</v>
      </c>
      <c r="C3480" s="2" t="str">
        <f t="shared" ref="C3480:D3480" si="1689">C3479</f>
        <v>12:33PM</v>
      </c>
      <c r="D3480" s="11">
        <f t="shared" si="1689"/>
        <v>43980</v>
      </c>
      <c r="E3480" s="2"/>
      <c r="F3480" s="80"/>
      <c r="H3480" s="144" t="s">
        <v>177</v>
      </c>
      <c r="I3480" s="144" t="s">
        <v>174</v>
      </c>
      <c r="J3480" s="147"/>
      <c r="M3480" s="143"/>
      <c r="T3480" s="58"/>
      <c r="U3480" s="58"/>
    </row>
    <row r="3481" spans="1:21">
      <c r="A3481" s="10">
        <f t="shared" si="1645"/>
        <v>43980</v>
      </c>
      <c r="C3481" s="2" t="str">
        <f t="shared" ref="C3481:D3481" si="1690">C3480</f>
        <v>12:33PM</v>
      </c>
      <c r="D3481" s="11">
        <f t="shared" si="1690"/>
        <v>43980</v>
      </c>
      <c r="E3481" s="2" t="s">
        <v>34</v>
      </c>
      <c r="F3481" s="72" t="s">
        <v>23</v>
      </c>
      <c r="H3481" s="144" t="s">
        <v>23</v>
      </c>
      <c r="I3481" s="148">
        <v>1224</v>
      </c>
      <c r="J3481" s="147"/>
      <c r="M3481" s="144"/>
      <c r="T3481" s="58"/>
      <c r="U3481" s="58"/>
    </row>
    <row r="3482" spans="1:21">
      <c r="A3482" s="10">
        <f t="shared" si="1645"/>
        <v>43980</v>
      </c>
      <c r="C3482" s="2" t="str">
        <f t="shared" ref="C3482:D3482" si="1691">C3481</f>
        <v>12:33PM</v>
      </c>
      <c r="D3482" s="11">
        <f t="shared" si="1691"/>
        <v>43980</v>
      </c>
      <c r="E3482" s="2" t="s">
        <v>34</v>
      </c>
      <c r="F3482" s="75" t="s">
        <v>52</v>
      </c>
      <c r="H3482" s="149">
        <v>44123</v>
      </c>
      <c r="I3482" s="148">
        <v>2191</v>
      </c>
      <c r="J3482" s="147"/>
      <c r="L3482" s="47">
        <v>1</v>
      </c>
      <c r="M3482" s="144"/>
      <c r="T3482" s="58"/>
      <c r="U3482" s="58"/>
    </row>
    <row r="3483" spans="1:21">
      <c r="A3483" s="10">
        <f t="shared" si="1645"/>
        <v>43980</v>
      </c>
      <c r="C3483" s="2" t="str">
        <f t="shared" ref="C3483:D3483" si="1692">C3482</f>
        <v>12:33PM</v>
      </c>
      <c r="D3483" s="11">
        <f t="shared" si="1692"/>
        <v>43980</v>
      </c>
      <c r="E3483" s="2" t="s">
        <v>34</v>
      </c>
      <c r="F3483" s="72" t="s">
        <v>24</v>
      </c>
      <c r="H3483" s="144" t="s">
        <v>24</v>
      </c>
      <c r="I3483" s="148">
        <v>7033</v>
      </c>
      <c r="J3483" s="147"/>
      <c r="L3483" s="47">
        <v>12</v>
      </c>
      <c r="M3483" s="144">
        <v>1</v>
      </c>
      <c r="T3483" s="58"/>
      <c r="U3483" s="58"/>
    </row>
    <row r="3484" spans="1:21">
      <c r="A3484" s="10">
        <f t="shared" si="1645"/>
        <v>43980</v>
      </c>
      <c r="C3484" s="2" t="str">
        <f t="shared" ref="C3484:D3484" si="1693">C3483</f>
        <v>12:33PM</v>
      </c>
      <c r="D3484" s="11">
        <f t="shared" si="1693"/>
        <v>43980</v>
      </c>
      <c r="E3484" s="2" t="s">
        <v>34</v>
      </c>
      <c r="F3484" s="72" t="s">
        <v>25</v>
      </c>
      <c r="H3484" s="144" t="s">
        <v>25</v>
      </c>
      <c r="I3484" s="148">
        <v>9460</v>
      </c>
      <c r="J3484" s="147"/>
      <c r="L3484" s="47">
        <v>29</v>
      </c>
      <c r="M3484" s="144">
        <v>4</v>
      </c>
      <c r="T3484" s="58"/>
      <c r="U3484" s="58"/>
    </row>
    <row r="3485" spans="1:21">
      <c r="A3485" s="10">
        <f t="shared" si="1645"/>
        <v>43980</v>
      </c>
      <c r="C3485" s="2" t="str">
        <f t="shared" ref="C3485:D3485" si="1694">C3484</f>
        <v>12:33PM</v>
      </c>
      <c r="D3485" s="11">
        <f t="shared" si="1694"/>
        <v>43980</v>
      </c>
      <c r="E3485" s="2" t="s">
        <v>34</v>
      </c>
      <c r="F3485" s="72" t="s">
        <v>26</v>
      </c>
      <c r="H3485" s="144" t="s">
        <v>26</v>
      </c>
      <c r="I3485" s="148">
        <v>9212</v>
      </c>
      <c r="J3485" s="147"/>
      <c r="L3485" s="47">
        <v>68</v>
      </c>
      <c r="M3485" s="144">
        <v>3</v>
      </c>
      <c r="T3485" s="58"/>
      <c r="U3485" s="58"/>
    </row>
    <row r="3486" spans="1:21">
      <c r="A3486" s="10">
        <f t="shared" si="1645"/>
        <v>43980</v>
      </c>
      <c r="C3486" s="2" t="str">
        <f t="shared" ref="C3486:D3486" si="1695">C3485</f>
        <v>12:33PM</v>
      </c>
      <c r="D3486" s="11">
        <f t="shared" si="1695"/>
        <v>43980</v>
      </c>
      <c r="E3486" s="2" t="s">
        <v>34</v>
      </c>
      <c r="F3486" s="72" t="s">
        <v>27</v>
      </c>
      <c r="H3486" s="144" t="s">
        <v>27</v>
      </c>
      <c r="I3486" s="148">
        <v>8354</v>
      </c>
      <c r="J3486" s="147"/>
      <c r="L3486" s="47">
        <v>160</v>
      </c>
      <c r="M3486" s="144">
        <v>10</v>
      </c>
      <c r="T3486" s="58"/>
      <c r="U3486" s="58"/>
    </row>
    <row r="3487" spans="1:21">
      <c r="A3487" s="10">
        <f t="shared" si="1645"/>
        <v>43980</v>
      </c>
      <c r="C3487" s="2" t="str">
        <f t="shared" ref="C3487:D3487" si="1696">C3486</f>
        <v>12:33PM</v>
      </c>
      <c r="D3487" s="11">
        <f t="shared" si="1696"/>
        <v>43980</v>
      </c>
      <c r="E3487" s="2" t="s">
        <v>34</v>
      </c>
      <c r="F3487" s="72" t="s">
        <v>28</v>
      </c>
      <c r="H3487" s="144" t="s">
        <v>28</v>
      </c>
      <c r="I3487" s="148">
        <v>5996</v>
      </c>
      <c r="J3487" s="147"/>
      <c r="L3487" s="47">
        <v>374</v>
      </c>
      <c r="M3487" s="144">
        <v>12</v>
      </c>
      <c r="T3487" s="58"/>
      <c r="U3487" s="58"/>
    </row>
    <row r="3488" spans="1:21">
      <c r="A3488" s="10">
        <f t="shared" si="1645"/>
        <v>43980</v>
      </c>
      <c r="C3488" s="2" t="str">
        <f t="shared" ref="C3488:D3488" si="1697">C3487</f>
        <v>12:33PM</v>
      </c>
      <c r="D3488" s="11">
        <f t="shared" si="1697"/>
        <v>43980</v>
      </c>
      <c r="E3488" s="2" t="s">
        <v>34</v>
      </c>
      <c r="F3488" s="72" t="s">
        <v>29</v>
      </c>
      <c r="H3488" s="144" t="s">
        <v>29</v>
      </c>
      <c r="I3488" s="148">
        <v>3877</v>
      </c>
      <c r="J3488" s="147"/>
      <c r="L3488" s="47">
        <v>581</v>
      </c>
      <c r="M3488" s="144">
        <v>17</v>
      </c>
      <c r="T3488" s="58"/>
      <c r="U3488" s="58"/>
    </row>
    <row r="3489" spans="1:21">
      <c r="A3489" s="10">
        <f t="shared" si="1645"/>
        <v>43980</v>
      </c>
      <c r="C3489" s="2" t="str">
        <f t="shared" ref="C3489:D3489" si="1698">C3488</f>
        <v>12:33PM</v>
      </c>
      <c r="D3489" s="11">
        <f t="shared" si="1698"/>
        <v>43980</v>
      </c>
      <c r="E3489" s="2" t="s">
        <v>34</v>
      </c>
      <c r="F3489" s="72" t="s">
        <v>30</v>
      </c>
      <c r="H3489" s="144" t="s">
        <v>30</v>
      </c>
      <c r="I3489" s="148">
        <v>3641</v>
      </c>
      <c r="J3489" s="150"/>
      <c r="L3489" s="47">
        <v>1070</v>
      </c>
      <c r="M3489" s="144">
        <v>69</v>
      </c>
      <c r="T3489" s="58"/>
      <c r="U3489" s="58"/>
    </row>
    <row r="3490" spans="1:21">
      <c r="A3490" s="10">
        <f t="shared" si="1645"/>
        <v>43980</v>
      </c>
      <c r="C3490" s="2" t="str">
        <f t="shared" ref="C3490:D3490" si="1699">C3489</f>
        <v>12:33PM</v>
      </c>
      <c r="D3490" s="11">
        <f t="shared" si="1699"/>
        <v>43980</v>
      </c>
      <c r="E3490" s="2" t="s">
        <v>34</v>
      </c>
      <c r="F3490" s="90" t="s">
        <v>194</v>
      </c>
      <c r="H3490" s="144" t="s">
        <v>125</v>
      </c>
      <c r="I3490" s="144"/>
      <c r="J3490" s="147"/>
      <c r="L3490" s="47">
        <v>53</v>
      </c>
      <c r="M3490" s="144">
        <v>2</v>
      </c>
      <c r="T3490" s="58"/>
      <c r="U3490" s="58"/>
    </row>
    <row r="3491" spans="1:21">
      <c r="A3491" s="10">
        <f t="shared" si="1645"/>
        <v>43980</v>
      </c>
      <c r="C3491" s="2" t="str">
        <f t="shared" ref="C3491:D3491" si="1700">C3490</f>
        <v>12:33PM</v>
      </c>
      <c r="D3491" s="11">
        <f t="shared" si="1700"/>
        <v>43980</v>
      </c>
      <c r="E3491" s="2" t="s">
        <v>35</v>
      </c>
      <c r="F3491" s="72" t="s">
        <v>51</v>
      </c>
      <c r="H3491" s="144" t="s">
        <v>51</v>
      </c>
      <c r="I3491" s="148">
        <v>26527</v>
      </c>
      <c r="J3491" s="150"/>
      <c r="L3491" s="47">
        <v>1156</v>
      </c>
      <c r="M3491" s="144">
        <v>65</v>
      </c>
      <c r="T3491" s="58"/>
      <c r="U3491" s="58"/>
    </row>
    <row r="3492" spans="1:21">
      <c r="A3492" s="10">
        <f t="shared" si="1645"/>
        <v>43980</v>
      </c>
      <c r="C3492" s="2" t="str">
        <f t="shared" ref="C3492:D3492" si="1701">C3491</f>
        <v>12:33PM</v>
      </c>
      <c r="D3492" s="11">
        <f t="shared" si="1701"/>
        <v>43980</v>
      </c>
      <c r="E3492" s="2" t="s">
        <v>35</v>
      </c>
      <c r="F3492" s="72" t="s">
        <v>55</v>
      </c>
      <c r="H3492" s="144" t="s">
        <v>55</v>
      </c>
      <c r="I3492" s="148">
        <v>24461</v>
      </c>
      <c r="J3492" s="150"/>
      <c r="L3492" s="47">
        <v>1192</v>
      </c>
      <c r="M3492" s="144">
        <v>53</v>
      </c>
      <c r="T3492" s="58"/>
      <c r="U3492" s="58"/>
    </row>
    <row r="3493" spans="1:21">
      <c r="A3493" s="10">
        <f t="shared" si="1645"/>
        <v>43980</v>
      </c>
      <c r="C3493" s="2" t="str">
        <f t="shared" ref="C3493:D3493" si="1702">C3492</f>
        <v>12:33PM</v>
      </c>
      <c r="D3493" s="11">
        <f t="shared" si="1702"/>
        <v>43980</v>
      </c>
      <c r="E3493" s="2"/>
      <c r="F3493" s="72"/>
      <c r="H3493" s="142" t="s">
        <v>178</v>
      </c>
      <c r="I3493" s="143"/>
      <c r="J3493" s="143"/>
      <c r="M3493" s="143"/>
      <c r="T3493" s="58"/>
      <c r="U3493" s="58"/>
    </row>
    <row r="3494" spans="1:21">
      <c r="A3494" s="10">
        <f t="shared" si="1645"/>
        <v>43980</v>
      </c>
      <c r="C3494" s="2" t="str">
        <f t="shared" ref="C3494:D3494" si="1703">C3493</f>
        <v>12:33PM</v>
      </c>
      <c r="D3494" s="11">
        <f t="shared" si="1703"/>
        <v>43980</v>
      </c>
      <c r="H3494" s="144" t="s">
        <v>179</v>
      </c>
      <c r="I3494" s="144" t="s">
        <v>174</v>
      </c>
      <c r="J3494" s="147"/>
      <c r="M3494" s="143"/>
      <c r="T3494" s="58"/>
      <c r="U3494" s="58"/>
    </row>
    <row r="3495" spans="1:21">
      <c r="A3495" s="10">
        <f t="shared" si="1645"/>
        <v>43980</v>
      </c>
      <c r="C3495" s="2" t="str">
        <f t="shared" ref="C3495:D3495" si="1704">C3494</f>
        <v>12:33PM</v>
      </c>
      <c r="D3495" s="11">
        <f t="shared" si="1704"/>
        <v>43980</v>
      </c>
      <c r="E3495" s="2" t="s">
        <v>132</v>
      </c>
      <c r="F3495" s="81" t="s">
        <v>121</v>
      </c>
      <c r="H3495" s="144" t="s">
        <v>180</v>
      </c>
      <c r="I3495" s="148">
        <v>14613</v>
      </c>
      <c r="J3495" s="147"/>
      <c r="L3495" s="47">
        <v>972</v>
      </c>
      <c r="M3495" s="144">
        <v>40</v>
      </c>
      <c r="T3495" s="58"/>
      <c r="U3495" s="58"/>
    </row>
    <row r="3496" spans="1:21">
      <c r="A3496" s="10">
        <f t="shared" si="1645"/>
        <v>43980</v>
      </c>
      <c r="C3496" s="2" t="str">
        <f t="shared" ref="C3496:D3496" si="1705">C3495</f>
        <v>12:33PM</v>
      </c>
      <c r="D3496" s="11">
        <f t="shared" si="1705"/>
        <v>43980</v>
      </c>
      <c r="E3496" s="2" t="s">
        <v>132</v>
      </c>
      <c r="F3496" s="81" t="s">
        <v>122</v>
      </c>
      <c r="H3496" s="144" t="s">
        <v>181</v>
      </c>
      <c r="I3496" s="144">
        <v>948</v>
      </c>
      <c r="J3496" s="147"/>
      <c r="L3496" s="47">
        <v>89</v>
      </c>
      <c r="M3496" s="144">
        <v>6</v>
      </c>
      <c r="T3496" s="58"/>
      <c r="U3496" s="58"/>
    </row>
    <row r="3497" spans="1:21">
      <c r="A3497" s="10">
        <f t="shared" si="1645"/>
        <v>43980</v>
      </c>
      <c r="C3497" s="2" t="str">
        <f t="shared" ref="C3497:D3497" si="1706">C3496</f>
        <v>12:33PM</v>
      </c>
      <c r="D3497" s="11">
        <f t="shared" si="1706"/>
        <v>43980</v>
      </c>
      <c r="E3497" s="2" t="s">
        <v>132</v>
      </c>
      <c r="F3497" s="81" t="s">
        <v>123</v>
      </c>
      <c r="H3497" s="144" t="s">
        <v>182</v>
      </c>
      <c r="I3497" s="148">
        <v>9869</v>
      </c>
      <c r="J3497" s="147"/>
      <c r="L3497" s="47">
        <v>982</v>
      </c>
      <c r="M3497" s="144">
        <v>61</v>
      </c>
      <c r="T3497" s="58"/>
      <c r="U3497" s="58"/>
    </row>
    <row r="3498" spans="1:21">
      <c r="A3498" s="10">
        <f t="shared" si="1645"/>
        <v>43980</v>
      </c>
      <c r="C3498" s="2" t="str">
        <f t="shared" ref="C3498:D3498" si="1707">C3497</f>
        <v>12:33PM</v>
      </c>
      <c r="D3498" s="11">
        <f t="shared" si="1707"/>
        <v>43980</v>
      </c>
      <c r="E3498" s="2" t="s">
        <v>132</v>
      </c>
      <c r="F3498" s="81" t="s">
        <v>183</v>
      </c>
      <c r="H3498" s="144" t="s">
        <v>183</v>
      </c>
      <c r="I3498" s="148">
        <v>12610</v>
      </c>
      <c r="J3498" s="147"/>
      <c r="L3498" s="47">
        <v>215</v>
      </c>
      <c r="M3498" s="144">
        <v>7</v>
      </c>
      <c r="T3498" s="58"/>
      <c r="U3498" s="58"/>
    </row>
    <row r="3499" spans="1:21">
      <c r="A3499" s="10">
        <f t="shared" si="1645"/>
        <v>43980</v>
      </c>
      <c r="C3499" s="2" t="str">
        <f t="shared" ref="C3499:D3499" si="1708">C3498</f>
        <v>12:33PM</v>
      </c>
      <c r="D3499" s="11">
        <f t="shared" si="1708"/>
        <v>43980</v>
      </c>
      <c r="E3499" s="2" t="s">
        <v>132</v>
      </c>
      <c r="F3499" s="81" t="s">
        <v>124</v>
      </c>
      <c r="H3499" s="144" t="s">
        <v>184</v>
      </c>
      <c r="I3499" s="148">
        <v>2478</v>
      </c>
      <c r="J3499" s="147"/>
      <c r="L3499" s="47">
        <v>30</v>
      </c>
      <c r="M3499" s="144"/>
      <c r="T3499" s="58"/>
      <c r="U3499" s="58"/>
    </row>
    <row r="3500" spans="1:21">
      <c r="A3500" s="10">
        <f t="shared" si="1645"/>
        <v>43980</v>
      </c>
      <c r="C3500" s="2" t="str">
        <f t="shared" ref="C3500:D3500" si="1709">C3499</f>
        <v>12:33PM</v>
      </c>
      <c r="D3500" s="11">
        <f t="shared" si="1709"/>
        <v>43980</v>
      </c>
      <c r="E3500" s="2" t="s">
        <v>132</v>
      </c>
      <c r="F3500" s="93" t="s">
        <v>133</v>
      </c>
      <c r="H3500" s="144" t="s">
        <v>125</v>
      </c>
      <c r="I3500" s="148">
        <v>10470</v>
      </c>
      <c r="J3500" s="147"/>
      <c r="L3500" s="47">
        <v>60</v>
      </c>
      <c r="M3500" s="144">
        <v>4</v>
      </c>
      <c r="T3500" s="58"/>
      <c r="U3500" s="58"/>
    </row>
    <row r="3501" spans="1:21">
      <c r="C3501" s="2"/>
      <c r="D3501" s="11"/>
      <c r="M3501" s="55"/>
      <c r="T3501" s="58"/>
      <c r="U3501" s="58"/>
    </row>
    <row r="3502" spans="1:21">
      <c r="T3502" s="58"/>
      <c r="U3502" s="58"/>
    </row>
    <row r="3503" spans="1:21">
      <c r="T3503" s="58"/>
      <c r="U3503" s="58"/>
    </row>
    <row r="3504" spans="1:21">
      <c r="T3504" s="58"/>
      <c r="U3504" s="58"/>
    </row>
    <row r="3505" spans="20:21">
      <c r="T3505" s="58"/>
      <c r="U3505" s="58"/>
    </row>
    <row r="3506" spans="20:21">
      <c r="T3506" s="58"/>
      <c r="U3506" s="58"/>
    </row>
    <row r="3507" spans="20:21">
      <c r="T3507" s="58"/>
      <c r="U3507" s="58"/>
    </row>
    <row r="3508" spans="20:21">
      <c r="T3508" s="58"/>
      <c r="U3508" s="58"/>
    </row>
    <row r="3509" spans="20:21">
      <c r="T3509" s="58"/>
      <c r="U3509" s="58"/>
    </row>
    <row r="3510" spans="20:21">
      <c r="T3510" s="58"/>
      <c r="U3510" s="58"/>
    </row>
    <row r="3511" spans="20:21">
      <c r="T3511" s="58"/>
      <c r="U3511" s="58"/>
    </row>
    <row r="3512" spans="20:21">
      <c r="T3512" s="58"/>
      <c r="U3512" s="58"/>
    </row>
    <row r="3513" spans="20:21">
      <c r="T3513" s="58"/>
      <c r="U3513" s="58"/>
    </row>
    <row r="3514" spans="20:21">
      <c r="T3514" s="58"/>
      <c r="U3514" s="58"/>
    </row>
    <row r="3515" spans="20:21">
      <c r="T3515" s="58"/>
      <c r="U3515" s="58"/>
    </row>
    <row r="3516" spans="20:21">
      <c r="T3516" s="58"/>
      <c r="U3516" s="58"/>
    </row>
    <row r="3517" spans="20:21">
      <c r="T3517" s="58"/>
      <c r="U3517" s="58"/>
    </row>
    <row r="3518" spans="20:21">
      <c r="T3518" s="58"/>
      <c r="U3518" s="58"/>
    </row>
    <row r="3519" spans="20:21">
      <c r="T3519" s="58"/>
      <c r="U3519" s="58"/>
    </row>
    <row r="3520" spans="20:21">
      <c r="T3520" s="58"/>
      <c r="U3520" s="58"/>
    </row>
    <row r="3521" spans="20:21">
      <c r="T3521" s="58"/>
      <c r="U3521" s="58"/>
    </row>
    <row r="3522" spans="20:21">
      <c r="T3522" s="58"/>
      <c r="U3522" s="58"/>
    </row>
    <row r="3523" spans="20:21">
      <c r="T3523" s="58"/>
      <c r="U3523" s="58"/>
    </row>
    <row r="3524" spans="20:21">
      <c r="T3524" s="58"/>
      <c r="U3524" s="58"/>
    </row>
    <row r="3525" spans="20:21">
      <c r="T3525" s="58"/>
      <c r="U3525" s="58"/>
    </row>
    <row r="3526" spans="20:21">
      <c r="T3526" s="58"/>
      <c r="U3526" s="58"/>
    </row>
    <row r="3527" spans="20:21">
      <c r="T3527" s="58"/>
      <c r="U3527" s="58"/>
    </row>
    <row r="3528" spans="20:21">
      <c r="T3528" s="58"/>
      <c r="U3528" s="58"/>
    </row>
  </sheetData>
  <hyperlinks>
    <hyperlink ref="H3375" r:id="rId1" display="https://phpa.health.maryland.gov/Documents/Positivity by Jurisdiction.pdf"/>
    <hyperlink ref="H3451" r:id="rId2" display="https://phpa.health.maryland.gov/Documents/Positivity by Jurisdiction.pdf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opLeftCell="A2" workbookViewId="0">
      <selection activeCell="M8" sqref="M8"/>
    </sheetView>
  </sheetViews>
  <sheetFormatPr defaultRowHeight="14.4"/>
  <cols>
    <col min="1" max="1" width="13.05078125" style="109" customWidth="1"/>
    <col min="2" max="6" width="8.9453125" style="109" customWidth="1"/>
    <col min="7" max="7" width="8.9453125" style="141" customWidth="1"/>
    <col min="8" max="11" width="8.9453125" style="109" customWidth="1"/>
    <col min="12" max="12" width="8.83984375" style="109"/>
  </cols>
  <sheetData>
    <row r="1" spans="1:17" hidden="1">
      <c r="A1" s="117" t="s">
        <v>662</v>
      </c>
      <c r="B1" s="117" t="s">
        <v>224</v>
      </c>
      <c r="C1" s="117" t="s">
        <v>225</v>
      </c>
      <c r="D1" s="117"/>
      <c r="E1" s="117" t="s">
        <v>663</v>
      </c>
      <c r="F1" s="117"/>
      <c r="G1" s="136"/>
      <c r="H1" s="117" t="s">
        <v>665</v>
      </c>
      <c r="I1" s="117" t="s">
        <v>664</v>
      </c>
      <c r="J1" s="117"/>
      <c r="K1" s="117"/>
    </row>
    <row r="2" spans="1:17" ht="70.2">
      <c r="A2" s="118" t="s">
        <v>666</v>
      </c>
      <c r="B2" s="119" t="s">
        <v>185</v>
      </c>
      <c r="C2" s="119" t="s">
        <v>641</v>
      </c>
      <c r="D2" s="119" t="s">
        <v>669</v>
      </c>
      <c r="E2" s="119"/>
      <c r="F2" s="119"/>
      <c r="G2" s="137"/>
      <c r="H2" s="119"/>
      <c r="I2" s="119"/>
      <c r="J2" s="119"/>
      <c r="K2" s="128"/>
      <c r="L2" s="110" t="s">
        <v>667</v>
      </c>
    </row>
    <row r="3" spans="1:17" ht="28.8">
      <c r="A3" s="120" t="s">
        <v>668</v>
      </c>
      <c r="B3" s="121" t="s">
        <v>224</v>
      </c>
      <c r="C3" s="121" t="s">
        <v>225</v>
      </c>
      <c r="D3" s="121"/>
      <c r="E3" s="121" t="s">
        <v>229</v>
      </c>
      <c r="F3" s="121"/>
      <c r="G3" s="138"/>
      <c r="H3" s="121" t="s">
        <v>223</v>
      </c>
      <c r="I3" s="121"/>
      <c r="J3" s="121"/>
      <c r="K3" s="129"/>
      <c r="L3" s="110" t="s">
        <v>277</v>
      </c>
    </row>
    <row r="4" spans="1:17" ht="35.1">
      <c r="A4" s="125"/>
      <c r="B4" s="126" t="s">
        <v>224</v>
      </c>
      <c r="C4" s="126" t="s">
        <v>225</v>
      </c>
      <c r="D4" s="126"/>
      <c r="E4" s="126" t="s">
        <v>673</v>
      </c>
      <c r="F4" s="126"/>
      <c r="G4" s="139"/>
      <c r="H4" s="126" t="s">
        <v>670</v>
      </c>
      <c r="I4" s="126" t="s">
        <v>671</v>
      </c>
      <c r="J4" s="126" t="s">
        <v>672</v>
      </c>
      <c r="K4" s="130"/>
      <c r="L4" s="110"/>
    </row>
    <row r="5" spans="1:17" ht="16.2">
      <c r="A5" s="122">
        <v>43970</v>
      </c>
      <c r="B5" s="123">
        <v>41546</v>
      </c>
      <c r="C5" s="123">
        <v>167112</v>
      </c>
      <c r="D5" s="123"/>
      <c r="E5" s="123">
        <v>208658</v>
      </c>
      <c r="F5" s="123"/>
      <c r="G5" s="140"/>
      <c r="H5" s="123"/>
      <c r="I5" s="123"/>
      <c r="J5" s="123"/>
      <c r="K5" s="131"/>
      <c r="L5" s="133"/>
      <c r="M5" s="134"/>
      <c r="N5" s="134"/>
      <c r="O5" s="134"/>
      <c r="P5" s="134"/>
      <c r="Q5" s="135"/>
    </row>
    <row r="6" spans="1:17" ht="16.2">
      <c r="A6" s="122">
        <v>43971</v>
      </c>
      <c r="B6" s="123">
        <v>42323</v>
      </c>
      <c r="C6" s="123">
        <v>173007</v>
      </c>
      <c r="D6" s="123"/>
      <c r="E6" s="123">
        <v>215330</v>
      </c>
      <c r="F6" s="123"/>
      <c r="G6" s="140">
        <f t="shared" ref="G6:G13" si="0">E6-E5</f>
        <v>6672</v>
      </c>
      <c r="H6" s="123">
        <v>6672</v>
      </c>
      <c r="I6" s="124">
        <f t="shared" ref="I6:I14" si="1">B6-B5</f>
        <v>777</v>
      </c>
      <c r="J6" s="127">
        <f>I6/H6</f>
        <v>0.1164568345323741</v>
      </c>
      <c r="K6" s="132"/>
      <c r="L6" s="133"/>
      <c r="M6" s="134"/>
      <c r="N6" s="134"/>
      <c r="O6" s="134"/>
      <c r="P6" s="134"/>
      <c r="Q6" s="135"/>
    </row>
    <row r="7" spans="1:17" ht="16.2">
      <c r="A7" s="122">
        <v>43972</v>
      </c>
      <c r="B7" s="123">
        <v>43531</v>
      </c>
      <c r="C7" s="123">
        <v>176702</v>
      </c>
      <c r="D7" s="123"/>
      <c r="E7" s="123">
        <v>220233</v>
      </c>
      <c r="F7" s="123"/>
      <c r="G7" s="140">
        <f t="shared" si="0"/>
        <v>4903</v>
      </c>
      <c r="H7" s="123">
        <v>4903</v>
      </c>
      <c r="I7" s="124">
        <f t="shared" si="1"/>
        <v>1208</v>
      </c>
      <c r="J7" s="127">
        <f t="shared" ref="J7:J14" si="2">I7/H7</f>
        <v>0.24637976748929227</v>
      </c>
      <c r="K7" s="132"/>
      <c r="L7" s="133"/>
      <c r="M7" s="134"/>
      <c r="N7" s="134"/>
      <c r="O7" s="134"/>
      <c r="P7" s="134"/>
      <c r="Q7" s="135"/>
    </row>
    <row r="8" spans="1:17" ht="16.2">
      <c r="A8" s="122">
        <v>43973</v>
      </c>
      <c r="B8" s="123">
        <v>44424</v>
      </c>
      <c r="C8" s="123">
        <v>183478</v>
      </c>
      <c r="D8" s="123"/>
      <c r="E8" s="123">
        <v>227902</v>
      </c>
      <c r="F8" s="123"/>
      <c r="G8" s="140">
        <f t="shared" si="0"/>
        <v>7669</v>
      </c>
      <c r="H8" s="123">
        <v>7669</v>
      </c>
      <c r="I8" s="124">
        <f t="shared" si="1"/>
        <v>893</v>
      </c>
      <c r="J8" s="127">
        <f t="shared" si="2"/>
        <v>0.1164428217499022</v>
      </c>
      <c r="K8" s="132"/>
      <c r="L8" s="133"/>
      <c r="M8" s="134"/>
      <c r="N8" s="134"/>
      <c r="O8" s="134"/>
      <c r="P8" s="134"/>
      <c r="Q8" s="135"/>
    </row>
    <row r="9" spans="1:17" ht="16.2">
      <c r="A9" s="122">
        <v>43974</v>
      </c>
      <c r="B9" s="123">
        <v>45495</v>
      </c>
      <c r="C9" s="123">
        <v>186832</v>
      </c>
      <c r="D9" s="123"/>
      <c r="E9" s="123">
        <v>232327</v>
      </c>
      <c r="F9" s="123"/>
      <c r="G9" s="140">
        <f t="shared" si="0"/>
        <v>4425</v>
      </c>
      <c r="H9" s="123">
        <v>4425</v>
      </c>
      <c r="I9" s="124">
        <f t="shared" si="1"/>
        <v>1071</v>
      </c>
      <c r="J9" s="127">
        <f t="shared" si="2"/>
        <v>0.24203389830508473</v>
      </c>
      <c r="K9" s="132"/>
      <c r="L9" s="133"/>
      <c r="M9" s="134"/>
      <c r="N9" s="134"/>
      <c r="O9" s="134"/>
      <c r="P9" s="134"/>
      <c r="Q9" s="135"/>
    </row>
    <row r="10" spans="1:17" ht="16.2">
      <c r="A10" s="122">
        <v>43975</v>
      </c>
      <c r="B10" s="123">
        <v>46313</v>
      </c>
      <c r="C10" s="123">
        <v>194049</v>
      </c>
      <c r="D10" s="123"/>
      <c r="E10" s="123">
        <v>240362</v>
      </c>
      <c r="F10" s="123"/>
      <c r="G10" s="140">
        <f t="shared" si="0"/>
        <v>8035</v>
      </c>
      <c r="H10" s="123">
        <v>8035</v>
      </c>
      <c r="I10" s="124">
        <f t="shared" si="1"/>
        <v>818</v>
      </c>
      <c r="J10" s="127">
        <f t="shared" si="2"/>
        <v>0.10180460485376477</v>
      </c>
      <c r="K10" s="132"/>
      <c r="L10" s="115"/>
      <c r="M10" s="113"/>
      <c r="N10" s="113"/>
      <c r="O10" s="113"/>
      <c r="P10" s="113"/>
      <c r="Q10" s="109"/>
    </row>
    <row r="11" spans="1:17" ht="16.2">
      <c r="A11" s="122">
        <v>43976</v>
      </c>
      <c r="B11" s="123">
        <v>47152</v>
      </c>
      <c r="C11" s="123">
        <v>202425</v>
      </c>
      <c r="D11" s="123"/>
      <c r="E11" s="123">
        <v>249577</v>
      </c>
      <c r="F11" s="123"/>
      <c r="G11" s="140">
        <f t="shared" si="0"/>
        <v>9215</v>
      </c>
      <c r="H11" s="123">
        <v>9215</v>
      </c>
      <c r="I11" s="124">
        <f t="shared" si="1"/>
        <v>839</v>
      </c>
      <c r="J11" s="127">
        <f t="shared" si="2"/>
        <v>9.1047205642973417E-2</v>
      </c>
      <c r="K11" s="132"/>
      <c r="L11" s="115"/>
      <c r="M11" s="113"/>
      <c r="N11" s="113"/>
      <c r="O11" s="113"/>
      <c r="P11" s="113"/>
      <c r="Q11" s="109"/>
    </row>
    <row r="12" spans="1:17" ht="16.2">
      <c r="A12" s="122">
        <v>43977</v>
      </c>
      <c r="B12" s="123">
        <v>47687</v>
      </c>
      <c r="C12" s="123">
        <v>206800</v>
      </c>
      <c r="D12" s="123"/>
      <c r="E12" s="123">
        <v>254487</v>
      </c>
      <c r="F12" s="123"/>
      <c r="G12" s="140">
        <f t="shared" si="0"/>
        <v>4910</v>
      </c>
      <c r="H12" s="123">
        <v>4910</v>
      </c>
      <c r="I12" s="124">
        <f t="shared" si="1"/>
        <v>535</v>
      </c>
      <c r="J12" s="127">
        <f t="shared" si="2"/>
        <v>0.10896130346232179</v>
      </c>
      <c r="K12" s="132"/>
      <c r="L12" s="115"/>
      <c r="M12" s="113"/>
      <c r="N12" s="113"/>
      <c r="O12" s="113"/>
      <c r="P12" s="113"/>
      <c r="Q12" s="109"/>
    </row>
    <row r="13" spans="1:17" ht="16.2">
      <c r="A13" s="122">
        <v>43978</v>
      </c>
      <c r="B13" s="123">
        <v>48423</v>
      </c>
      <c r="C13" s="123">
        <v>213632</v>
      </c>
      <c r="D13" s="123"/>
      <c r="E13" s="123">
        <v>262055</v>
      </c>
      <c r="F13" s="123"/>
      <c r="G13" s="140">
        <f t="shared" si="0"/>
        <v>7568</v>
      </c>
      <c r="H13" s="123">
        <v>7568</v>
      </c>
      <c r="I13" s="124">
        <f t="shared" si="1"/>
        <v>736</v>
      </c>
      <c r="J13" s="127">
        <f t="shared" si="2"/>
        <v>9.7251585623678652E-2</v>
      </c>
      <c r="K13" s="132"/>
      <c r="L13" s="115"/>
      <c r="M13" s="113"/>
      <c r="N13" s="113"/>
      <c r="O13" s="113"/>
      <c r="P13" s="113"/>
      <c r="Q13" s="109"/>
    </row>
    <row r="14" spans="1:17" ht="16.2">
      <c r="A14" s="122">
        <v>43979</v>
      </c>
      <c r="B14" s="123">
        <v>49709</v>
      </c>
      <c r="C14" s="123">
        <v>225149</v>
      </c>
      <c r="D14" s="123">
        <v>316797</v>
      </c>
      <c r="E14" s="123">
        <v>274858</v>
      </c>
      <c r="F14" s="123">
        <f>D14/E14</f>
        <v>1.1525842435002802</v>
      </c>
      <c r="G14" s="140">
        <f>E14-E13</f>
        <v>12803</v>
      </c>
      <c r="H14" s="123">
        <v>12803</v>
      </c>
      <c r="I14" s="124">
        <f t="shared" si="1"/>
        <v>1286</v>
      </c>
      <c r="J14" s="127">
        <f t="shared" si="2"/>
        <v>0.10044520815433883</v>
      </c>
      <c r="K14" s="132">
        <f>AVERAGE(J8:J14)</f>
        <v>0.12256951825600922</v>
      </c>
      <c r="L14" s="115"/>
      <c r="M14" s="113"/>
      <c r="N14" s="113"/>
      <c r="O14" s="113"/>
      <c r="P14" s="113"/>
      <c r="Q14" s="109"/>
    </row>
    <row r="15" spans="1:17">
      <c r="A15" s="122"/>
    </row>
    <row r="16" spans="1:17">
      <c r="A16" s="122"/>
    </row>
    <row r="17" spans="1:8">
      <c r="A17" s="122"/>
    </row>
    <row r="18" spans="1:8">
      <c r="A18" s="122"/>
    </row>
    <row r="19" spans="1:8">
      <c r="A19" s="122"/>
      <c r="H19"/>
    </row>
    <row r="20" spans="1:8" ht="14.4" customHeight="1">
      <c r="A20" s="122"/>
      <c r="H20"/>
    </row>
    <row r="21" spans="1:8" ht="14.4" customHeight="1">
      <c r="A21" s="122"/>
      <c r="H21"/>
    </row>
    <row r="22" spans="1:8" ht="14.4" customHeight="1">
      <c r="A22" s="122"/>
      <c r="H22"/>
    </row>
    <row r="23" spans="1:8" ht="14.4" customHeight="1">
      <c r="A23" s="122"/>
      <c r="H23"/>
    </row>
    <row r="24" spans="1:8" ht="14.4" customHeight="1">
      <c r="A24" s="122"/>
      <c r="H24"/>
    </row>
    <row r="25" spans="1:8" ht="14.4" customHeight="1">
      <c r="H25"/>
    </row>
    <row r="26" spans="1:8" ht="14.4" customHeight="1">
      <c r="H26"/>
    </row>
    <row r="27" spans="1:8" ht="14.4" customHeight="1">
      <c r="H27"/>
    </row>
    <row r="28" spans="1:8" ht="14.4" customHeight="1">
      <c r="H28"/>
    </row>
    <row r="29" spans="1:8" ht="14.4" customHeight="1">
      <c r="H29"/>
    </row>
    <row r="30" spans="1:8" ht="14.4" customHeight="1">
      <c r="H30"/>
    </row>
    <row r="31" spans="1:8" ht="14.4" customHeight="1">
      <c r="H31"/>
    </row>
    <row r="32" spans="1:8" ht="14.4" customHeight="1">
      <c r="H32"/>
    </row>
    <row r="33" spans="8:8" ht="14.4" customHeight="1">
      <c r="H33"/>
    </row>
    <row r="34" spans="8:8" ht="14.4" customHeight="1">
      <c r="H34"/>
    </row>
    <row r="35" spans="8:8" ht="14.4" customHeight="1">
      <c r="H35"/>
    </row>
    <row r="36" spans="8:8" ht="14.4" customHeight="1">
      <c r="H36"/>
    </row>
    <row r="37" spans="8:8" ht="14.4" customHeight="1">
      <c r="H37"/>
    </row>
    <row r="38" spans="8:8" ht="14.4" customHeight="1">
      <c r="H38"/>
    </row>
    <row r="39" spans="8:8" ht="14.4" customHeight="1">
      <c r="H39"/>
    </row>
    <row r="40" spans="8:8" ht="14.4" customHeight="1">
      <c r="H40"/>
    </row>
    <row r="41" spans="8:8" ht="14.4" customHeight="1">
      <c r="H41"/>
    </row>
    <row r="42" spans="8:8" ht="14.4" customHeight="1">
      <c r="H42"/>
    </row>
    <row r="43" spans="8:8" ht="14.4" customHeight="1">
      <c r="H43"/>
    </row>
    <row r="44" spans="8:8" ht="14.4" customHeight="1">
      <c r="H44"/>
    </row>
    <row r="45" spans="8:8" ht="14.4" customHeight="1">
      <c r="H45"/>
    </row>
    <row r="46" spans="8:8" ht="14.4" customHeight="1">
      <c r="H46"/>
    </row>
    <row r="47" spans="8:8" ht="14.4" customHeight="1">
      <c r="H47"/>
    </row>
    <row r="48" spans="8:8" ht="14.4" customHeight="1">
      <c r="H48"/>
    </row>
    <row r="49" spans="8:8" ht="14.4" customHeight="1">
      <c r="H49"/>
    </row>
    <row r="50" spans="8:8" ht="14.4" customHeight="1">
      <c r="H50"/>
    </row>
    <row r="51" spans="8:8" ht="14.4" customHeight="1">
      <c r="H51"/>
    </row>
    <row r="52" spans="8:8" ht="14.4" customHeight="1">
      <c r="H52"/>
    </row>
    <row r="53" spans="8:8" ht="14.4" customHeight="1">
      <c r="H53"/>
    </row>
    <row r="54" spans="8:8" ht="14.4" customHeight="1">
      <c r="H54"/>
    </row>
    <row r="55" spans="8:8" ht="14.4" customHeight="1">
      <c r="H55"/>
    </row>
    <row r="56" spans="8:8" ht="14.4" customHeight="1">
      <c r="H56"/>
    </row>
    <row r="57" spans="8:8" ht="14.4" customHeight="1">
      <c r="H57"/>
    </row>
    <row r="58" spans="8:8" ht="14.4" customHeight="1">
      <c r="H58"/>
    </row>
    <row r="59" spans="8:8">
      <c r="H59"/>
    </row>
    <row r="60" spans="8:8">
      <c r="H60"/>
    </row>
    <row r="61" spans="8:8">
      <c r="H61"/>
    </row>
    <row r="62" spans="8:8">
      <c r="H62"/>
    </row>
    <row r="63" spans="8:8">
      <c r="H63"/>
    </row>
    <row r="64" spans="8:8">
      <c r="H64"/>
    </row>
    <row r="65" spans="8:12">
      <c r="H65"/>
    </row>
    <row r="66" spans="8:12">
      <c r="H66"/>
      <c r="I66"/>
      <c r="J66"/>
      <c r="K66"/>
      <c r="L66"/>
    </row>
    <row r="67" spans="8:12">
      <c r="H67"/>
      <c r="I67"/>
      <c r="J67"/>
      <c r="K67"/>
      <c r="L67"/>
    </row>
    <row r="68" spans="8:12">
      <c r="H68"/>
      <c r="I68"/>
      <c r="J68"/>
      <c r="K68"/>
      <c r="L68"/>
    </row>
    <row r="69" spans="8:12">
      <c r="H69"/>
      <c r="I69"/>
      <c r="J69"/>
      <c r="K69"/>
      <c r="L69"/>
    </row>
  </sheetData>
  <hyperlinks>
    <hyperlink ref="L3" r:id="rId1" location="historical"/>
    <hyperlink ref="L2" r:id="rId2"/>
  </hyperlinks>
  <pageMargins left="0.7" right="0.7" top="0.75" bottom="0.75" header="0.3" footer="0.3"/>
  <pageSetup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J11" sqref="J11"/>
    </sheetView>
  </sheetViews>
  <sheetFormatPr defaultRowHeight="14.4"/>
  <sheetData>
    <row r="1" spans="1:6" ht="32.4">
      <c r="A1" s="111" t="s">
        <v>91</v>
      </c>
      <c r="B1" s="112" t="s">
        <v>224</v>
      </c>
      <c r="C1" s="112" t="s">
        <v>225</v>
      </c>
      <c r="D1" s="112" t="s">
        <v>229</v>
      </c>
      <c r="E1" s="112" t="s">
        <v>223</v>
      </c>
      <c r="F1" s="109">
        <v>40</v>
      </c>
    </row>
    <row r="12" spans="1:6" ht="16.2">
      <c r="A12" s="116"/>
      <c r="B12" s="114"/>
      <c r="C12" s="114"/>
      <c r="D12" s="114"/>
      <c r="E12" s="114"/>
      <c r="F12" s="109"/>
    </row>
    <row r="13" spans="1:6" ht="16.2">
      <c r="A13" s="116"/>
      <c r="B13" s="114"/>
      <c r="C13" s="114"/>
      <c r="D13" s="114"/>
      <c r="E13" s="114"/>
      <c r="F13" s="109"/>
    </row>
    <row r="14" spans="1:6" ht="16.2">
      <c r="A14" s="116"/>
      <c r="B14" s="114"/>
      <c r="C14" s="114"/>
      <c r="D14" s="114"/>
      <c r="E14" s="114"/>
      <c r="F14" s="109"/>
    </row>
    <row r="15" spans="1:6" ht="16.2">
      <c r="A15" s="115"/>
      <c r="B15" s="113"/>
      <c r="C15" s="113"/>
      <c r="D15" s="113"/>
      <c r="E15" s="113"/>
      <c r="F15" s="109"/>
    </row>
    <row r="16" spans="1:6" ht="16.2">
      <c r="A16" s="115"/>
      <c r="B16" s="113"/>
      <c r="C16" s="113"/>
      <c r="D16" s="113"/>
      <c r="E16" s="113"/>
      <c r="F16" s="109"/>
    </row>
    <row r="17" spans="1:6" ht="16.2">
      <c r="A17" s="115"/>
      <c r="B17" s="113"/>
      <c r="C17" s="113"/>
      <c r="D17" s="113"/>
      <c r="E17" s="113"/>
      <c r="F17" s="109"/>
    </row>
    <row r="18" spans="1:6" ht="16.2">
      <c r="A18" s="115"/>
      <c r="B18" s="113"/>
      <c r="C18" s="113"/>
      <c r="D18" s="113"/>
      <c r="E18" s="113"/>
      <c r="F18" s="109"/>
    </row>
    <row r="19" spans="1:6" ht="16.2">
      <c r="A19" s="115"/>
      <c r="B19" s="113"/>
      <c r="C19" s="113"/>
      <c r="D19" s="113"/>
      <c r="E19" s="113"/>
      <c r="F19" s="109"/>
    </row>
    <row r="20" spans="1:6" ht="16.2">
      <c r="A20" s="115"/>
      <c r="B20" s="113"/>
      <c r="C20" s="113"/>
      <c r="D20" s="113"/>
      <c r="E20" s="113"/>
      <c r="F20" s="109"/>
    </row>
    <row r="21" spans="1:6" ht="16.2">
      <c r="A21" s="115"/>
      <c r="B21" s="113"/>
      <c r="C21" s="113"/>
      <c r="D21" s="113"/>
      <c r="E21" s="113"/>
      <c r="F21" s="109"/>
    </row>
    <row r="22" spans="1:6" ht="16.2">
      <c r="A22" s="115"/>
      <c r="B22" s="113"/>
      <c r="C22" s="113"/>
      <c r="D22" s="113"/>
      <c r="E22" s="113"/>
      <c r="F22" s="109"/>
    </row>
    <row r="23" spans="1:6" ht="16.2">
      <c r="A23" s="115"/>
      <c r="B23" s="113"/>
      <c r="C23" s="113"/>
      <c r="D23" s="113"/>
      <c r="E23" s="113"/>
      <c r="F23" s="109"/>
    </row>
    <row r="24" spans="1:6" ht="16.2">
      <c r="A24" s="115"/>
      <c r="B24" s="113"/>
      <c r="C24" s="113"/>
      <c r="D24" s="113"/>
      <c r="E24" s="113"/>
      <c r="F24" s="109"/>
    </row>
    <row r="25" spans="1:6" ht="16.2">
      <c r="A25" s="115"/>
      <c r="B25" s="113"/>
      <c r="C25" s="113"/>
      <c r="D25" s="113"/>
      <c r="E25" s="113"/>
      <c r="F25" s="109"/>
    </row>
    <row r="26" spans="1:6" ht="16.2">
      <c r="A26" s="115"/>
      <c r="B26" s="113"/>
      <c r="C26" s="113"/>
      <c r="D26" s="113"/>
      <c r="E26" s="113"/>
      <c r="F26" s="109"/>
    </row>
    <row r="27" spans="1:6" ht="16.2">
      <c r="A27" s="115"/>
      <c r="B27" s="113"/>
      <c r="C27" s="113"/>
      <c r="D27" s="113"/>
      <c r="E27" s="113"/>
      <c r="F27" s="109"/>
    </row>
    <row r="28" spans="1:6" ht="16.2">
      <c r="A28" s="115"/>
      <c r="B28" s="113"/>
      <c r="C28" s="113"/>
      <c r="D28" s="113"/>
      <c r="E28" s="113"/>
      <c r="F28" s="109"/>
    </row>
    <row r="29" spans="1:6" ht="16.2">
      <c r="A29" s="115"/>
      <c r="B29" s="113"/>
      <c r="C29" s="113"/>
      <c r="D29" s="113"/>
      <c r="E29" s="113"/>
      <c r="F29" s="109"/>
    </row>
    <row r="30" spans="1:6" ht="16.2">
      <c r="A30" s="115"/>
      <c r="B30" s="113"/>
      <c r="C30" s="113"/>
      <c r="D30" s="113"/>
      <c r="E30" s="113"/>
      <c r="F30" s="109"/>
    </row>
    <row r="31" spans="1:6" ht="16.2">
      <c r="A31" s="115"/>
      <c r="B31" s="113"/>
      <c r="C31" s="113"/>
      <c r="D31" s="113"/>
      <c r="E31" s="113"/>
      <c r="F31" s="109"/>
    </row>
    <row r="32" spans="1:6" ht="16.2">
      <c r="A32" s="115"/>
      <c r="B32" s="113"/>
      <c r="C32" s="113"/>
      <c r="D32" s="113"/>
      <c r="E32" s="113"/>
      <c r="F32" s="109"/>
    </row>
    <row r="33" spans="1:6" ht="16.2">
      <c r="A33" s="115"/>
      <c r="B33" s="113"/>
      <c r="C33" s="113"/>
      <c r="D33" s="113"/>
      <c r="E33" s="113"/>
      <c r="F33" s="109"/>
    </row>
    <row r="34" spans="1:6" ht="16.2">
      <c r="A34" s="115"/>
      <c r="B34" s="113"/>
      <c r="C34" s="113"/>
      <c r="D34" s="113"/>
      <c r="E34" s="113"/>
      <c r="F34" s="109"/>
    </row>
    <row r="35" spans="1:6" ht="16.2">
      <c r="A35" s="115"/>
      <c r="B35" s="113"/>
      <c r="C35" s="113"/>
      <c r="D35" s="113"/>
      <c r="E35" s="113"/>
      <c r="F35" s="109"/>
    </row>
    <row r="36" spans="1:6" ht="16.2">
      <c r="A36" s="115"/>
      <c r="B36" s="113"/>
      <c r="C36" s="113"/>
      <c r="D36" s="113"/>
      <c r="E36" s="113"/>
      <c r="F36" s="109"/>
    </row>
    <row r="37" spans="1:6" ht="16.2">
      <c r="A37" s="115"/>
      <c r="B37" s="113"/>
      <c r="C37" s="113"/>
      <c r="D37" s="113"/>
      <c r="E37" s="113"/>
      <c r="F37" s="109"/>
    </row>
    <row r="38" spans="1:6" ht="16.2">
      <c r="A38" s="115"/>
      <c r="B38" s="113"/>
      <c r="C38" s="113"/>
      <c r="D38" s="113"/>
      <c r="E38" s="113"/>
      <c r="F38" s="109"/>
    </row>
    <row r="39" spans="1:6" ht="16.2">
      <c r="A39" s="115"/>
      <c r="B39" s="113"/>
      <c r="C39" s="113"/>
      <c r="D39" s="113"/>
      <c r="E39" s="113"/>
      <c r="F39" s="109"/>
    </row>
    <row r="40" spans="1:6" ht="16.2">
      <c r="A40" s="115"/>
      <c r="B40" s="113"/>
      <c r="C40" s="113"/>
      <c r="D40" s="113"/>
      <c r="E40" s="113"/>
      <c r="F40" s="109"/>
    </row>
    <row r="41" spans="1:6">
      <c r="A41" s="109"/>
      <c r="B41" s="109"/>
      <c r="C41" s="109"/>
      <c r="D41" s="109"/>
      <c r="E41" s="109"/>
      <c r="F41" s="109"/>
    </row>
  </sheetData>
  <sortState ref="A2:F41">
    <sortCondition ref="F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B27" sqref="B27"/>
    </sheetView>
  </sheetViews>
  <sheetFormatPr defaultRowHeight="14.4"/>
  <cols>
    <col min="2" max="2" width="29.26171875" style="34" customWidth="1"/>
    <col min="3" max="9" width="9.15625" style="7"/>
  </cols>
  <sheetData>
    <row r="1" spans="1:11" s="21" customFormat="1" ht="18.75" customHeight="1" thickBot="1">
      <c r="A1" s="21">
        <v>1</v>
      </c>
      <c r="B1" s="30" t="s">
        <v>91</v>
      </c>
      <c r="C1" s="22" t="s">
        <v>223</v>
      </c>
      <c r="D1" s="22" t="s">
        <v>224</v>
      </c>
      <c r="E1" s="22" t="s">
        <v>225</v>
      </c>
      <c r="F1" s="22" t="s">
        <v>226</v>
      </c>
      <c r="G1" s="22" t="s">
        <v>227</v>
      </c>
      <c r="H1" s="22" t="s">
        <v>228</v>
      </c>
      <c r="I1" s="22" t="s">
        <v>229</v>
      </c>
      <c r="K1" s="23" t="s">
        <v>278</v>
      </c>
    </row>
    <row r="2" spans="1:11" s="21" customFormat="1" ht="18.75" customHeight="1">
      <c r="A2" s="21">
        <v>157</v>
      </c>
      <c r="B2" s="31" t="s">
        <v>276</v>
      </c>
      <c r="C2" s="25" t="s">
        <v>231</v>
      </c>
      <c r="D2" s="25">
        <v>0</v>
      </c>
      <c r="E2" s="25">
        <v>17</v>
      </c>
      <c r="F2" s="25">
        <v>14</v>
      </c>
      <c r="G2" s="25" t="s">
        <v>231</v>
      </c>
      <c r="H2" s="25" t="s">
        <v>231</v>
      </c>
      <c r="I2" s="25">
        <v>17</v>
      </c>
      <c r="K2" s="24" t="s">
        <v>277</v>
      </c>
    </row>
    <row r="3" spans="1:11" s="21" customFormat="1" ht="18.75" customHeight="1">
      <c r="A3" s="21">
        <v>156</v>
      </c>
      <c r="B3" s="32" t="s">
        <v>275</v>
      </c>
      <c r="C3" s="27">
        <v>12</v>
      </c>
      <c r="D3" s="27">
        <v>3</v>
      </c>
      <c r="E3" s="27">
        <v>26</v>
      </c>
      <c r="F3" s="27">
        <v>12</v>
      </c>
      <c r="G3" s="27" t="s">
        <v>231</v>
      </c>
      <c r="H3" s="27" t="s">
        <v>231</v>
      </c>
      <c r="I3" s="27">
        <v>29</v>
      </c>
      <c r="K3" s="21" t="s">
        <v>279</v>
      </c>
    </row>
    <row r="4" spans="1:11" s="21" customFormat="1" ht="18.75" customHeight="1">
      <c r="A4" s="21">
        <v>155</v>
      </c>
      <c r="B4" s="32" t="s">
        <v>274</v>
      </c>
      <c r="C4" s="27">
        <v>15</v>
      </c>
      <c r="D4" s="27">
        <v>3</v>
      </c>
      <c r="E4" s="27">
        <v>41</v>
      </c>
      <c r="F4" s="27" t="s">
        <v>231</v>
      </c>
      <c r="G4" s="27" t="s">
        <v>231</v>
      </c>
      <c r="H4" s="27" t="s">
        <v>231</v>
      </c>
      <c r="I4" s="27">
        <v>44</v>
      </c>
      <c r="K4" s="36" t="s">
        <v>280</v>
      </c>
    </row>
    <row r="5" spans="1:11" s="21" customFormat="1" ht="18.75" customHeight="1" thickBot="1">
      <c r="A5" s="21">
        <v>154</v>
      </c>
      <c r="B5" s="33" t="s">
        <v>273</v>
      </c>
      <c r="C5" s="26">
        <v>11</v>
      </c>
      <c r="D5" s="26">
        <v>3</v>
      </c>
      <c r="E5" s="26">
        <v>52</v>
      </c>
      <c r="F5" s="26" t="s">
        <v>231</v>
      </c>
      <c r="G5" s="26" t="s">
        <v>231</v>
      </c>
      <c r="H5" s="26" t="s">
        <v>231</v>
      </c>
      <c r="I5" s="26">
        <v>55</v>
      </c>
    </row>
    <row r="6" spans="1:11" s="21" customFormat="1" ht="18.75" customHeight="1">
      <c r="A6" s="21">
        <v>153</v>
      </c>
      <c r="B6" s="31" t="s">
        <v>272</v>
      </c>
      <c r="C6" s="25">
        <v>23</v>
      </c>
      <c r="D6" s="25">
        <v>5</v>
      </c>
      <c r="E6" s="25">
        <v>73</v>
      </c>
      <c r="F6" s="25" t="s">
        <v>231</v>
      </c>
      <c r="G6" s="25" t="s">
        <v>231</v>
      </c>
      <c r="H6" s="25" t="s">
        <v>231</v>
      </c>
      <c r="I6" s="25">
        <v>78</v>
      </c>
    </row>
    <row r="7" spans="1:11" s="21" customFormat="1" ht="18.75" customHeight="1">
      <c r="A7" s="21">
        <v>152</v>
      </c>
      <c r="B7" s="32" t="s">
        <v>271</v>
      </c>
      <c r="C7" s="27">
        <v>17</v>
      </c>
      <c r="D7" s="27">
        <v>6</v>
      </c>
      <c r="E7" s="27">
        <v>89</v>
      </c>
      <c r="F7" s="27" t="s">
        <v>231</v>
      </c>
      <c r="G7" s="27" t="s">
        <v>231</v>
      </c>
      <c r="H7" s="27" t="s">
        <v>231</v>
      </c>
      <c r="I7" s="27">
        <v>95</v>
      </c>
    </row>
    <row r="8" spans="1:11" s="21" customFormat="1" ht="18.75" customHeight="1" thickBot="1">
      <c r="A8" s="21">
        <v>151</v>
      </c>
      <c r="B8" s="33" t="s">
        <v>270</v>
      </c>
      <c r="C8" s="26">
        <v>8</v>
      </c>
      <c r="D8" s="26">
        <v>9</v>
      </c>
      <c r="E8" s="26">
        <v>94</v>
      </c>
      <c r="F8" s="26" t="s">
        <v>231</v>
      </c>
      <c r="G8" s="26" t="s">
        <v>231</v>
      </c>
      <c r="H8" s="26" t="s">
        <v>231</v>
      </c>
      <c r="I8" s="26">
        <v>103</v>
      </c>
    </row>
    <row r="9" spans="1:11" s="21" customFormat="1" ht="18.75" customHeight="1">
      <c r="A9" s="21">
        <v>150</v>
      </c>
      <c r="B9" s="31" t="s">
        <v>269</v>
      </c>
      <c r="C9" s="25">
        <v>3</v>
      </c>
      <c r="D9" s="25">
        <v>12</v>
      </c>
      <c r="E9" s="37">
        <v>94</v>
      </c>
      <c r="F9" s="25" t="s">
        <v>231</v>
      </c>
      <c r="G9" s="25" t="s">
        <v>231</v>
      </c>
      <c r="H9" s="25" t="s">
        <v>231</v>
      </c>
      <c r="I9" s="25">
        <v>106</v>
      </c>
    </row>
    <row r="10" spans="1:11" s="21" customFormat="1" ht="18.75" customHeight="1">
      <c r="A10" s="21">
        <v>149</v>
      </c>
      <c r="B10" s="32" t="s">
        <v>268</v>
      </c>
      <c r="C10" s="27">
        <v>5</v>
      </c>
      <c r="D10" s="27">
        <v>17</v>
      </c>
      <c r="E10" s="38">
        <v>94</v>
      </c>
      <c r="F10" s="27" t="s">
        <v>231</v>
      </c>
      <c r="G10" s="27" t="s">
        <v>231</v>
      </c>
      <c r="H10" s="27" t="s">
        <v>231</v>
      </c>
      <c r="I10" s="27">
        <v>111</v>
      </c>
    </row>
    <row r="11" spans="1:11" s="21" customFormat="1" ht="18.75" customHeight="1">
      <c r="A11" s="21">
        <v>148</v>
      </c>
      <c r="B11" s="32" t="s">
        <v>267</v>
      </c>
      <c r="C11" s="27">
        <v>9</v>
      </c>
      <c r="D11" s="27">
        <v>26</v>
      </c>
      <c r="E11" s="38">
        <v>94</v>
      </c>
      <c r="F11" s="27" t="s">
        <v>231</v>
      </c>
      <c r="G11" s="27" t="s">
        <v>231</v>
      </c>
      <c r="H11" s="27" t="s">
        <v>231</v>
      </c>
      <c r="I11" s="27">
        <v>120</v>
      </c>
    </row>
    <row r="12" spans="1:11" s="21" customFormat="1" ht="18.75" customHeight="1">
      <c r="A12" s="21">
        <v>145</v>
      </c>
      <c r="B12" s="32" t="s">
        <v>266</v>
      </c>
      <c r="C12" s="27">
        <v>5</v>
      </c>
      <c r="D12" s="27">
        <v>31</v>
      </c>
      <c r="E12" s="38">
        <v>94</v>
      </c>
      <c r="F12" s="27" t="s">
        <v>231</v>
      </c>
      <c r="G12" s="27" t="s">
        <v>231</v>
      </c>
      <c r="H12" s="27" t="s">
        <v>231</v>
      </c>
      <c r="I12" s="27">
        <v>125</v>
      </c>
    </row>
    <row r="13" spans="1:11" s="21" customFormat="1" ht="18.75" customHeight="1" thickBot="1">
      <c r="A13" s="21">
        <v>142</v>
      </c>
      <c r="B13" s="33" t="s">
        <v>265</v>
      </c>
      <c r="C13" s="26">
        <v>6</v>
      </c>
      <c r="D13" s="26">
        <v>37</v>
      </c>
      <c r="E13" s="39">
        <v>94</v>
      </c>
      <c r="F13" s="26" t="s">
        <v>231</v>
      </c>
      <c r="G13" s="26" t="s">
        <v>231</v>
      </c>
      <c r="H13" s="26" t="s">
        <v>231</v>
      </c>
      <c r="I13" s="26">
        <v>131</v>
      </c>
    </row>
    <row r="14" spans="1:11" s="21" customFormat="1" ht="18.75" customHeight="1">
      <c r="A14" s="21">
        <v>139</v>
      </c>
      <c r="B14" s="31" t="s">
        <v>264</v>
      </c>
      <c r="C14" s="25">
        <v>20</v>
      </c>
      <c r="D14" s="25">
        <v>57</v>
      </c>
      <c r="E14" s="37">
        <v>94</v>
      </c>
      <c r="F14" s="25" t="s">
        <v>231</v>
      </c>
      <c r="G14" s="25" t="s">
        <v>231</v>
      </c>
      <c r="H14" s="25" t="s">
        <v>231</v>
      </c>
      <c r="I14" s="25">
        <v>151</v>
      </c>
    </row>
    <row r="15" spans="1:11" s="21" customFormat="1" ht="18.75" customHeight="1">
      <c r="A15" s="21">
        <v>135</v>
      </c>
      <c r="B15" s="32" t="s">
        <v>263</v>
      </c>
      <c r="C15" s="27">
        <v>28</v>
      </c>
      <c r="D15" s="27">
        <v>85</v>
      </c>
      <c r="E15" s="38">
        <v>94</v>
      </c>
      <c r="F15" s="27" t="s">
        <v>231</v>
      </c>
      <c r="G15" s="27" t="s">
        <v>231</v>
      </c>
      <c r="H15" s="27" t="s">
        <v>231</v>
      </c>
      <c r="I15" s="27">
        <v>179</v>
      </c>
    </row>
    <row r="16" spans="1:11" s="21" customFormat="1" ht="18.75" customHeight="1">
      <c r="A16" s="21">
        <v>131</v>
      </c>
      <c r="B16" s="32" t="s">
        <v>262</v>
      </c>
      <c r="C16" s="27">
        <v>22</v>
      </c>
      <c r="D16" s="27">
        <v>107</v>
      </c>
      <c r="E16" s="38">
        <v>94</v>
      </c>
      <c r="F16" s="27" t="s">
        <v>231</v>
      </c>
      <c r="G16" s="27" t="s">
        <v>231</v>
      </c>
      <c r="H16" s="27">
        <v>1</v>
      </c>
      <c r="I16" s="27">
        <v>201</v>
      </c>
    </row>
    <row r="17" spans="1:9" s="21" customFormat="1" ht="18.75" customHeight="1" thickBot="1">
      <c r="A17" s="21">
        <v>127</v>
      </c>
      <c r="B17" s="33" t="s">
        <v>261</v>
      </c>
      <c r="C17" s="26">
        <v>42</v>
      </c>
      <c r="D17" s="26">
        <v>149</v>
      </c>
      <c r="E17" s="39">
        <v>94</v>
      </c>
      <c r="F17" s="26" t="s">
        <v>231</v>
      </c>
      <c r="G17" s="26" t="s">
        <v>231</v>
      </c>
      <c r="H17" s="26">
        <v>1</v>
      </c>
      <c r="I17" s="26">
        <v>243</v>
      </c>
    </row>
    <row r="18" spans="1:9" s="21" customFormat="1" ht="18.75" customHeight="1">
      <c r="A18" s="21">
        <v>123</v>
      </c>
      <c r="B18" s="31" t="s">
        <v>260</v>
      </c>
      <c r="C18" s="25">
        <v>41</v>
      </c>
      <c r="D18" s="25">
        <v>190</v>
      </c>
      <c r="E18" s="37">
        <v>94</v>
      </c>
      <c r="F18" s="25" t="s">
        <v>231</v>
      </c>
      <c r="G18" s="25" t="s">
        <v>231</v>
      </c>
      <c r="H18" s="25">
        <v>2</v>
      </c>
      <c r="I18" s="25">
        <v>284</v>
      </c>
    </row>
    <row r="19" spans="1:9" s="21" customFormat="1" ht="18.75" customHeight="1">
      <c r="A19" s="21">
        <v>119</v>
      </c>
      <c r="B19" s="32" t="s">
        <v>259</v>
      </c>
      <c r="C19" s="27">
        <v>54</v>
      </c>
      <c r="D19" s="27">
        <v>244</v>
      </c>
      <c r="E19" s="38">
        <v>94</v>
      </c>
      <c r="F19" s="27" t="s">
        <v>231</v>
      </c>
      <c r="G19" s="27" t="s">
        <v>231</v>
      </c>
      <c r="H19" s="27">
        <v>3</v>
      </c>
      <c r="I19" s="27">
        <v>338</v>
      </c>
    </row>
    <row r="20" spans="1:9" s="21" customFormat="1" ht="18.75" customHeight="1">
      <c r="A20" s="21">
        <v>115</v>
      </c>
      <c r="B20" s="32" t="s">
        <v>258</v>
      </c>
      <c r="C20" s="27">
        <v>44</v>
      </c>
      <c r="D20" s="27">
        <v>288</v>
      </c>
      <c r="E20" s="38">
        <v>94</v>
      </c>
      <c r="F20" s="27" t="s">
        <v>231</v>
      </c>
      <c r="G20" s="27" t="s">
        <v>231</v>
      </c>
      <c r="H20" s="27">
        <v>3</v>
      </c>
      <c r="I20" s="27">
        <v>382</v>
      </c>
    </row>
    <row r="21" spans="1:9" s="21" customFormat="1" ht="18.75" customHeight="1" thickBot="1">
      <c r="A21" s="21">
        <v>111</v>
      </c>
      <c r="B21" s="33" t="s">
        <v>257</v>
      </c>
      <c r="C21" s="26">
        <v>61</v>
      </c>
      <c r="D21" s="26">
        <v>349</v>
      </c>
      <c r="E21" s="39">
        <v>94</v>
      </c>
      <c r="F21" s="26" t="s">
        <v>231</v>
      </c>
      <c r="G21" s="26" t="s">
        <v>231</v>
      </c>
      <c r="H21" s="26">
        <v>3</v>
      </c>
      <c r="I21" s="26">
        <v>443</v>
      </c>
    </row>
    <row r="22" spans="1:9" s="21" customFormat="1" ht="18.75" customHeight="1">
      <c r="A22" s="21">
        <v>107</v>
      </c>
      <c r="B22" s="31" t="s">
        <v>256</v>
      </c>
      <c r="C22" s="25">
        <v>74</v>
      </c>
      <c r="D22" s="25">
        <v>423</v>
      </c>
      <c r="E22" s="37">
        <v>94</v>
      </c>
      <c r="F22" s="25" t="s">
        <v>231</v>
      </c>
      <c r="G22" s="25" t="s">
        <v>231</v>
      </c>
      <c r="H22" s="25">
        <v>4</v>
      </c>
      <c r="I22" s="25">
        <v>517</v>
      </c>
    </row>
    <row r="23" spans="1:9" s="21" customFormat="1" ht="18.75" customHeight="1">
      <c r="A23" s="21">
        <v>104</v>
      </c>
      <c r="B23" s="32" t="s">
        <v>255</v>
      </c>
      <c r="C23" s="27">
        <v>157</v>
      </c>
      <c r="D23" s="27">
        <v>580</v>
      </c>
      <c r="E23" s="38">
        <v>94</v>
      </c>
      <c r="F23" s="27" t="s">
        <v>231</v>
      </c>
      <c r="G23" s="27">
        <v>132</v>
      </c>
      <c r="H23" s="27">
        <v>4</v>
      </c>
      <c r="I23" s="27">
        <v>674</v>
      </c>
    </row>
    <row r="24" spans="1:9" s="21" customFormat="1" ht="18.75" customHeight="1">
      <c r="A24" s="21">
        <v>101</v>
      </c>
      <c r="B24" s="32" t="s">
        <v>254</v>
      </c>
      <c r="C24" s="27">
        <v>194</v>
      </c>
      <c r="D24" s="27">
        <v>774</v>
      </c>
      <c r="E24" s="38">
        <v>94</v>
      </c>
      <c r="F24" s="27" t="s">
        <v>231</v>
      </c>
      <c r="G24" s="27">
        <v>173</v>
      </c>
      <c r="H24" s="27">
        <v>5</v>
      </c>
      <c r="I24" s="27">
        <v>868</v>
      </c>
    </row>
    <row r="25" spans="1:9" s="21" customFormat="1" ht="18.75" customHeight="1" thickBot="1">
      <c r="A25" s="21">
        <v>97</v>
      </c>
      <c r="B25" s="33" t="s">
        <v>253</v>
      </c>
      <c r="C25" s="29">
        <v>11640</v>
      </c>
      <c r="D25" s="26">
        <v>992</v>
      </c>
      <c r="E25" s="29">
        <v>11516</v>
      </c>
      <c r="F25" s="26" t="s">
        <v>231</v>
      </c>
      <c r="G25" s="26">
        <v>226</v>
      </c>
      <c r="H25" s="26">
        <v>5</v>
      </c>
      <c r="I25" s="29">
        <v>12508</v>
      </c>
    </row>
    <row r="26" spans="1:9" s="21" customFormat="1" ht="18.75" customHeight="1">
      <c r="A26" s="21">
        <v>93</v>
      </c>
      <c r="B26" s="31" t="s">
        <v>252</v>
      </c>
      <c r="C26" s="35">
        <v>1085</v>
      </c>
      <c r="D26" s="35">
        <v>1239</v>
      </c>
      <c r="E26" s="35">
        <v>12354</v>
      </c>
      <c r="F26" s="25" t="s">
        <v>231</v>
      </c>
      <c r="G26" s="25">
        <v>277</v>
      </c>
      <c r="H26" s="25">
        <v>10</v>
      </c>
      <c r="I26" s="35">
        <v>13593</v>
      </c>
    </row>
    <row r="27" spans="1:9" s="21" customFormat="1" ht="18.75" customHeight="1">
      <c r="A27" s="21">
        <v>89</v>
      </c>
      <c r="B27" s="32" t="s">
        <v>251</v>
      </c>
      <c r="C27" s="28">
        <v>1136</v>
      </c>
      <c r="D27" s="28">
        <v>1413</v>
      </c>
      <c r="E27" s="28">
        <v>13316</v>
      </c>
      <c r="F27" s="27" t="s">
        <v>231</v>
      </c>
      <c r="G27" s="27">
        <v>353</v>
      </c>
      <c r="H27" s="27">
        <v>15</v>
      </c>
      <c r="I27" s="28">
        <v>14729</v>
      </c>
    </row>
    <row r="28" spans="1:9" s="21" customFormat="1" ht="18.75" customHeight="1">
      <c r="A28" s="21">
        <v>84</v>
      </c>
      <c r="B28" s="32" t="s">
        <v>250</v>
      </c>
      <c r="C28" s="28">
        <v>1799</v>
      </c>
      <c r="D28" s="28">
        <v>1660</v>
      </c>
      <c r="E28" s="28">
        <v>14868</v>
      </c>
      <c r="F28" s="27" t="s">
        <v>231</v>
      </c>
      <c r="G28" s="27">
        <v>429</v>
      </c>
      <c r="H28" s="27">
        <v>18</v>
      </c>
      <c r="I28" s="28">
        <v>16528</v>
      </c>
    </row>
    <row r="29" spans="1:9" s="21" customFormat="1" ht="18.75" customHeight="1" thickBot="1">
      <c r="A29" s="21">
        <v>79</v>
      </c>
      <c r="B29" s="33" t="s">
        <v>249</v>
      </c>
      <c r="C29" s="29">
        <v>2690</v>
      </c>
      <c r="D29" s="29">
        <v>1985</v>
      </c>
      <c r="E29" s="29">
        <v>17233</v>
      </c>
      <c r="F29" s="26" t="s">
        <v>231</v>
      </c>
      <c r="G29" s="26">
        <v>522</v>
      </c>
      <c r="H29" s="26">
        <v>31</v>
      </c>
      <c r="I29" s="29">
        <v>19218</v>
      </c>
    </row>
    <row r="30" spans="1:9" s="21" customFormat="1" ht="18.75" customHeight="1">
      <c r="A30" s="21">
        <v>74</v>
      </c>
      <c r="B30" s="31" t="s">
        <v>248</v>
      </c>
      <c r="C30" s="35">
        <v>2003</v>
      </c>
      <c r="D30" s="35">
        <v>2331</v>
      </c>
      <c r="E30" s="35">
        <v>18890</v>
      </c>
      <c r="F30" s="25" t="s">
        <v>231</v>
      </c>
      <c r="G30" s="25">
        <v>582</v>
      </c>
      <c r="H30" s="25">
        <v>36</v>
      </c>
      <c r="I30" s="35">
        <v>21221</v>
      </c>
    </row>
    <row r="31" spans="1:9" s="21" customFormat="1" ht="18.75" customHeight="1">
      <c r="A31" s="21">
        <v>69</v>
      </c>
      <c r="B31" s="32" t="s">
        <v>247</v>
      </c>
      <c r="C31" s="28">
        <v>2469</v>
      </c>
      <c r="D31" s="28">
        <v>2758</v>
      </c>
      <c r="E31" s="28">
        <v>20932</v>
      </c>
      <c r="F31" s="27" t="s">
        <v>231</v>
      </c>
      <c r="G31" s="27">
        <v>664</v>
      </c>
      <c r="H31" s="27">
        <v>42</v>
      </c>
      <c r="I31" s="28">
        <v>23690</v>
      </c>
    </row>
    <row r="32" spans="1:9" s="21" customFormat="1" ht="18.75" customHeight="1">
      <c r="A32" s="21">
        <v>64</v>
      </c>
      <c r="B32" s="32" t="s">
        <v>246</v>
      </c>
      <c r="C32" s="28">
        <v>1920</v>
      </c>
      <c r="D32" s="28">
        <v>3125</v>
      </c>
      <c r="E32" s="28">
        <v>22485</v>
      </c>
      <c r="F32" s="27" t="s">
        <v>231</v>
      </c>
      <c r="G32" s="27">
        <v>821</v>
      </c>
      <c r="H32" s="27">
        <v>53</v>
      </c>
      <c r="I32" s="28">
        <v>25610</v>
      </c>
    </row>
    <row r="33" spans="1:11" s="21" customFormat="1" ht="18.75" customHeight="1">
      <c r="A33" s="21">
        <v>59</v>
      </c>
      <c r="B33" s="32" t="s">
        <v>245</v>
      </c>
      <c r="C33" s="28">
        <v>2727</v>
      </c>
      <c r="D33" s="28">
        <v>3609</v>
      </c>
      <c r="E33" s="28">
        <v>24728</v>
      </c>
      <c r="F33" s="27" t="s">
        <v>231</v>
      </c>
      <c r="G33" s="27">
        <v>936</v>
      </c>
      <c r="H33" s="27">
        <v>67</v>
      </c>
      <c r="I33" s="28">
        <v>28337</v>
      </c>
    </row>
    <row r="34" spans="1:11" s="21" customFormat="1" ht="18.75" customHeight="1" thickBot="1">
      <c r="A34" s="21">
        <v>54</v>
      </c>
      <c r="B34" s="33" t="s">
        <v>244</v>
      </c>
      <c r="C34" s="29">
        <v>1280</v>
      </c>
      <c r="D34" s="29">
        <v>4045</v>
      </c>
      <c r="E34" s="29">
        <v>25572</v>
      </c>
      <c r="F34" s="26" t="s">
        <v>231</v>
      </c>
      <c r="G34" s="29">
        <v>1059</v>
      </c>
      <c r="H34" s="26">
        <v>91</v>
      </c>
      <c r="I34" s="29">
        <v>29617</v>
      </c>
    </row>
    <row r="35" spans="1:11" s="21" customFormat="1" ht="18.75" customHeight="1">
      <c r="A35" s="21">
        <v>49</v>
      </c>
      <c r="B35" s="31" t="s">
        <v>243</v>
      </c>
      <c r="C35" s="35">
        <v>2010</v>
      </c>
      <c r="D35" s="35">
        <v>4371</v>
      </c>
      <c r="E35" s="35">
        <v>27256</v>
      </c>
      <c r="F35" s="25" t="s">
        <v>231</v>
      </c>
      <c r="G35" s="35">
        <v>1106</v>
      </c>
      <c r="H35" s="25">
        <v>103</v>
      </c>
      <c r="I35" s="35">
        <v>31627</v>
      </c>
    </row>
    <row r="36" spans="1:11" s="21" customFormat="1" ht="18.75" customHeight="1">
      <c r="A36" s="21">
        <v>48</v>
      </c>
      <c r="B36" s="32" t="s">
        <v>242</v>
      </c>
      <c r="C36" s="28">
        <v>6835</v>
      </c>
      <c r="D36" s="28">
        <v>5529</v>
      </c>
      <c r="E36" s="28">
        <v>32933</v>
      </c>
      <c r="F36" s="27" t="s">
        <v>231</v>
      </c>
      <c r="G36" s="28">
        <v>1210</v>
      </c>
      <c r="H36" s="27">
        <v>124</v>
      </c>
      <c r="I36" s="28">
        <v>38462</v>
      </c>
    </row>
    <row r="37" spans="1:11" s="21" customFormat="1" ht="18.75" customHeight="1">
      <c r="A37" s="21">
        <v>44</v>
      </c>
      <c r="B37" s="32" t="s">
        <v>241</v>
      </c>
      <c r="C37" s="28">
        <v>3067</v>
      </c>
      <c r="D37" s="28">
        <v>6185</v>
      </c>
      <c r="E37" s="28">
        <v>35344</v>
      </c>
      <c r="F37" s="27" t="s">
        <v>231</v>
      </c>
      <c r="G37" s="28">
        <v>1348</v>
      </c>
      <c r="H37" s="27">
        <v>138</v>
      </c>
      <c r="I37" s="28">
        <v>41529</v>
      </c>
    </row>
    <row r="38" spans="1:11" s="21" customFormat="1" ht="18.75" customHeight="1">
      <c r="A38" s="21">
        <v>40</v>
      </c>
      <c r="B38" s="32" t="s">
        <v>240</v>
      </c>
      <c r="C38" s="28">
        <v>2919</v>
      </c>
      <c r="D38" s="28">
        <v>6968</v>
      </c>
      <c r="E38" s="28">
        <v>37480</v>
      </c>
      <c r="F38" s="27" t="s">
        <v>231</v>
      </c>
      <c r="G38" s="28">
        <v>1413</v>
      </c>
      <c r="H38" s="27">
        <v>171</v>
      </c>
      <c r="I38" s="28">
        <v>44448</v>
      </c>
    </row>
    <row r="39" spans="1:11" s="21" customFormat="1" ht="18.75" customHeight="1" thickBot="1">
      <c r="A39" s="21">
        <v>35</v>
      </c>
      <c r="B39" s="33" t="s">
        <v>239</v>
      </c>
      <c r="C39" s="29">
        <v>2790</v>
      </c>
      <c r="D39" s="29">
        <v>7694</v>
      </c>
      <c r="E39" s="29">
        <v>39544</v>
      </c>
      <c r="F39" s="26" t="s">
        <v>231</v>
      </c>
      <c r="G39" s="29">
        <v>1709</v>
      </c>
      <c r="H39" s="26">
        <v>206</v>
      </c>
      <c r="I39" s="29">
        <v>47238</v>
      </c>
    </row>
    <row r="40" spans="1:11" s="21" customFormat="1" ht="18.75" customHeight="1">
      <c r="A40" s="21">
        <v>30</v>
      </c>
      <c r="B40" s="31" t="s">
        <v>238</v>
      </c>
      <c r="C40" s="35">
        <v>2526</v>
      </c>
      <c r="D40" s="35">
        <v>8225</v>
      </c>
      <c r="E40" s="35">
        <v>41539</v>
      </c>
      <c r="F40" s="25" t="s">
        <v>231</v>
      </c>
      <c r="G40" s="35">
        <v>1860</v>
      </c>
      <c r="H40" s="25">
        <v>235</v>
      </c>
      <c r="I40" s="35">
        <v>49764</v>
      </c>
    </row>
    <row r="41" spans="1:11" s="21" customFormat="1" ht="18.75" customHeight="1">
      <c r="A41" s="21">
        <v>26</v>
      </c>
      <c r="B41" s="32" t="s">
        <v>237</v>
      </c>
      <c r="C41" s="28">
        <v>1987</v>
      </c>
      <c r="D41" s="28">
        <v>8936</v>
      </c>
      <c r="E41" s="28">
        <v>42815</v>
      </c>
      <c r="F41" s="27" t="s">
        <v>231</v>
      </c>
      <c r="G41" s="28">
        <v>1975</v>
      </c>
      <c r="H41" s="27">
        <v>262</v>
      </c>
      <c r="I41" s="28">
        <v>51751</v>
      </c>
    </row>
    <row r="42" spans="1:11" s="21" customFormat="1" ht="18.75" customHeight="1">
      <c r="A42" s="21">
        <v>22</v>
      </c>
      <c r="B42" s="32" t="s">
        <v>236</v>
      </c>
      <c r="C42" s="28">
        <v>1982</v>
      </c>
      <c r="D42" s="28">
        <v>9472</v>
      </c>
      <c r="E42" s="28">
        <v>44261</v>
      </c>
      <c r="F42" s="27" t="s">
        <v>231</v>
      </c>
      <c r="G42" s="28">
        <v>2122</v>
      </c>
      <c r="H42" s="27">
        <v>302</v>
      </c>
      <c r="I42" s="28">
        <v>53733</v>
      </c>
    </row>
    <row r="43" spans="1:11" s="21" customFormat="1" ht="18.75" customHeight="1" thickBot="1">
      <c r="A43" s="21">
        <v>18</v>
      </c>
      <c r="B43" s="33" t="s">
        <v>235</v>
      </c>
      <c r="C43" s="29">
        <v>2030</v>
      </c>
      <c r="D43" s="29">
        <v>10032</v>
      </c>
      <c r="E43" s="29">
        <v>45731</v>
      </c>
      <c r="F43" s="26" t="s">
        <v>231</v>
      </c>
      <c r="G43" s="29">
        <v>2231</v>
      </c>
      <c r="H43" s="26">
        <v>349</v>
      </c>
      <c r="I43" s="29">
        <v>55763</v>
      </c>
    </row>
    <row r="44" spans="1:11" s="21" customFormat="1" ht="18.75" customHeight="1">
      <c r="A44" s="21">
        <v>14</v>
      </c>
      <c r="B44" s="31" t="s">
        <v>234</v>
      </c>
      <c r="C44" s="35">
        <v>3080</v>
      </c>
      <c r="D44" s="35">
        <v>10784</v>
      </c>
      <c r="E44" s="35">
        <v>48059</v>
      </c>
      <c r="F44" s="25" t="s">
        <v>231</v>
      </c>
      <c r="G44" s="35">
        <v>2451</v>
      </c>
      <c r="H44" s="25">
        <v>392</v>
      </c>
      <c r="I44" s="35">
        <v>58843</v>
      </c>
    </row>
    <row r="45" spans="1:11" s="21" customFormat="1" ht="18.75" customHeight="1">
      <c r="A45" s="21">
        <v>9</v>
      </c>
      <c r="B45" s="32" t="s">
        <v>233</v>
      </c>
      <c r="C45" s="28">
        <v>3166</v>
      </c>
      <c r="D45" s="28">
        <v>11572</v>
      </c>
      <c r="E45" s="28">
        <v>50437</v>
      </c>
      <c r="F45" s="27" t="s">
        <v>231</v>
      </c>
      <c r="G45" s="28">
        <v>2612</v>
      </c>
      <c r="H45" s="27">
        <v>425</v>
      </c>
      <c r="I45" s="28">
        <v>62009</v>
      </c>
    </row>
    <row r="46" spans="1:11" s="21" customFormat="1" ht="18.75" customHeight="1">
      <c r="A46" s="21">
        <v>6</v>
      </c>
      <c r="B46" s="32" t="s">
        <v>232</v>
      </c>
      <c r="C46" s="28">
        <v>3361</v>
      </c>
      <c r="D46" s="28">
        <v>12308</v>
      </c>
      <c r="E46" s="28">
        <v>53062</v>
      </c>
      <c r="F46" s="27" t="s">
        <v>231</v>
      </c>
      <c r="G46" s="28">
        <v>2757</v>
      </c>
      <c r="H46" s="27">
        <v>463</v>
      </c>
      <c r="I46" s="28">
        <v>65370</v>
      </c>
    </row>
    <row r="47" spans="1:11" s="21" customFormat="1" ht="18.75" customHeight="1" thickBot="1">
      <c r="A47" s="21">
        <v>2</v>
      </c>
      <c r="B47" s="33" t="s">
        <v>230</v>
      </c>
      <c r="C47" s="29">
        <v>2521</v>
      </c>
      <c r="D47" s="29">
        <v>12830</v>
      </c>
      <c r="E47" s="29">
        <v>55061</v>
      </c>
      <c r="F47" s="26" t="s">
        <v>231</v>
      </c>
      <c r="G47" s="29">
        <v>2886</v>
      </c>
      <c r="H47" s="26">
        <v>486</v>
      </c>
      <c r="I47" s="29">
        <v>67891</v>
      </c>
      <c r="K47" s="24"/>
    </row>
  </sheetData>
  <sortState ref="A2:I159">
    <sortCondition descending="1" ref="A2:A159"/>
  </sortState>
  <hyperlinks>
    <hyperlink ref="K2" r:id="rId1" location="historical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COVIDTrackingProject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Yoonjoung Choi</dc:creator>
  <cp:lastModifiedBy>Yoonjoung Choi</cp:lastModifiedBy>
  <dcterms:created xsi:type="dcterms:W3CDTF">2020-03-31T21:21:18Z</dcterms:created>
  <dcterms:modified xsi:type="dcterms:W3CDTF">2020-05-29T18:38:24Z</dcterms:modified>
</cp:coreProperties>
</file>