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User Drive\IRPA\Shared\Website_Management\IRPA Website\IRPA Prod\InstitutionalData\CommonDataSet\"/>
    </mc:Choice>
  </mc:AlternateContent>
  <bookViews>
    <workbookView xWindow="0" yWindow="0" windowWidth="23040" windowHeight="9060"/>
  </bookViews>
  <sheets>
    <sheet name="CDS-A" sheetId="1" r:id="rId1"/>
    <sheet name="CDS-B" sheetId="2" r:id="rId2"/>
    <sheet name="CDS-C" sheetId="3" r:id="rId3"/>
    <sheet name="CDS-D" sheetId="4" r:id="rId4"/>
    <sheet name="CDS-E" sheetId="5" r:id="rId5"/>
    <sheet name="CDS-F" sheetId="6" r:id="rId6"/>
    <sheet name="CDS-G" sheetId="7" r:id="rId7"/>
    <sheet name="CDS-H" sheetId="8" r:id="rId8"/>
    <sheet name="CDS-I" sheetId="9" r:id="rId9"/>
    <sheet name="CDS-J" sheetId="10" r:id="rId10"/>
    <sheet name="CDS Definitions" sheetId="11" r:id="rId11"/>
  </sheets>
  <definedNames>
    <definedName name="_Hlk22631867" localSheetId="10">'CDS Definitions'!$A$100</definedName>
  </definedNames>
  <calcPr calcId="191029" concurrentCalc="0"/>
</workbook>
</file>

<file path=xl/calcChain.xml><?xml version="1.0" encoding="utf-8"?>
<calcChain xmlns="http://schemas.openxmlformats.org/spreadsheetml/2006/main">
  <c r="C15" i="2" l="1"/>
  <c r="C17" i="2"/>
  <c r="C25" i="2"/>
  <c r="E45" i="10"/>
  <c r="F89" i="2"/>
  <c r="F88" i="2"/>
  <c r="F87" i="2"/>
  <c r="F85" i="2"/>
  <c r="F84" i="2"/>
  <c r="F77" i="2"/>
  <c r="F76" i="2"/>
  <c r="F75" i="2"/>
  <c r="F73" i="2"/>
  <c r="F72" i="2"/>
  <c r="D45" i="10"/>
  <c r="C45" i="10"/>
  <c r="K52" i="9"/>
  <c r="K49" i="9"/>
  <c r="F55" i="8"/>
  <c r="E55" i="8"/>
  <c r="F50" i="8"/>
  <c r="E50" i="8"/>
  <c r="E14" i="4"/>
  <c r="D14" i="4"/>
  <c r="C14" i="4"/>
  <c r="D245" i="3"/>
  <c r="G223" i="3"/>
  <c r="F223" i="3"/>
  <c r="E223" i="3"/>
  <c r="D223" i="3"/>
  <c r="C223" i="3"/>
  <c r="C214" i="3"/>
  <c r="D205" i="3"/>
  <c r="C205" i="3"/>
  <c r="G97" i="2"/>
  <c r="F97" i="2"/>
  <c r="E90" i="2"/>
  <c r="E86" i="2"/>
  <c r="E91" i="2"/>
  <c r="D90" i="2"/>
  <c r="C90" i="2"/>
  <c r="D86" i="2"/>
  <c r="C86" i="2"/>
  <c r="E78" i="2"/>
  <c r="D78" i="2"/>
  <c r="C78" i="2"/>
  <c r="E74" i="2"/>
  <c r="D74" i="2"/>
  <c r="C74" i="2"/>
  <c r="E15" i="2"/>
  <c r="E17" i="2"/>
  <c r="E22" i="2"/>
  <c r="E23" i="2"/>
  <c r="H22" i="2"/>
  <c r="G22" i="2"/>
  <c r="F22" i="2"/>
  <c r="D22" i="2"/>
  <c r="C22" i="2"/>
  <c r="H15" i="2"/>
  <c r="H17" i="2"/>
  <c r="H23" i="2"/>
  <c r="G15" i="2"/>
  <c r="G17" i="2"/>
  <c r="G23" i="2"/>
  <c r="F15" i="2"/>
  <c r="F17" i="2"/>
  <c r="F23" i="2"/>
  <c r="D15" i="2"/>
  <c r="D17" i="2"/>
  <c r="C23" i="2"/>
  <c r="F78" i="2"/>
  <c r="F74" i="2"/>
  <c r="F90" i="2"/>
  <c r="F86" i="2"/>
  <c r="D23" i="2"/>
  <c r="C26" i="2"/>
  <c r="E79" i="2"/>
  <c r="D79" i="2"/>
  <c r="C79" i="2"/>
  <c r="D91" i="2"/>
  <c r="C91" i="2"/>
  <c r="F91" i="2"/>
  <c r="C27" i="2"/>
  <c r="F79" i="2"/>
</calcChain>
</file>

<file path=xl/sharedStrings.xml><?xml version="1.0" encoding="utf-8"?>
<sst xmlns="http://schemas.openxmlformats.org/spreadsheetml/2006/main" count="1549" uniqueCount="1195">
  <si>
    <t>A.  General Information</t>
  </si>
  <si>
    <t>A0</t>
  </si>
  <si>
    <t>Respondent Information (Not for Publication)</t>
  </si>
  <si>
    <t>Name:</t>
  </si>
  <si>
    <t>Title:</t>
  </si>
  <si>
    <t>Office:</t>
  </si>
  <si>
    <t>Mailing Address:</t>
  </si>
  <si>
    <t>City/State/Zip/Country:</t>
  </si>
  <si>
    <t>Phone:</t>
  </si>
  <si>
    <t>Fax:</t>
  </si>
  <si>
    <t>E-mail Address:</t>
  </si>
  <si>
    <t>Are your responses to the CDS posted for reference on your institution's Web site?</t>
  </si>
  <si>
    <t>Yes</t>
  </si>
  <si>
    <t>No</t>
  </si>
  <si>
    <t>If yes, please provide the URL of the corresponding Web page:</t>
  </si>
  <si>
    <t>A0A</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</si>
  <si>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</si>
  <si>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A1</t>
  </si>
  <si>
    <t>Address Information</t>
  </si>
  <si>
    <t>Name of College/University:</t>
  </si>
  <si>
    <t>Street Address (if different):</t>
  </si>
  <si>
    <t>Main Phone Number:</t>
  </si>
  <si>
    <t>WWW Home Page Address:</t>
  </si>
  <si>
    <t>Admissions Phone Number:</t>
  </si>
  <si>
    <t>Admissions Toll-Free Phone Number:</t>
  </si>
  <si>
    <t>Admissions Office Mailing Address:</t>
  </si>
  <si>
    <t>Admissions Fax Number:</t>
  </si>
  <si>
    <t>Admissions E-mail Address:</t>
  </si>
  <si>
    <t>If there is a separate URL for your school’s online application, please specify:</t>
  </si>
  <si>
    <t>If you have a mailing address other than the above to which applications should be sent, please provide:</t>
  </si>
  <si>
    <t>A2</t>
  </si>
  <si>
    <r>
      <rPr>
        <b/>
        <sz val="10"/>
        <color theme="1"/>
        <rFont val="Arial"/>
        <family val="2"/>
      </rPr>
      <t xml:space="preserve">Source of institutional control </t>
    </r>
    <r>
      <rPr>
        <sz val="10"/>
        <color theme="1"/>
        <rFont val="Arial"/>
        <family val="2"/>
      </rPr>
      <t>(Check only one)</t>
    </r>
    <r>
      <rPr>
        <b/>
        <sz val="10"/>
        <color theme="1"/>
        <rFont val="Arial"/>
        <family val="2"/>
      </rPr>
      <t>:</t>
    </r>
  </si>
  <si>
    <t>Public</t>
  </si>
  <si>
    <t>Private (nonprofit)</t>
  </si>
  <si>
    <t>Proprietary</t>
  </si>
  <si>
    <t>A3</t>
  </si>
  <si>
    <t>Classify your undergraduate institution:</t>
  </si>
  <si>
    <t>Coeducational college</t>
  </si>
  <si>
    <t>Men's college</t>
  </si>
  <si>
    <t>Women's college</t>
  </si>
  <si>
    <t>A4</t>
  </si>
  <si>
    <t>Academic year calendar:</t>
  </si>
  <si>
    <t>Semester</t>
  </si>
  <si>
    <t>If your academic year has changed because of the COVID-19 pandemic, please indicate as other below.</t>
  </si>
  <si>
    <t>Quarter</t>
  </si>
  <si>
    <t>Trimester</t>
  </si>
  <si>
    <t>4-1-4</t>
  </si>
  <si>
    <t>Continuous</t>
  </si>
  <si>
    <t>Differs by program (describe):</t>
  </si>
  <si>
    <t>Other (describe):</t>
  </si>
  <si>
    <t>A5</t>
  </si>
  <si>
    <t>Degrees offered by your institution:</t>
  </si>
  <si>
    <t>Certificate</t>
  </si>
  <si>
    <t>Diploma</t>
  </si>
  <si>
    <t>Associate</t>
  </si>
  <si>
    <t>Transfer Associate</t>
  </si>
  <si>
    <t>Terminal Associate</t>
  </si>
  <si>
    <t>Bachelor's</t>
  </si>
  <si>
    <t>Postbachelor's certificate</t>
  </si>
  <si>
    <t>Master's</t>
  </si>
  <si>
    <t>Post-master's certificate</t>
  </si>
  <si>
    <t>Doctoral degree research/scholarship</t>
  </si>
  <si>
    <t>Doctoral degree – professional practice</t>
  </si>
  <si>
    <t>Doctoral degree -- other</t>
  </si>
  <si>
    <t>A6</t>
  </si>
  <si>
    <t>Diversity, Equity, and Inclusion</t>
  </si>
  <si>
    <t>If you have a diversity, equity, and inclusion office or department, please provide the URL of the corresponding Web page:</t>
  </si>
  <si>
    <t>B. ENROLLMENT AND PERSISTENCE</t>
  </si>
  <si>
    <t>B1</t>
  </si>
  <si>
    <t xml:space="preserve">Institutional Enrollment - Men and Women </t>
  </si>
  <si>
    <t>•     Note: Report students formerly designated as “first professional” in the graduate cells.</t>
  </si>
  <si>
    <t xml:space="preserve">•     For information on reporting study abroad students please see: This Document at NCES.GOV </t>
  </si>
  <si>
    <t>•     If your institution collects and reports non-binary gender data, please use the "Another Gender" category.</t>
  </si>
  <si>
    <t>•     In cases where gender information is not provided, please distribute across the two-binary categories.</t>
  </si>
  <si>
    <t>FULL-TIME</t>
  </si>
  <si>
    <t>PART-TIME</t>
  </si>
  <si>
    <t>Men</t>
  </si>
  <si>
    <t>Women</t>
  </si>
  <si>
    <t>Another Gender</t>
  </si>
  <si>
    <t>Undergraduates</t>
  </si>
  <si>
    <t xml:space="preserve">Other first-year, degree-seeking </t>
  </si>
  <si>
    <t>All other degree-seeking</t>
  </si>
  <si>
    <t>Total degree-seeking</t>
  </si>
  <si>
    <t>All other undergraduates enrolled in credit courses</t>
  </si>
  <si>
    <t xml:space="preserve">Total undergraduates </t>
  </si>
  <si>
    <t>Graduate</t>
  </si>
  <si>
    <t>Degree-seeking, first-time</t>
  </si>
  <si>
    <t>All other graduates enrolled in credit courses</t>
  </si>
  <si>
    <t>Total graduate</t>
  </si>
  <si>
    <t>Total all students</t>
  </si>
  <si>
    <t>Total all undergraduates</t>
  </si>
  <si>
    <t>Total all graduate</t>
  </si>
  <si>
    <t>GRAND TOTAL ALL STUDENTS</t>
  </si>
  <si>
    <t>B2</t>
  </si>
  <si>
    <t xml:space="preserve">Enrollment by Racial/Ethnic Category. </t>
  </si>
  <si>
    <t>•     Complete the “Total Undergraduates” column only if you cannot provide data for the first two columns.</t>
  </si>
  <si>
    <t>•     Report as your institution reports to IPEDS: persons who are Hispanic should be reported only on the 
      Hispanic line, not under any race, and persons who are non-Hispanic multi-racial should be reported only 
      under "Two or more races."</t>
  </si>
  <si>
    <t>•     New guidance from IPEDS for reporting aggregate data:</t>
  </si>
  <si>
    <t>Racial/ethnic designations are requested only for United States citizens, residents, and other eligible non-citizens.
Eligible non-citizens include all students who completed high school or a GED equivalency within the United States
(including DACA and undocumented students) and who were not on an F-1 non-immigrant student visa at the time of 
high school graduation.</t>
  </si>
  <si>
    <r>
      <rPr>
        <sz val="10"/>
        <rFont val="Arial"/>
        <family val="2"/>
      </rPr>
      <t xml:space="preserve">More information about other eligible (for financial aid purposes) non-citizens is available at
</t>
    </r>
    <r>
      <rPr>
        <u/>
        <sz val="10"/>
        <color rgb="FF1155CC"/>
        <rFont val="Arial"/>
        <family val="2"/>
      </rPr>
      <t>https://studentaid.gov/understandaid/eligibility/requirements/non-us-citizens.</t>
    </r>
  </si>
  <si>
    <t>Nonresident - A person who is not a citizen or national of the United States and who is in this country on a student visa
or temporary basis and does not have the right to remain indefinitely. Do not include DACA, undocumented, or other
eligible noncitizens in this category.</t>
  </si>
  <si>
    <t>NOTE - Nonresidents are to be reported separately, in the boxes provided, rather than included in any of the seven
racial/ethnic categories or in race/ethnicity unknown.</t>
  </si>
  <si>
    <t>Degree-Seeking
 First-Time
 First Year</t>
  </si>
  <si>
    <t>Degree-Seeking
 Undergraduates (include first-time first-year)</t>
  </si>
  <si>
    <t>Total
 Undergraduates (both degree &amp; non-degree-seeking)</t>
  </si>
  <si>
    <t>Hispanic/Latino</t>
  </si>
  <si>
    <t>Black or African American, non-Hispanic</t>
  </si>
  <si>
    <t>White, non-Hispanic</t>
  </si>
  <si>
    <t>American Indian or Alaska Native, non-Hispanic</t>
  </si>
  <si>
    <t>Asian, non-Hispanic</t>
  </si>
  <si>
    <t>Native Hawaiian or other Pacific Islander, non-Hispanic</t>
  </si>
  <si>
    <t>Two or more races, non-Hispanic</t>
  </si>
  <si>
    <t>Race and/or ethnicity unknown</t>
  </si>
  <si>
    <t>TOTAL</t>
  </si>
  <si>
    <t>Persistence</t>
  </si>
  <si>
    <t>B3</t>
  </si>
  <si>
    <r>
      <rPr>
        <b/>
        <sz val="10"/>
        <color theme="1"/>
        <rFont val="Arial"/>
        <family val="2"/>
      </rPr>
      <t xml:space="preserve">Number of degrees awarded by your institution from </t>
    </r>
    <r>
      <rPr>
        <b/>
        <u/>
        <sz val="10"/>
        <color theme="1"/>
        <rFont val="Arial"/>
        <family val="2"/>
      </rPr>
      <t xml:space="preserve">July 1, </t>
    </r>
    <r>
      <rPr>
        <b/>
        <u/>
        <sz val="10"/>
        <color rgb="FF00B050"/>
        <rFont val="Arial"/>
        <family val="2"/>
      </rPr>
      <t>2021</t>
    </r>
    <r>
      <rPr>
        <b/>
        <u/>
        <sz val="10"/>
        <color theme="1"/>
        <rFont val="Arial"/>
        <family val="2"/>
      </rPr>
      <t xml:space="preserve">, to June 30, </t>
    </r>
    <r>
      <rPr>
        <b/>
        <u/>
        <sz val="10"/>
        <color rgb="FF00B050"/>
        <rFont val="Arial"/>
        <family val="2"/>
      </rPr>
      <t>2022</t>
    </r>
    <r>
      <rPr>
        <b/>
        <sz val="10"/>
        <color theme="1"/>
        <rFont val="Arial"/>
        <family val="2"/>
      </rPr>
      <t>.</t>
    </r>
  </si>
  <si>
    <t>Certificate/diploma</t>
  </si>
  <si>
    <t>Associate degrees</t>
  </si>
  <si>
    <t>Bachelor's degrees</t>
  </si>
  <si>
    <t>Postbachelor's certificates</t>
  </si>
  <si>
    <t>Master's degrees</t>
  </si>
  <si>
    <t>Post-Master's certificates</t>
  </si>
  <si>
    <t>Doctoral degrees – research/scholarship</t>
  </si>
  <si>
    <t>Doctoral degrees – professional practice</t>
  </si>
  <si>
    <t>Doctoral degrees – other</t>
  </si>
  <si>
    <t>B4-B21: Graduation Rates</t>
  </si>
  <si>
    <t>The items in this section correspond to data elements collected by the IPEDS Web-based Data Collection System’s Graduation Rate Survey (GRS).</t>
  </si>
  <si>
    <r>
      <rPr>
        <sz val="10"/>
        <color theme="1"/>
        <rFont val="Arial"/>
        <family val="2"/>
      </rPr>
      <t xml:space="preserve">•     For complete instructions and definitions of data elements, see the IPEDS GRS Forms and Instructions 
      for the </t>
    </r>
    <r>
      <rPr>
        <sz val="10"/>
        <color rgb="FF00B050"/>
        <rFont val="Arial"/>
        <family val="2"/>
      </rPr>
      <t>2022-2023</t>
    </r>
    <r>
      <rPr>
        <sz val="10"/>
        <color theme="1"/>
        <rFont val="Arial"/>
        <family val="2"/>
      </rPr>
      <t xml:space="preserve"> Survey. </t>
    </r>
    <r>
      <rPr>
        <u/>
        <sz val="10"/>
        <color theme="1"/>
        <rFont val="Arial"/>
        <family val="2"/>
      </rPr>
      <t>https://nces.ed.gov/ipeds/use-the-data/survey-components/9/graduation-rates</t>
    </r>
    <r>
      <rPr>
        <sz val="10"/>
        <color theme="1"/>
        <rFont val="Arial"/>
        <family val="2"/>
      </rPr>
      <t xml:space="preserve"> </t>
    </r>
  </si>
  <si>
    <t>For Bachelor’s or Equivalent Programs</t>
  </si>
  <si>
    <t>Fall 2015 Cohort</t>
  </si>
  <si>
    <t>Recipients of a Federal Pell Grant</t>
  </si>
  <si>
    <t>Recipients of a Subsidized Stafford Loan who did not receive a Pell Grant</t>
  </si>
  <si>
    <t>Students who did not receive either a Pell Grant or a subsidized Stafford Loan</t>
  </si>
  <si>
    <r>
      <rPr>
        <b/>
        <sz val="9"/>
        <color theme="1"/>
        <rFont val="Arial"/>
        <family val="2"/>
      </rPr>
      <t xml:space="preserve">Total 
</t>
    </r>
    <r>
      <rPr>
        <sz val="9"/>
        <color theme="1"/>
        <rFont val="Arial"/>
        <family val="2"/>
      </rPr>
      <t>(sum of 3 columns to the left)</t>
    </r>
  </si>
  <si>
    <t>A</t>
  </si>
  <si>
    <t>Initial 2015 cohort of first-time, full-time, bachelor's (or equivalent) degree-seeking undergraduate students</t>
  </si>
  <si>
    <t>B</t>
  </si>
  <si>
    <t>C</t>
  </si>
  <si>
    <t>Final 2015 cohort, after adjusting for allowable exclusions</t>
  </si>
  <si>
    <t>D</t>
  </si>
  <si>
    <t>Of the initial 2015 cohort, how many completed the program in four years or less (by Aug. 31, 2019)</t>
  </si>
  <si>
    <t>E</t>
  </si>
  <si>
    <t>Of the initial 2015 cohort, how many completed the program in more than four years but in five years or less (after Aug. 31, 2019 and by Aug. 31, 2020)</t>
  </si>
  <si>
    <t>F</t>
  </si>
  <si>
    <t>G</t>
  </si>
  <si>
    <t>Total graduating within six years (sum of lines D, E, and F)</t>
  </si>
  <si>
    <t>H</t>
  </si>
  <si>
    <t>Six-year graduation rate for 2015 cohort (G divided by C)</t>
  </si>
  <si>
    <r>
      <rPr>
        <b/>
        <sz val="9"/>
        <color theme="1"/>
        <rFont val="Arial"/>
        <family val="2"/>
      </rPr>
      <t xml:space="preserve">Total 
</t>
    </r>
    <r>
      <rPr>
        <sz val="9"/>
        <color theme="1"/>
        <rFont val="Arial"/>
        <family val="2"/>
      </rPr>
      <t>(sum of 3 columns to the left)</t>
    </r>
  </si>
  <si>
    <t>For Two-Year Institutions</t>
  </si>
  <si>
    <t>2018 Cohort</t>
  </si>
  <si>
    <t>B12</t>
  </si>
  <si>
    <t>Initial cohort, total of first-time, full-time degree/certificate-seeking students:</t>
  </si>
  <si>
    <t>B13</t>
  </si>
  <si>
    <r>
      <rPr>
        <sz val="9"/>
        <color theme="1"/>
        <rFont val="Arial"/>
        <family val="2"/>
      </rPr>
      <t xml:space="preserve">Of the initial cohort, how many did not persist and did not graduate for the following reasons: </t>
    </r>
    <r>
      <rPr>
        <sz val="8"/>
        <color theme="1"/>
        <rFont val="Arial"/>
        <family val="2"/>
      </rPr>
      <t xml:space="preserve">
• Death
• Permanently Disability
• Service in the armed forces, 
• Foreign aid service of the federal government
• Official church missions
• Report total allowable exclusions</t>
    </r>
  </si>
  <si>
    <t>B14</t>
  </si>
  <si>
    <t>Final cohort, after adjusting for allowable exclusions:</t>
  </si>
  <si>
    <t>B15</t>
  </si>
  <si>
    <t>Completers of programs of less than two years duration (total):</t>
  </si>
  <si>
    <t>B16</t>
  </si>
  <si>
    <t>Completers of programs of less than two years within 150 percent of normal time:</t>
  </si>
  <si>
    <t>B17</t>
  </si>
  <si>
    <t>Completers of programs of at least two but less than four years (total):</t>
  </si>
  <si>
    <t>B18</t>
  </si>
  <si>
    <t>Completers of programs of at least two but less than four-years within 150 percent of normal time:</t>
  </si>
  <si>
    <t>B19</t>
  </si>
  <si>
    <t>Total transfers-out (within three years) to other institutions:</t>
  </si>
  <si>
    <t>B20</t>
  </si>
  <si>
    <t>Total transfers to two-year institutions:</t>
  </si>
  <si>
    <t>B21</t>
  </si>
  <si>
    <t>Total transfers to four-year institutions:</t>
  </si>
  <si>
    <t>B22. Retention Rates</t>
  </si>
  <si>
    <t xml:space="preserve">Report for the cohort of all full-time, first-time bachelor’s (or equivalent) degree-seeking undergraduate students who entered in Fall 2021 (or the preceding summer term). </t>
  </si>
  <si>
    <t xml:space="preserve">•      The initial cohort may be adjusted for students who departed for the following reasons:
</t>
  </si>
  <si>
    <t>* Death
* Permanent Disability
* Service in the armed forces
* Foreign aid service of the federal government
* Official church missions
* No other adjustments to the initial cohort should be made.</t>
  </si>
  <si>
    <t>B22</t>
  </si>
  <si>
    <t>C1-C2: Applications</t>
  </si>
  <si>
    <t>C1</t>
  </si>
  <si>
    <t>•     Include early decision, early action, and students who began studies during summer in this cohort.</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</si>
  <si>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</si>
  <si>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t>C2</t>
  </si>
  <si>
    <t>Students who met admission requirements but whose final admission was contingent on space availability</t>
  </si>
  <si>
    <t>Do you have a policy of placing students on a waiting list?</t>
  </si>
  <si>
    <r>
      <rPr>
        <sz val="10"/>
        <color theme="1"/>
        <rFont val="Arial"/>
        <family val="2"/>
      </rPr>
      <t xml:space="preserve">If yes, please answer the questions below for </t>
    </r>
    <r>
      <rPr>
        <b/>
        <sz val="10"/>
        <color theme="1"/>
        <rFont val="Arial"/>
        <family val="2"/>
      </rPr>
      <t xml:space="preserve">Fall </t>
    </r>
    <r>
      <rPr>
        <b/>
        <sz val="10"/>
        <color rgb="FF00B050"/>
        <rFont val="Arial"/>
        <family val="2"/>
      </rPr>
      <t>2022</t>
    </r>
    <r>
      <rPr>
        <sz val="10"/>
        <color theme="1"/>
        <rFont val="Arial"/>
        <family val="2"/>
      </rPr>
      <t xml:space="preserve"> admissions:</t>
    </r>
  </si>
  <si>
    <t>WAITING LIST</t>
  </si>
  <si>
    <t>Number of qualified applicants offered a place on waiting list:</t>
  </si>
  <si>
    <t>Number accepting a place on the waiting list:</t>
  </si>
  <si>
    <t>Number of wait-listed students admitted:</t>
  </si>
  <si>
    <t>Is your waiting list ranked?</t>
  </si>
  <si>
    <t>If yes, do you release that information to students?</t>
  </si>
  <si>
    <t>Do you release that information to school counselors?</t>
  </si>
  <si>
    <t>C3-C5: Admission Requirements</t>
  </si>
  <si>
    <t>C3</t>
  </si>
  <si>
    <t>High school completion requirement</t>
  </si>
  <si>
    <t>Check the appropriate box to identify your high school completion requirement for degree-seeking entering students:</t>
  </si>
  <si>
    <t>High school diploma is required and GED is accepted</t>
  </si>
  <si>
    <t>High school diploma is required and GED is not accepted</t>
  </si>
  <si>
    <t>High school diploma or equivalent is not required</t>
  </si>
  <si>
    <t>C4</t>
  </si>
  <si>
    <t>Does your institution require or recommend a general college-preparatory program for degree-seeking students?</t>
  </si>
  <si>
    <t>Require</t>
  </si>
  <si>
    <t>Recommend</t>
  </si>
  <si>
    <t>Neither require nor recommend</t>
  </si>
  <si>
    <t>C5</t>
  </si>
  <si>
    <r>
      <rPr>
        <b/>
        <sz val="10"/>
        <color theme="1"/>
        <rFont val="Arial"/>
        <family val="2"/>
      </rPr>
      <t xml:space="preserve">Distribution of high school units required and/or recommended. </t>
    </r>
    <r>
      <rPr>
        <sz val="10"/>
        <color theme="1"/>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</si>
  <si>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t>Units
Required</t>
  </si>
  <si>
    <t>Units
Recommended</t>
  </si>
  <si>
    <t>Total academic units</t>
  </si>
  <si>
    <t>English</t>
  </si>
  <si>
    <t>Mathematics</t>
  </si>
  <si>
    <t>Science</t>
  </si>
  <si>
    <t xml:space="preserve">    Of these, units that must be 
    lab</t>
  </si>
  <si>
    <t>Foreign language</t>
  </si>
  <si>
    <t>Social studies</t>
  </si>
  <si>
    <t>History</t>
  </si>
  <si>
    <t>Academic electives</t>
  </si>
  <si>
    <t>Computer Science</t>
  </si>
  <si>
    <t>Visual/Performing Arts</t>
  </si>
  <si>
    <r>
      <rPr>
        <sz val="10"/>
        <color theme="1"/>
        <rFont val="Arial"/>
        <family val="2"/>
      </rPr>
      <t xml:space="preserve">Other </t>
    </r>
    <r>
      <rPr>
        <i/>
        <sz val="10"/>
        <color theme="1"/>
        <rFont val="Arial"/>
        <family val="2"/>
      </rPr>
      <t>(specify)</t>
    </r>
  </si>
  <si>
    <t>C6-C7: Basis for Selection</t>
  </si>
  <si>
    <t>C6</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</si>
  <si>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</si>
  <si>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</si>
  <si>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Open admission policy as described above for most students, but--</t>
  </si>
  <si>
    <t>selective admission for out-of-state students</t>
  </si>
  <si>
    <t>selective admission to some programs</t>
  </si>
  <si>
    <t>other (explain):</t>
  </si>
  <si>
    <t>C7</t>
  </si>
  <si>
    <t>Relative importance of each of the following academic and nonacademic factors in your first-time, first-year, degree-seeking general (not including programs with specific criteria) admissions decisions.</t>
  </si>
  <si>
    <t>Very Important</t>
  </si>
  <si>
    <t>Important</t>
  </si>
  <si>
    <t>Considered</t>
  </si>
  <si>
    <t>Not Considered</t>
  </si>
  <si>
    <t>Academic</t>
  </si>
  <si>
    <t>Rigor of secondary school record</t>
  </si>
  <si>
    <t>Class rank</t>
  </si>
  <si>
    <t>Standardized test scores</t>
  </si>
  <si>
    <t>Application Essay</t>
  </si>
  <si>
    <t>Recommendation(s)</t>
  </si>
  <si>
    <t>Nonacademic</t>
  </si>
  <si>
    <t>Interview</t>
  </si>
  <si>
    <t>Extracurricular activities</t>
  </si>
  <si>
    <t>Talent/ability</t>
  </si>
  <si>
    <t>Character/personal qualities</t>
  </si>
  <si>
    <t xml:space="preserve">First generation </t>
  </si>
  <si>
    <t>Alumni/ae relation</t>
  </si>
  <si>
    <t>Geographical residence</t>
  </si>
  <si>
    <t>State residency</t>
  </si>
  <si>
    <t>Religious affiliation/commitment</t>
  </si>
  <si>
    <t>Racial/ethnic status</t>
  </si>
  <si>
    <t>Volunteer work</t>
  </si>
  <si>
    <t>Work experience</t>
  </si>
  <si>
    <t>Level of applicant’s interest</t>
  </si>
  <si>
    <t>Please provide additional information if the importance of any specific academic or nonacademic factors differ by academic program.</t>
  </si>
  <si>
    <t>C8: SAT and ACT Policies</t>
  </si>
  <si>
    <t xml:space="preserve">Entrance exams </t>
  </si>
  <si>
    <r>
      <rPr>
        <sz val="10"/>
        <color rgb="FF000000"/>
        <rFont val="Arial"/>
        <family val="2"/>
      </rPr>
      <t xml:space="preserve">Does your institution make use of SAT, ACT, or SAT Subject Test scores in </t>
    </r>
    <r>
      <rPr>
        <b/>
        <sz val="10"/>
        <color rgb="FF000000"/>
        <rFont val="Arial"/>
        <family val="2"/>
      </rPr>
      <t>admission</t>
    </r>
    <r>
      <rPr>
        <sz val="10"/>
        <color rgb="FF000000"/>
        <rFont val="Arial"/>
        <family val="2"/>
      </rPr>
      <t xml:space="preserve"> decisions for first-time, first-year, degree-seeking applicants?   </t>
    </r>
  </si>
  <si>
    <t>C8A</t>
  </si>
  <si>
    <r>
      <rPr>
        <sz val="10"/>
        <color theme="1"/>
        <rFont val="Arial"/>
        <family val="2"/>
      </rPr>
      <t xml:space="preserve">If yes, place check marks in the appropriate boxes below to reflect your institution’s policies for use in admission for </t>
    </r>
    <r>
      <rPr>
        <b/>
        <sz val="10"/>
        <color theme="1"/>
        <rFont val="Arial"/>
        <family val="2"/>
      </rPr>
      <t>Fall 2023.</t>
    </r>
  </si>
  <si>
    <t>ADMISSION</t>
  </si>
  <si>
    <t>Require for Some</t>
  </si>
  <si>
    <t>Consider if Submitted</t>
  </si>
  <si>
    <t>SAT or ACT</t>
  </si>
  <si>
    <t>ACT Only</t>
  </si>
  <si>
    <t>SAT Only</t>
  </si>
  <si>
    <t>SAT Subject Tests</t>
  </si>
  <si>
    <t>C8B</t>
  </si>
  <si>
    <t>C8C</t>
  </si>
  <si>
    <t>C8D</t>
  </si>
  <si>
    <t>In addition, does your institution use applicants' test scores for academic advising?</t>
  </si>
  <si>
    <t>C8E</t>
  </si>
  <si>
    <t>Latest date by which SAT or ACT scores must be received for fall-term admission</t>
  </si>
  <si>
    <t>Latest date by which SAT Subject Test scores must be received for fall-term admission</t>
  </si>
  <si>
    <t>C8F</t>
  </si>
  <si>
    <t xml:space="preserve">If necessary, use this space to clarify your test policies (e.g., if tests are recommended for some students, or if tests are not required of some students due to differences by academic program, student academic background, or if other examinations may be considered in lieu of the SAT and ACT):  </t>
  </si>
  <si>
    <t>C8G</t>
  </si>
  <si>
    <r>
      <rPr>
        <sz val="9"/>
        <color rgb="FF000000"/>
        <rFont val="Arial"/>
        <family val="2"/>
      </rPr>
      <t xml:space="preserve">Please indicate which tests your institution uses for </t>
    </r>
    <r>
      <rPr>
        <b/>
        <sz val="9"/>
        <color rgb="FF000000"/>
        <rFont val="Arial"/>
        <family val="2"/>
      </rPr>
      <t>placement (e.g., state tests):</t>
    </r>
  </si>
  <si>
    <t>SAT</t>
  </si>
  <si>
    <t>ACT</t>
  </si>
  <si>
    <t>AP</t>
  </si>
  <si>
    <t>CLEP</t>
  </si>
  <si>
    <t>Institutional Exam</t>
  </si>
  <si>
    <t>State Exam (specify):</t>
  </si>
  <si>
    <t>C9</t>
  </si>
  <si>
    <r>
      <rPr>
        <b/>
        <sz val="10"/>
        <color rgb="FF000000"/>
        <rFont val="Arial"/>
        <family val="2"/>
      </rPr>
      <t xml:space="preserve">•     </t>
    </r>
    <r>
      <rPr>
        <sz val="10"/>
        <color rgb="FF000000"/>
        <rFont val="Arial"/>
        <family val="2"/>
      </rPr>
      <t>Do not include partial test scores (e.g., mathematics scores but not critical reading for a category of 
      students) or combine other standardized test results (such as TOEFL) in this item.</t>
    </r>
  </si>
  <si>
    <r>
      <rPr>
        <b/>
        <sz val="10"/>
        <color rgb="FF000000"/>
        <rFont val="Arial"/>
        <family val="2"/>
      </rPr>
      <t xml:space="preserve">•     </t>
    </r>
    <r>
      <rPr>
        <sz val="10"/>
        <color rgb="FF000000"/>
        <rFont val="Arial"/>
        <family val="2"/>
      </rPr>
      <t>Do not convert SAT scores to ACT scores and vice versa.</t>
    </r>
  </si>
  <si>
    <r>
      <rPr>
        <b/>
        <sz val="10"/>
        <color rgb="FF000000"/>
        <rFont val="Arial"/>
        <family val="2"/>
      </rPr>
      <t xml:space="preserve">•     </t>
    </r>
    <r>
      <rPr>
        <sz val="10"/>
        <color rgb="FF000000"/>
        <rFont val="Arial"/>
        <family val="2"/>
      </rPr>
      <t>If you consider the highest scores from either submission, use the highest combination of scores 
      (e.g., verbal from one submission, math from the other).</t>
    </r>
  </si>
  <si>
    <r>
      <rPr>
        <b/>
        <sz val="10"/>
        <color rgb="FF000000"/>
        <rFont val="Arial"/>
        <family val="2"/>
      </rPr>
      <t xml:space="preserve">•     </t>
    </r>
    <r>
      <rPr>
        <sz val="10"/>
        <color rgb="FF000000"/>
        <rFont val="Arial"/>
        <family val="2"/>
      </rPr>
      <t>If you average the scores, use the average to report the scores.</t>
    </r>
  </si>
  <si>
    <t>Percent</t>
  </si>
  <si>
    <t>Number</t>
  </si>
  <si>
    <t>Submitting SAT Scores</t>
  </si>
  <si>
    <t>Submitting ACT Scores</t>
  </si>
  <si>
    <t>Assessment</t>
  </si>
  <si>
    <t>25th Percentile</t>
  </si>
  <si>
    <t>50th Percentile</t>
  </si>
  <si>
    <t>75th Percentile</t>
  </si>
  <si>
    <t>SAT Composite</t>
  </si>
  <si>
    <t>SAT Evidence-Based Reading and Writing</t>
  </si>
  <si>
    <t>SAT Math</t>
  </si>
  <si>
    <t>ACT Composite</t>
  </si>
  <si>
    <t>ACT Math</t>
  </si>
  <si>
    <t>ACT English</t>
  </si>
  <si>
    <t>ACT Writing</t>
  </si>
  <si>
    <t>ACT Science</t>
  </si>
  <si>
    <t>ACT Reading</t>
  </si>
  <si>
    <t>Score Range</t>
  </si>
  <si>
    <t>700-800</t>
  </si>
  <si>
    <t>600-699</t>
  </si>
  <si>
    <t>500-599</t>
  </si>
  <si>
    <t>400-499</t>
  </si>
  <si>
    <t>300-399</t>
  </si>
  <si>
    <t>200-299</t>
  </si>
  <si>
    <t>Totals should = 100%</t>
  </si>
  <si>
    <t>1400-1600</t>
  </si>
  <si>
    <t>1200-1399</t>
  </si>
  <si>
    <t>1000-1199</t>
  </si>
  <si>
    <t>800-999</t>
  </si>
  <si>
    <t>600-799</t>
  </si>
  <si>
    <t>400-599</t>
  </si>
  <si>
    <t>30-36</t>
  </si>
  <si>
    <t>24-29</t>
  </si>
  <si>
    <t>18-23</t>
  </si>
  <si>
    <t>12-17</t>
  </si>
  <si>
    <t>6-11</t>
  </si>
  <si>
    <t>Below 6</t>
  </si>
  <si>
    <t>C10</t>
  </si>
  <si>
    <t>Percent in top tenth of high school graduating class</t>
  </si>
  <si>
    <t>Percent in top quarter of high school graduating class</t>
  </si>
  <si>
    <t>Percent in top half of high school graduating class</t>
  </si>
  <si>
    <t xml:space="preserve">Top half + </t>
  </si>
  <si>
    <t>Percent in bottom half of high school graduating class</t>
  </si>
  <si>
    <t>bottom half = 100%</t>
  </si>
  <si>
    <t>Percent in bottom quarter of high school graduating class</t>
  </si>
  <si>
    <t>C11</t>
  </si>
  <si>
    <t>Percent who had GPA of 4.0</t>
  </si>
  <si>
    <t>Percent who had GPA between 3.75 and 3.99</t>
  </si>
  <si>
    <t>Percent who had GPA between 3.50 and 3.74</t>
  </si>
  <si>
    <t>Percent who had GPA between 3.25 and 3.49</t>
  </si>
  <si>
    <t>Percent who had GPA between 3.00 and 3.24</t>
  </si>
  <si>
    <t>Percent who had GPA between 2.50 and 2.99</t>
  </si>
  <si>
    <t>Percent who had GPA between 2.0 and 2.49</t>
  </si>
  <si>
    <t>Percent who had GPA between 1.0 and 1.99</t>
  </si>
  <si>
    <t>Percent who had GPA below 1.0</t>
  </si>
  <si>
    <t>C12</t>
  </si>
  <si>
    <t>C13-C20: Admission Policies</t>
  </si>
  <si>
    <t>C13</t>
  </si>
  <si>
    <t>Application Fee</t>
  </si>
  <si>
    <t>Does your institution have an application fee?</t>
  </si>
  <si>
    <t xml:space="preserve">Amount of application fee: </t>
  </si>
  <si>
    <t>Can it be waived for applicants with financial need?</t>
  </si>
  <si>
    <t>If you have an application fee and an on-line application option, please indicate policy for students who apply on-line:</t>
  </si>
  <si>
    <t>Same fee</t>
  </si>
  <si>
    <t>Free</t>
  </si>
  <si>
    <t>Reduced</t>
  </si>
  <si>
    <t>Can on-line application fee be waived for applicants with financial need?</t>
  </si>
  <si>
    <t>C14</t>
  </si>
  <si>
    <t>Application closing date</t>
  </si>
  <si>
    <t>Does your institution have an application closing date?</t>
  </si>
  <si>
    <t>Date</t>
  </si>
  <si>
    <t>Application closing date (fall)</t>
  </si>
  <si>
    <t>Priority Date</t>
  </si>
  <si>
    <t>C15</t>
  </si>
  <si>
    <t>Are first-time, first-year students accepted for terms other than the fall?</t>
  </si>
  <si>
    <t>C16</t>
  </si>
  <si>
    <r>
      <rPr>
        <b/>
        <sz val="10"/>
        <color rgb="FF000000"/>
        <rFont val="Arial"/>
        <family val="2"/>
      </rPr>
      <t xml:space="preserve">Notification to applicants of admission decision sent </t>
    </r>
    <r>
      <rPr>
        <i/>
        <sz val="10"/>
        <color rgb="FF000000"/>
        <rFont val="Arial"/>
        <family val="2"/>
      </rPr>
      <t>(fill in one only)</t>
    </r>
  </si>
  <si>
    <t xml:space="preserve">On a rolling basis beginning (date):  </t>
  </si>
  <si>
    <t xml:space="preserve">By (date):  </t>
  </si>
  <si>
    <t xml:space="preserve">Other:  </t>
  </si>
  <si>
    <t>C17</t>
  </si>
  <si>
    <r>
      <rPr>
        <b/>
        <sz val="10"/>
        <color theme="1"/>
        <rFont val="Arial"/>
        <family val="2"/>
      </rPr>
      <t xml:space="preserve">Reply policy for admitted applicants </t>
    </r>
    <r>
      <rPr>
        <i/>
        <sz val="10"/>
        <color theme="1"/>
        <rFont val="Arial"/>
        <family val="2"/>
      </rPr>
      <t>(fill in one only)</t>
    </r>
  </si>
  <si>
    <t xml:space="preserve">Must reply by (date): </t>
  </si>
  <si>
    <t>No set date</t>
  </si>
  <si>
    <t xml:space="preserve">Must reply by May 1st or within </t>
  </si>
  <si>
    <t>weeks if notified thereafter</t>
  </si>
  <si>
    <t>Other:</t>
  </si>
  <si>
    <t xml:space="preserve">Deadline for housing deposit (MMDD): </t>
  </si>
  <si>
    <t>Amount of housing deposit:</t>
  </si>
  <si>
    <t>Refundable if student does not enroll?</t>
  </si>
  <si>
    <t>Yes, in full</t>
  </si>
  <si>
    <t>Yes, in part</t>
  </si>
  <si>
    <t>C18</t>
  </si>
  <si>
    <t>Deferred admission</t>
  </si>
  <si>
    <t>Does your institution allow students to postpone enrollment after admission?</t>
  </si>
  <si>
    <t>If yes, maximum period of postponement:</t>
  </si>
  <si>
    <t>C19</t>
  </si>
  <si>
    <t>Early admission of high school students</t>
  </si>
  <si>
    <t>C20</t>
  </si>
  <si>
    <r>
      <rPr>
        <b/>
        <sz val="10"/>
        <color theme="1"/>
        <rFont val="Arial"/>
        <family val="2"/>
      </rPr>
      <t xml:space="preserve">Common Application: </t>
    </r>
    <r>
      <rPr>
        <sz val="10"/>
        <color theme="1"/>
        <rFont val="Arial"/>
        <family val="2"/>
      </rPr>
      <t>Question removed from CDS. (Initiated during 2006-2007 cycle)</t>
    </r>
  </si>
  <si>
    <t>C21-C22: Early Decision and Early Action Plans</t>
  </si>
  <si>
    <t>C21</t>
  </si>
  <si>
    <t>Early Decision</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</si>
  <si>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</si>
  <si>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</si>
  <si>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</si>
  <si>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</si>
  <si>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</si>
  <si>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r>
      <rPr>
        <b/>
        <sz val="10"/>
        <color theme="1"/>
        <rFont val="Arial"/>
        <family val="2"/>
      </rPr>
      <t xml:space="preserve">For the Fall </t>
    </r>
    <r>
      <rPr>
        <b/>
        <sz val="10"/>
        <color rgb="FF00B050"/>
        <rFont val="Arial"/>
        <family val="2"/>
      </rPr>
      <t>2022</t>
    </r>
    <r>
      <rPr>
        <b/>
        <sz val="10"/>
        <color theme="1"/>
        <rFont val="Arial"/>
        <family val="2"/>
      </rPr>
      <t xml:space="preserve"> entering class:</t>
    </r>
  </si>
  <si>
    <t>Number of early decision applications received by your institution</t>
  </si>
  <si>
    <t>Number of applicants admitted under early decision plan</t>
  </si>
  <si>
    <t xml:space="preserve">Please provide significant details about your early decision plan:  </t>
  </si>
  <si>
    <t>C22</t>
  </si>
  <si>
    <t>Early action</t>
  </si>
  <si>
    <t>Do you have a nonbinding early action plan whereby students are notified of an admission decision well in advance of the regular notification date but do not have to commit to attending your college?</t>
  </si>
  <si>
    <t>Early action closing date</t>
  </si>
  <si>
    <t>Early action notification date</t>
  </si>
  <si>
    <t>Is your early action plan a “restrictive” plan under which you limit students from applying to other early plans?</t>
  </si>
  <si>
    <t>D. TRANSFER ADMISSION</t>
  </si>
  <si>
    <t>D1-D2: Fall Applicants</t>
  </si>
  <si>
    <t>D1</t>
  </si>
  <si>
    <t>Does your institution enroll transfer students? (If no, please skip to Section E)</t>
  </si>
  <si>
    <t>If yes, may transfer students earn advanced standing credit by transferring credits earned from course work completed at other colleges/universities?</t>
  </si>
  <si>
    <t>D2</t>
  </si>
  <si>
    <r>
      <rPr>
        <sz val="10"/>
        <color theme="1"/>
        <rFont val="Arial"/>
        <family val="2"/>
      </rPr>
      <t xml:space="preserve">Provide the number of students who applied, were admitted, and enrolled as degree-seeking transfer students in </t>
    </r>
    <r>
      <rPr>
        <b/>
        <u/>
        <sz val="10"/>
        <color theme="1"/>
        <rFont val="Arial"/>
        <family val="2"/>
      </rPr>
      <t xml:space="preserve">Fall </t>
    </r>
    <r>
      <rPr>
        <b/>
        <u/>
        <sz val="10"/>
        <color rgb="FF00B050"/>
        <rFont val="Arial"/>
        <family val="2"/>
      </rPr>
      <t>2022</t>
    </r>
    <r>
      <rPr>
        <b/>
        <u/>
        <sz val="10"/>
        <color theme="1"/>
        <rFont val="Arial"/>
        <family val="2"/>
      </rPr>
      <t>.</t>
    </r>
  </si>
  <si>
    <t>If your institution collects and reports non-binary gender data, please use the "Another Gender" category.</t>
  </si>
  <si>
    <t>Applicants</t>
  </si>
  <si>
    <t>Admitted Applicants</t>
  </si>
  <si>
    <t>Enrolled Applicants</t>
  </si>
  <si>
    <t>Total</t>
  </si>
  <si>
    <t>D3-D11: Application for Admission</t>
  </si>
  <si>
    <t>D3</t>
  </si>
  <si>
    <t>Indicate terms for which transfers may enroll:</t>
  </si>
  <si>
    <t>Fall</t>
  </si>
  <si>
    <t>Winter</t>
  </si>
  <si>
    <t>Spring</t>
  </si>
  <si>
    <t>Summer</t>
  </si>
  <si>
    <t>D4</t>
  </si>
  <si>
    <t xml:space="preserve">If yes, what is the minimum number of credits and the unit of measure?  </t>
  </si>
  <si>
    <t>D5</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</si>
  <si>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</si>
  <si>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</si>
  <si>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</si>
  <si>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</si>
  <si>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</si>
  <si>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</si>
  <si>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</si>
  <si>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</si>
  <si>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</si>
  <si>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</si>
  <si>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D6</t>
  </si>
  <si>
    <t>If a minimum high school grade point average is required of transfer applicants, specify (on a 4.0 scale):</t>
  </si>
  <si>
    <t>D7</t>
  </si>
  <si>
    <t xml:space="preserve">If a minimum college grade point average is required of transfer applicants, specify (on a 4.0 scale):
</t>
  </si>
  <si>
    <t>D8</t>
  </si>
  <si>
    <t>List any other application requirements specific to transfer applicants:</t>
  </si>
  <si>
    <t>D9</t>
  </si>
  <si>
    <t>List application priority, closing, notification, and candidate reply dates for transfer students. If applications are reviewed on a continuous or rolling basis, place a check mark in the “Rolling admission” column.</t>
  </si>
  <si>
    <t>Closing Date</t>
  </si>
  <si>
    <t>Notification Date</t>
  </si>
  <si>
    <t>Reply Date</t>
  </si>
  <si>
    <t>Rolling Admission</t>
  </si>
  <si>
    <t>D10</t>
  </si>
  <si>
    <t>Does an open admission policy, if reported, apply to transfer students?</t>
  </si>
  <si>
    <t>D11</t>
  </si>
  <si>
    <t xml:space="preserve">Describe additional requirements for transfer admission, if applicable: </t>
  </si>
  <si>
    <t>D12-D17: Transfer Credit Policies</t>
  </si>
  <si>
    <t>D12</t>
  </si>
  <si>
    <t xml:space="preserve">Report the lowest grade earned for any course that may be transferred for credit:  </t>
  </si>
  <si>
    <t>Unit Type</t>
  </si>
  <si>
    <t>D13</t>
  </si>
  <si>
    <t>Maximum number of credits or courses that may be transferred from a two-year institution:</t>
  </si>
  <si>
    <t>D14</t>
  </si>
  <si>
    <t>Maximum number of credits or courses that may be transferred from a four-year institution:</t>
  </si>
  <si>
    <t>D15</t>
  </si>
  <si>
    <t>Minimum number of credits that transfers must complete at your institution to earn an associate degree:</t>
  </si>
  <si>
    <t>D16</t>
  </si>
  <si>
    <t>Minimum number of credits that transfers must complete at your institution to earn a bachelor’s degree:</t>
  </si>
  <si>
    <t>D17</t>
  </si>
  <si>
    <t>Describe other transfer credit policies:</t>
  </si>
  <si>
    <t>D18-D22: Military Service Transfer Credit Policies</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</si>
  <si>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</si>
  <si>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</si>
  <si>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</si>
  <si>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</si>
  <si>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</si>
  <si>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</si>
  <si>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</si>
  <si>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</si>
  <si>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Maximum number of credits or courses that may be transferred based on Department of Defense supported prior learning assessments (College Level Examination Program (CLEP) or DANTES Subject Standardized Tests (DSST)):</t>
  </si>
  <si>
    <t>D21</t>
  </si>
  <si>
    <t>Are the military/veteran credit transfer policies published on your website?</t>
  </si>
  <si>
    <t>If yes, please provide the URL where the policy can be located:</t>
  </si>
  <si>
    <t>D22</t>
  </si>
  <si>
    <t>Describe other military/veteran transfer credit policies unique to your institution:</t>
  </si>
  <si>
    <t>E. ACADEMIC OFFERINGS AND POLICIES</t>
  </si>
  <si>
    <t>E1</t>
  </si>
  <si>
    <r>
      <rPr>
        <b/>
        <sz val="10"/>
        <color theme="1"/>
        <rFont val="Arial"/>
        <family val="2"/>
      </rPr>
      <t xml:space="preserve">Special study options: </t>
    </r>
    <r>
      <rPr>
        <sz val="10"/>
        <color theme="1"/>
        <rFont val="Arial"/>
        <family val="2"/>
      </rPr>
      <t>Identify those programs available at your institution. Refer to the glossary for definitions.</t>
    </r>
  </si>
  <si>
    <t>Accelerated program</t>
  </si>
  <si>
    <t>Comprehensive transition and postsecondary program for students with intellectual disabilities</t>
  </si>
  <si>
    <t>Cross-registration</t>
  </si>
  <si>
    <t>Distance learning</t>
  </si>
  <si>
    <t>Double major</t>
  </si>
  <si>
    <t>Dual enrollment</t>
  </si>
  <si>
    <t>English as a Second Language (ESL)</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</si>
  <si>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</si>
  <si>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</si>
  <si>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</si>
  <si>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</si>
  <si>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</si>
  <si>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</si>
  <si>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</si>
  <si>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</si>
  <si>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</si>
  <si>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Undergraduate Research</t>
  </si>
  <si>
    <t>Weekend college</t>
  </si>
  <si>
    <t>Other (specify):</t>
  </si>
  <si>
    <t>E2</t>
  </si>
  <si>
    <t>Has been removed from the CDS.</t>
  </si>
  <si>
    <t>E3</t>
  </si>
  <si>
    <t>Areas in which all or most students are required to complete some course work prior to graduation:</t>
  </si>
  <si>
    <t>Arts/fine arts</t>
  </si>
  <si>
    <t>Computer literacy</t>
  </si>
  <si>
    <t>English (including composition)</t>
  </si>
  <si>
    <t>Foreign languages</t>
  </si>
  <si>
    <t>Physical Education</t>
  </si>
  <si>
    <t>Humanities</t>
  </si>
  <si>
    <t>Intensive writing</t>
  </si>
  <si>
    <t>Philosophy</t>
  </si>
  <si>
    <t>Sciences (biological or physical)</t>
  </si>
  <si>
    <t>Social science</t>
  </si>
  <si>
    <t>F. STUDENT LIFE</t>
  </si>
  <si>
    <t>F1</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</si>
  <si>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</si>
  <si>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</si>
  <si>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</si>
  <si>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</si>
  <si>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</si>
  <si>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</si>
  <si>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</si>
  <si>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F2</t>
  </si>
  <si>
    <r>
      <rPr>
        <b/>
        <sz val="10"/>
        <color theme="1"/>
        <rFont val="Arial"/>
        <family val="2"/>
      </rPr>
      <t xml:space="preserve">Activities offered. </t>
    </r>
    <r>
      <rPr>
        <sz val="10"/>
        <color theme="1"/>
        <rFont val="Arial"/>
        <family val="2"/>
      </rPr>
      <t xml:space="preserve">Identify those programs available at your institution. </t>
    </r>
  </si>
  <si>
    <t>Campus Ministries</t>
  </si>
  <si>
    <t>Choral groups</t>
  </si>
  <si>
    <t>Concert band</t>
  </si>
  <si>
    <t>Dance</t>
  </si>
  <si>
    <t>Drama/theater</t>
  </si>
  <si>
    <t>International Student Organization</t>
  </si>
  <si>
    <t>Jazz band</t>
  </si>
  <si>
    <t>Literary magazine</t>
  </si>
  <si>
    <t>Marching band</t>
  </si>
  <si>
    <t>Model UN</t>
  </si>
  <si>
    <t>Music ensembles</t>
  </si>
  <si>
    <t>Musical theater</t>
  </si>
  <si>
    <t>Opera</t>
  </si>
  <si>
    <t>Pep band</t>
  </si>
  <si>
    <t>Radio station</t>
  </si>
  <si>
    <t>Student government</t>
  </si>
  <si>
    <t>Student newspaper</t>
  </si>
  <si>
    <t>Student-run film society</t>
  </si>
  <si>
    <t>Symphony orchestra</t>
  </si>
  <si>
    <t>Television station</t>
  </si>
  <si>
    <t>Yearbook</t>
  </si>
  <si>
    <t>F3</t>
  </si>
  <si>
    <r>
      <rPr>
        <b/>
        <sz val="10"/>
        <color theme="1"/>
        <rFont val="Arial"/>
        <family val="2"/>
      </rPr>
      <t xml:space="preserve">ROTC </t>
    </r>
    <r>
      <rPr>
        <sz val="10"/>
        <color theme="1"/>
        <rFont val="Arial"/>
        <family val="2"/>
      </rPr>
      <t>(program offered in cooperation with Reserve Officers' Training Corps)</t>
    </r>
  </si>
  <si>
    <t>Marine Option 
(for Naval ROTC)</t>
  </si>
  <si>
    <t>On Campus</t>
  </si>
  <si>
    <t>At Cooperating Institution</t>
  </si>
  <si>
    <t>Name of Cooperating Institution</t>
  </si>
  <si>
    <t>Army ROTC is offered:</t>
  </si>
  <si>
    <t>Naval ROTC is offered:</t>
  </si>
  <si>
    <t>Air Force ROTC is offered:</t>
  </si>
  <si>
    <t>F4</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</si>
  <si>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</si>
  <si>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</si>
  <si>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</si>
  <si>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</si>
  <si>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</si>
  <si>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</si>
  <si>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</si>
  <si>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</si>
  <si>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</si>
  <si>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Theme housing</t>
  </si>
  <si>
    <t>Wellness housing</t>
  </si>
  <si>
    <t>Living Learning Communities</t>
  </si>
  <si>
    <t>Other housing options (specify):</t>
  </si>
  <si>
    <t>G. ANNUAL EXPENSES</t>
  </si>
  <si>
    <t>G0</t>
  </si>
  <si>
    <t>Please provide the URL of your institution’s net price calculator:</t>
  </si>
  <si>
    <t>Provide 2023-2024 academic year costs of attendance for the following categories that are applicable to your institution.</t>
  </si>
  <si>
    <t>Check here if your institution's 2023-2024 academic year costs of attendance are not available at this time and provide an approximate date (i.e., month/day) when your institution's final 2023-2024 academic year costs of attendance will be available:</t>
  </si>
  <si>
    <t>G1</t>
  </si>
  <si>
    <t>Undergraduate full-time tuition, required fees, room and board</t>
  </si>
  <si>
    <r>
      <rPr>
        <sz val="10"/>
        <color rgb="FF000000"/>
        <rFont val="Arial"/>
        <family val="2"/>
      </rPr>
      <t xml:space="preserve">List the typical tuition, required fees, and room and board for a full-time undergraduate student for the </t>
    </r>
    <r>
      <rPr>
        <b/>
        <sz val="10"/>
        <color rgb="FF000000"/>
        <rFont val="Arial"/>
        <family val="2"/>
      </rPr>
      <t>FULL 2023-2024</t>
    </r>
    <r>
      <rPr>
        <sz val="10"/>
        <color rgb="FF000000"/>
        <rFont val="Arial"/>
        <family val="2"/>
      </rPr>
      <t xml:space="preserve"> academic year. (30 semester hours or 45 quarter hours for institutions that derive annual tuition by multiplying credit hour cost by number of credits). </t>
    </r>
  </si>
  <si>
    <r>
      <rPr>
        <sz val="10"/>
        <color rgb="FF000000"/>
        <rFont val="Arial"/>
        <family val="2"/>
      </rPr>
      <t>•</t>
    </r>
    <r>
      <rPr>
        <b/>
        <sz val="10"/>
        <color rgb="FF000000"/>
        <rFont val="Arial"/>
        <family val="2"/>
      </rPr>
      <t xml:space="preserve">     </t>
    </r>
    <r>
      <rPr>
        <sz val="10"/>
        <color rgb="FF000000"/>
        <rFont val="Arial"/>
        <family val="2"/>
      </rPr>
      <t xml:space="preserve">A full academic year refers to the period of time generally extending from September to June; usually 
      equated to two semesters, two trimesters, three quarters, or the period covered by a four-one-four plan. </t>
    </r>
  </si>
  <si>
    <t xml:space="preserve">•     Room and board is defined as double occupancy and 19 meals per week or the maximum meal plan. </t>
  </si>
  <si>
    <r>
      <rPr>
        <sz val="10"/>
        <color rgb="FF000000"/>
        <rFont val="Arial"/>
        <family val="2"/>
      </rPr>
      <t>•</t>
    </r>
    <r>
      <rPr>
        <b/>
        <sz val="10"/>
        <color rgb="FF000000"/>
        <rFont val="Arial"/>
        <family val="2"/>
      </rPr>
      <t xml:space="preserve">     Required fees </t>
    </r>
    <r>
      <rPr>
        <sz val="10"/>
        <color rgb="FF000000"/>
        <rFont val="Arial"/>
        <family val="2"/>
      </rPr>
      <t xml:space="preserve">include only charges that all full-time students must pay that are </t>
    </r>
    <r>
      <rPr>
        <b/>
        <sz val="10"/>
        <color rgb="FF000000"/>
        <rFont val="Arial"/>
        <family val="2"/>
      </rPr>
      <t>not</t>
    </r>
    <r>
      <rPr>
        <sz val="10"/>
        <color rgb="FF000000"/>
        <rFont val="Arial"/>
        <family val="2"/>
      </rPr>
      <t xml:space="preserve"> included in tuition 
      (e.g., registration, health, or activity fees.) </t>
    </r>
  </si>
  <si>
    <r>
      <rPr>
        <sz val="10"/>
        <color rgb="FF000000"/>
        <rFont val="Arial"/>
        <family val="2"/>
      </rPr>
      <t xml:space="preserve">•     Do </t>
    </r>
    <r>
      <rPr>
        <b/>
        <i/>
        <sz val="10"/>
        <color rgb="FF000000"/>
        <rFont val="Arial"/>
        <family val="2"/>
      </rPr>
      <t>not</t>
    </r>
    <r>
      <rPr>
        <sz val="10"/>
        <color rgb="FF000000"/>
        <rFont val="Arial"/>
        <family val="2"/>
      </rPr>
      <t xml:space="preserve"> include optional fees (e.g., parking, laboratory use).</t>
    </r>
  </si>
  <si>
    <t>First-Year</t>
  </si>
  <si>
    <t>PRIVATE INSTITUTIONS</t>
  </si>
  <si>
    <t>Tuition:</t>
  </si>
  <si>
    <t>PUBLIC INSTITUTIONS</t>
  </si>
  <si>
    <t>Tuition: In-district</t>
  </si>
  <si>
    <t>Tuition: In-state (out-of-district):</t>
  </si>
  <si>
    <t>Tuition: Out-of-state:</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</si>
  <si>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</si>
  <si>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</si>
  <si>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</si>
  <si>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</si>
  <si>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</si>
  <si>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</si>
  <si>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Minimum</t>
  </si>
  <si>
    <t>Maximum</t>
  </si>
  <si>
    <t>G2</t>
  </si>
  <si>
    <t>Number of credits per term a student can take for the stated full-time tuition.</t>
  </si>
  <si>
    <t>G3</t>
  </si>
  <si>
    <t>Do tuition and fees vary by year of study (e.g., sophomore, junior, senior)?</t>
  </si>
  <si>
    <t>G4</t>
  </si>
  <si>
    <t xml:space="preserve">Do tuition and fees vary by undergraduate instructional program?                         </t>
  </si>
  <si>
    <t>If yes, what percentage of full-time undergraduates pay more than the tuition and fees reported in G1?</t>
  </si>
  <si>
    <t>G5</t>
  </si>
  <si>
    <t>Provide the estimated expenses for a typical full-time undergraduate student:</t>
  </si>
  <si>
    <t>Residents</t>
  </si>
  <si>
    <t>Commuters
(living at home)</t>
  </si>
  <si>
    <t>Commuters
(not living at home)</t>
  </si>
  <si>
    <t>Books and supplies:</t>
  </si>
  <si>
    <t>Room only:</t>
  </si>
  <si>
    <t>Board only:</t>
  </si>
  <si>
    <t>Room and board total*</t>
  </si>
  <si>
    <t>Transportation:</t>
  </si>
  <si>
    <t>Other expenses:</t>
  </si>
  <si>
    <t>* If your college cannot provide separate room and board figures for commuters not living at home</t>
  </si>
  <si>
    <t>G6</t>
  </si>
  <si>
    <t xml:space="preserve">Undergraduate per-credit-hour charges (tuition only): </t>
  </si>
  <si>
    <t>PRIVATE INSTITUTIONS:</t>
  </si>
  <si>
    <t>PUBLIC INSTITUTIONS:</t>
  </si>
  <si>
    <t>In-district:</t>
  </si>
  <si>
    <t>In-state (out-of-district):</t>
  </si>
  <si>
    <t>Out-of-state:</t>
  </si>
  <si>
    <t>H. FINANCIAL AID</t>
  </si>
  <si>
    <t>Please refer to the following financial aid definitions when completing Section H.</t>
  </si>
  <si>
    <r>
      <rPr>
        <b/>
        <sz val="10"/>
        <color rgb="FF000000"/>
        <rFont val="Arial"/>
        <family val="2"/>
      </rPr>
      <t>Awarded aid:</t>
    </r>
    <r>
      <rPr>
        <sz val="10"/>
        <color rgb="FF000000"/>
        <rFont val="Arial"/>
        <family val="2"/>
      </rPr>
      <t xml:space="preserve"> The dollar amounts offered to financial aid applicants.</t>
    </r>
  </si>
  <si>
    <r>
      <rPr>
        <b/>
        <sz val="10"/>
        <color rgb="FF000000"/>
        <rFont val="Arial"/>
        <family val="2"/>
      </rPr>
      <t>Financial aid applicant:</t>
    </r>
    <r>
      <rPr>
        <sz val="10"/>
        <color rgb="FF000000"/>
        <rFont val="Arial"/>
        <family val="2"/>
      </rPr>
      <t xml:space="preserve"> Any applicant who submits any one of the institutionally required financial aid applications/forms, such as the FAFSA. </t>
    </r>
  </si>
  <si>
    <r>
      <rPr>
        <b/>
        <sz val="10"/>
        <color rgb="FF000000"/>
        <rFont val="Arial"/>
        <family val="2"/>
      </rPr>
      <t>Indebtedness:</t>
    </r>
    <r>
      <rPr>
        <sz val="10"/>
        <color rgb="FF000000"/>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rgb="FF000000"/>
        <rFont val="Arial"/>
        <family val="2"/>
      </rPr>
      <t>should</t>
    </r>
    <r>
      <rPr>
        <sz val="10"/>
        <color rgb="FF000000"/>
        <rFont val="Arial"/>
        <family val="2"/>
      </rPr>
      <t xml:space="preserve"> be included.</t>
    </r>
  </si>
  <si>
    <r>
      <rPr>
        <b/>
        <sz val="10"/>
        <color rgb="FF000000"/>
        <rFont val="Arial"/>
        <family val="2"/>
      </rPr>
      <t>Institutional scholarships and grants:</t>
    </r>
    <r>
      <rPr>
        <sz val="10"/>
        <color rgb="FF000000"/>
        <rFont val="Arial"/>
        <family val="2"/>
      </rPr>
      <t xml:space="preserve"> Endowed scholarships, annual gifts and tuition funded grants for which the institution determines the recipient.</t>
    </r>
  </si>
  <si>
    <r>
      <rPr>
        <b/>
        <sz val="10"/>
        <color rgb="FF000000"/>
        <rFont val="Arial"/>
        <family val="2"/>
      </rPr>
      <t>Financial need:</t>
    </r>
    <r>
      <rPr>
        <sz val="10"/>
        <color rgb="FF000000"/>
        <rFont val="Arial"/>
        <family val="2"/>
      </rPr>
      <t xml:space="preserve"> As determined by your institution using the federal methodology and/or your institution's own standards.</t>
    </r>
  </si>
  <si>
    <r>
      <rPr>
        <b/>
        <sz val="10"/>
        <color rgb="FF000000"/>
        <rFont val="Arial"/>
        <family val="2"/>
      </rPr>
      <t>Need-based aid:</t>
    </r>
    <r>
      <rPr>
        <sz val="10"/>
        <color rgb="FF000000"/>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</si>
  <si>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10"/>
        <color rgb="FF000000"/>
        <rFont val="Arial"/>
        <family val="2"/>
      </rPr>
      <t>Need-based scholarship or grant aid:</t>
    </r>
    <r>
      <rPr>
        <sz val="10"/>
        <color rgb="FF000000"/>
        <rFont val="Arial"/>
        <family val="2"/>
      </rPr>
      <t xml:space="preserve"> Scholarships and grants from institutional, state, federal, or other sources for which a student must have financial need to qualify.</t>
    </r>
  </si>
  <si>
    <r>
      <rPr>
        <b/>
        <sz val="10"/>
        <color rgb="FF000000"/>
        <rFont val="Arial"/>
        <family val="2"/>
      </rPr>
      <t xml:space="preserve">Need-based self-help aid: </t>
    </r>
    <r>
      <rPr>
        <sz val="10"/>
        <color rgb="FF000000"/>
        <rFont val="Arial"/>
        <family val="2"/>
      </rPr>
      <t>Loans and jobs from institutional, state, federal, or other sources for which a student must demonstrate financial need to qualify.</t>
    </r>
  </si>
  <si>
    <r>
      <rPr>
        <b/>
        <sz val="10"/>
        <color rgb="FF000000"/>
        <rFont val="Arial"/>
        <family val="2"/>
      </rPr>
      <t xml:space="preserve">Non-need-based scholarship or grant aid: </t>
    </r>
    <r>
      <rPr>
        <sz val="10"/>
        <color rgb="FF000000"/>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</si>
  <si>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Note: Suggested order of precedence for counting non-need money as need-based:</t>
  </si>
  <si>
    <t>1. Non-need institutional grants</t>
  </si>
  <si>
    <t>6. Non-need outside grants</t>
  </si>
  <si>
    <t>2. Non-need tuition waivers</t>
  </si>
  <si>
    <t>7. Non-need student loans</t>
  </si>
  <si>
    <t>3. Non-need athletic awards</t>
  </si>
  <si>
    <t>8. Non-need parent loans</t>
  </si>
  <si>
    <t>4. Non-need federal grants</t>
  </si>
  <si>
    <t xml:space="preserve">9. Non-need work
</t>
  </si>
  <si>
    <t>5. Non-need state grants</t>
  </si>
  <si>
    <r>
      <rPr>
        <b/>
        <sz val="10"/>
        <color rgb="FF000000"/>
        <rFont val="Arial"/>
        <family val="2"/>
      </rPr>
      <t>Non-need-based self-help aid:</t>
    </r>
    <r>
      <rPr>
        <sz val="10"/>
        <color rgb="FF000000"/>
        <rFont val="Arial"/>
        <family val="2"/>
      </rPr>
      <t xml:space="preserve"> Loans and jobs from institutional, state, or other sources for which a student need not demonstrate financial need to qualify.</t>
    </r>
  </si>
  <si>
    <r>
      <rPr>
        <b/>
        <sz val="10"/>
        <color rgb="FF000000"/>
        <rFont val="Arial"/>
        <family val="2"/>
      </rPr>
      <t>Private student loans:</t>
    </r>
    <r>
      <rPr>
        <sz val="10"/>
        <color rgb="FF000000"/>
        <rFont val="Arial"/>
        <family val="2"/>
      </rPr>
      <t xml:space="preserve"> A nonfederal loan made by a lender such as a bank, credit union or private lender used to pay for up to the annual cost of education, less any financial aid received.</t>
    </r>
  </si>
  <si>
    <r>
      <rPr>
        <b/>
        <sz val="10"/>
        <color rgb="FF000000"/>
        <rFont val="Arial"/>
        <family val="2"/>
      </rPr>
      <t>External scholarships and grants:</t>
    </r>
    <r>
      <rPr>
        <sz val="10"/>
        <color rgb="FF000000"/>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</si>
  <si>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10"/>
        <color rgb="FF000000"/>
        <rFont val="Arial"/>
        <family val="2"/>
      </rPr>
      <t>Work study and employment:</t>
    </r>
    <r>
      <rPr>
        <sz val="10"/>
        <color rgb="FF000000"/>
        <rFont val="Arial"/>
        <family val="2"/>
      </rPr>
      <t xml:space="preserve"> Federal and state work study aid, and any employment packaged by your institution in financial aid awards.</t>
    </r>
  </si>
  <si>
    <t>DO NOT INCLUDE ANY AID RELATED TO THE CARES ACT OR UNIQUE THE COVID-19 PANDEMIC</t>
  </si>
  <si>
    <t>Aid Awarded to Enrolled Undergraduates</t>
  </si>
  <si>
    <t>H1</t>
  </si>
  <si>
    <r>
      <rPr>
        <sz val="10"/>
        <color rgb="FF000000"/>
        <rFont val="Arial"/>
        <family val="2"/>
      </rPr>
      <t xml:space="preserve">Enter total dollar amounts </t>
    </r>
    <r>
      <rPr>
        <b/>
        <sz val="10"/>
        <color rgb="FF000000"/>
        <rFont val="Arial"/>
        <family val="2"/>
      </rPr>
      <t>awarded</t>
    </r>
    <r>
      <rPr>
        <sz val="10"/>
        <color rgb="FF000000"/>
        <rFont val="Arial"/>
        <family val="2"/>
      </rPr>
      <t xml:space="preserve"> to enrolled full-time and less than full-time degree-seeking undergraduates</t>
    </r>
    <r>
      <rPr>
        <b/>
        <sz val="10"/>
        <color rgb="FF000000"/>
        <rFont val="Arial"/>
        <family val="2"/>
      </rPr>
      <t xml:space="preserve"> (using the same cohort reported in CDS Question B1, “total degree-seeking” undergraduates)</t>
    </r>
    <r>
      <rPr>
        <sz val="10"/>
        <color rgb="FF000000"/>
        <rFont val="Arial"/>
        <family val="2"/>
      </rPr>
      <t xml:space="preserve"> in the following categories.</t>
    </r>
  </si>
  <si>
    <t>•     If the data being reported are final figures for the 2021-2022 academic year (see the next item below), 
      use the 2021-2022 academic year's CDS Question B1 cohort.</t>
  </si>
  <si>
    <t xml:space="preserve">•     Include aid awarded to international students (i.e., those not qualifying for federal aid). </t>
  </si>
  <si>
    <t>•     Aid that is non-need-based but that was used to meet need should be reported in the need-based aid 
      column.</t>
  </si>
  <si>
    <t>•     For a suggested order of precedence in assigning categories of aid to cover need, see the entry for “non-
      need-based scholarship or grant aid” on the last page of the definitions section.</t>
  </si>
  <si>
    <t>•     Do NOT include any aid related to the CARES Act or unique to the COVID-19 pandemic.</t>
  </si>
  <si>
    <r>
      <rPr>
        <b/>
        <sz val="10"/>
        <color rgb="FF00B050"/>
        <rFont val="Arial"/>
        <family val="2"/>
      </rPr>
      <t>2022-2023</t>
    </r>
    <r>
      <rPr>
        <b/>
        <sz val="10"/>
        <color theme="1"/>
        <rFont val="Arial"/>
        <family val="2"/>
      </rPr>
      <t xml:space="preserve"> estimated</t>
    </r>
  </si>
  <si>
    <r>
      <rPr>
        <b/>
        <sz val="10"/>
        <color rgb="FF00B050"/>
        <rFont val="Arial"/>
        <family val="2"/>
      </rPr>
      <t>2021-2022</t>
    </r>
    <r>
      <rPr>
        <b/>
        <sz val="10"/>
        <color rgb="FF000000"/>
        <rFont val="Arial"/>
        <family val="2"/>
      </rPr>
      <t xml:space="preserve"> Final</t>
    </r>
  </si>
  <si>
    <r>
      <rPr>
        <sz val="10"/>
        <color rgb="FF000000"/>
        <rFont val="Arial"/>
        <family val="2"/>
      </rPr>
      <t xml:space="preserve">Indicate the academic year for which data are reported for </t>
    </r>
    <r>
      <rPr>
        <b/>
        <sz val="10"/>
        <color rgb="FF000000"/>
        <rFont val="Arial"/>
        <family val="2"/>
      </rPr>
      <t>items H1, H2, H2A</t>
    </r>
    <r>
      <rPr>
        <sz val="10"/>
        <color rgb="FF000000"/>
        <rFont val="Arial"/>
        <family val="2"/>
      </rPr>
      <t xml:space="preserve">, and </t>
    </r>
    <r>
      <rPr>
        <b/>
        <sz val="10"/>
        <color rgb="FF000000"/>
        <rFont val="Arial"/>
        <family val="2"/>
      </rPr>
      <t>H6</t>
    </r>
    <r>
      <rPr>
        <sz val="10"/>
        <color rgb="FF000000"/>
        <rFont val="Arial"/>
        <family val="2"/>
      </rPr>
      <t xml:space="preserve"> below:</t>
    </r>
  </si>
  <si>
    <r>
      <rPr>
        <sz val="10"/>
        <color theme="1"/>
        <rFont val="Arial"/>
        <family val="2"/>
      </rPr>
      <t xml:space="preserve">Which needs-analysis methodology does your institution use in awarding institutional aid? </t>
    </r>
    <r>
      <rPr>
        <b/>
        <sz val="10"/>
        <color theme="1"/>
        <rFont val="Arial"/>
        <family val="2"/>
      </rPr>
      <t>(Formerly H3)</t>
    </r>
  </si>
  <si>
    <t>Federal methodology (FM)</t>
  </si>
  <si>
    <t>Institutional methodology (IM)</t>
  </si>
  <si>
    <t>Both FM and IM</t>
  </si>
  <si>
    <r>
      <rPr>
        <b/>
        <sz val="10"/>
        <color theme="1"/>
        <rFont val="Arial"/>
        <family val="2"/>
      </rPr>
      <t xml:space="preserve">Need-based
</t>
    </r>
    <r>
      <rPr>
        <sz val="10"/>
        <color theme="1"/>
        <rFont val="Arial"/>
        <family val="2"/>
      </rPr>
      <t>(Include non-need-based aid use to meet need.)</t>
    </r>
  </si>
  <si>
    <r>
      <rPr>
        <b/>
        <sz val="10"/>
        <color theme="1"/>
        <rFont val="Arial"/>
        <family val="2"/>
      </rPr>
      <t xml:space="preserve">Non-need-based
</t>
    </r>
    <r>
      <rPr>
        <sz val="10"/>
        <color theme="1"/>
        <rFont val="Arial"/>
        <family val="2"/>
      </rPr>
      <t>(Exclude non-need-based aid use to meet need.)</t>
    </r>
  </si>
  <si>
    <t>Scholarships/Grants</t>
  </si>
  <si>
    <t>Federal</t>
  </si>
  <si>
    <r>
      <rPr>
        <b/>
        <sz val="10"/>
        <color theme="1"/>
        <rFont val="Arial"/>
        <family val="2"/>
      </rPr>
      <t>State</t>
    </r>
    <r>
      <rPr>
        <sz val="10"/>
        <color theme="1"/>
        <rFont val="Arial"/>
        <family val="2"/>
      </rPr>
      <t xml:space="preserve"> all states, not only the state in which your institution is located</t>
    </r>
  </si>
  <si>
    <r>
      <rPr>
        <b/>
        <sz val="10"/>
        <color theme="1"/>
        <rFont val="Arial"/>
        <family val="2"/>
      </rPr>
      <t>Institutional:</t>
    </r>
    <r>
      <rPr>
        <sz val="10"/>
        <color theme="1"/>
        <rFont val="Arial"/>
        <family val="2"/>
      </rPr>
      <t xml:space="preserve"> Endowed scholarships, annual gifts and tuition funded grants, awarded by the college, excluding athletic aid and tuition waivers (which are reported below).</t>
    </r>
  </si>
  <si>
    <r>
      <rPr>
        <b/>
        <sz val="10"/>
        <color theme="1"/>
        <rFont val="Arial"/>
        <family val="2"/>
      </rPr>
      <t>Scholarships/grants from external sources</t>
    </r>
    <r>
      <rPr>
        <sz val="10"/>
        <color theme="1"/>
        <rFont val="Arial"/>
        <family val="2"/>
      </rPr>
      <t xml:space="preserve"> (e.g. Kiwanis, National Merit) not awarded by the college</t>
    </r>
  </si>
  <si>
    <t>Total Scholarships/Grants</t>
  </si>
  <si>
    <t>Self-Help</t>
  </si>
  <si>
    <t>Student loans from all sources (excluding parent loans)</t>
  </si>
  <si>
    <t>Federal Work-Study</t>
  </si>
  <si>
    <t>State and other (e.g., institutional) work-study/employment (Note: Excludes Federal Work-Study captured above.)</t>
  </si>
  <si>
    <t>Total Self-Help</t>
  </si>
  <si>
    <t>Parent Loans</t>
  </si>
  <si>
    <r>
      <rPr>
        <b/>
        <sz val="10"/>
        <color theme="1"/>
        <rFont val="Arial"/>
        <family val="2"/>
      </rPr>
      <t>Tuition Waivers</t>
    </r>
    <r>
      <rPr>
        <sz val="10"/>
        <color theme="1"/>
        <rFont val="Arial"/>
        <family val="2"/>
      </rPr>
      <t xml:space="preserve">
Note: Reporting is optional. Report tuition waivers in this row if you choose to report them. Do not report tuition waivers elsewhere.</t>
    </r>
  </si>
  <si>
    <t>Athletic Awards</t>
  </si>
  <si>
    <t>H2</t>
  </si>
  <si>
    <r>
      <rPr>
        <b/>
        <sz val="10"/>
        <color theme="1"/>
        <rFont val="Arial"/>
        <family val="2"/>
      </rPr>
      <t xml:space="preserve">Number of Enrolled Students Awarded Aid: </t>
    </r>
    <r>
      <rPr>
        <sz val="10"/>
        <color theme="1"/>
        <rFont val="Arial"/>
        <family val="2"/>
      </rPr>
      <t>List the number of degree-seeking full-time and less-than-full-time undergraduates who applied for and were awarded financial aid from any source.</t>
    </r>
  </si>
  <si>
    <r>
      <rPr>
        <sz val="10"/>
        <color theme="1"/>
        <rFont val="Arial"/>
        <family val="2"/>
      </rPr>
      <t>•</t>
    </r>
    <r>
      <rPr>
        <b/>
        <sz val="10"/>
        <color theme="1"/>
        <rFont val="Arial"/>
        <family val="2"/>
      </rPr>
      <t xml:space="preserve">     Aid that is non-need-based but that was used to meet need should be counted as need-
      based aid.</t>
    </r>
  </si>
  <si>
    <r>
      <rPr>
        <sz val="10"/>
        <color rgb="FFFF0000"/>
        <rFont val="Arial"/>
        <family val="2"/>
      </rPr>
      <t>•</t>
    </r>
    <r>
      <rPr>
        <b/>
        <sz val="10"/>
        <color rgb="FFFF0000"/>
        <rFont val="Arial"/>
        <family val="2"/>
      </rPr>
      <t xml:space="preserve">     Do NOT include any aid related to the CARES Act or unique to the COVID-19 pandemic.</t>
    </r>
  </si>
  <si>
    <r>
      <rPr>
        <b/>
        <sz val="9"/>
        <color theme="1"/>
        <rFont val="Arial"/>
        <family val="2"/>
      </rPr>
      <t xml:space="preserve">Full-time Undergrad 
</t>
    </r>
    <r>
      <rPr>
        <sz val="9"/>
        <color theme="1"/>
        <rFont val="Arial"/>
        <family val="2"/>
      </rPr>
      <t>(Incl. Fresh)</t>
    </r>
  </si>
  <si>
    <t>Less Than
Full-time
Undergrad</t>
  </si>
  <si>
    <r>
      <rPr>
        <sz val="9"/>
        <color theme="1"/>
        <rFont val="Arial"/>
        <family val="2"/>
      </rPr>
      <t xml:space="preserve">Number of degree-seeking undergraduate students (CDS Item B1 if reporting on Fall </t>
    </r>
    <r>
      <rPr>
        <sz val="9"/>
        <color rgb="FF00B050"/>
        <rFont val="Arial"/>
        <family val="2"/>
      </rPr>
      <t>2022</t>
    </r>
    <r>
      <rPr>
        <sz val="9"/>
        <color theme="1"/>
        <rFont val="Arial"/>
        <family val="2"/>
      </rPr>
      <t xml:space="preserve"> cohort)</t>
    </r>
  </si>
  <si>
    <r>
      <rPr>
        <sz val="9"/>
        <color theme="1"/>
        <rFont val="Arial"/>
        <family val="2"/>
      </rPr>
      <t xml:space="preserve">Number of students in line </t>
    </r>
    <r>
      <rPr>
        <b/>
        <sz val="9"/>
        <color theme="1"/>
        <rFont val="Arial"/>
        <family val="2"/>
      </rPr>
      <t>a</t>
    </r>
    <r>
      <rPr>
        <sz val="9"/>
        <color theme="1"/>
        <rFont val="Arial"/>
        <family val="2"/>
      </rPr>
      <t xml:space="preserve"> who applied for need-based financial aid</t>
    </r>
  </si>
  <si>
    <r>
      <rPr>
        <sz val="9"/>
        <color theme="1"/>
        <rFont val="Arial"/>
        <family val="2"/>
      </rPr>
      <t xml:space="preserve">Number of students in line </t>
    </r>
    <r>
      <rPr>
        <b/>
        <sz val="9"/>
        <color theme="1"/>
        <rFont val="Arial"/>
        <family val="2"/>
      </rPr>
      <t>b</t>
    </r>
    <r>
      <rPr>
        <sz val="9"/>
        <color theme="1"/>
        <rFont val="Arial"/>
        <family val="2"/>
      </rPr>
      <t xml:space="preserve"> who were determined to have financial need</t>
    </r>
  </si>
  <si>
    <r>
      <rPr>
        <sz val="9"/>
        <color theme="1"/>
        <rFont val="Arial"/>
        <family val="2"/>
      </rPr>
      <t xml:space="preserve">Number of students in line </t>
    </r>
    <r>
      <rPr>
        <b/>
        <sz val="9"/>
        <color theme="1"/>
        <rFont val="Arial"/>
        <family val="2"/>
      </rPr>
      <t>c</t>
    </r>
    <r>
      <rPr>
        <sz val="9"/>
        <color theme="1"/>
        <rFont val="Arial"/>
        <family val="2"/>
      </rPr>
      <t xml:space="preserve"> who were awarded any financial aid</t>
    </r>
  </si>
  <si>
    <r>
      <rPr>
        <sz val="9"/>
        <color theme="1"/>
        <rFont val="Arial"/>
        <family val="2"/>
      </rPr>
      <t xml:space="preserve">Number of students in line </t>
    </r>
    <r>
      <rPr>
        <b/>
        <sz val="9"/>
        <color theme="1"/>
        <rFont val="Arial"/>
        <family val="2"/>
      </rPr>
      <t>d</t>
    </r>
    <r>
      <rPr>
        <sz val="9"/>
        <color theme="1"/>
        <rFont val="Arial"/>
        <family val="2"/>
      </rPr>
      <t xml:space="preserve"> who were awarded any need-based scholarship or grant aid</t>
    </r>
  </si>
  <si>
    <r>
      <rPr>
        <sz val="9"/>
        <color theme="1"/>
        <rFont val="Arial"/>
        <family val="2"/>
      </rPr>
      <t xml:space="preserve">Number of students in line </t>
    </r>
    <r>
      <rPr>
        <b/>
        <sz val="9"/>
        <color theme="1"/>
        <rFont val="Arial"/>
        <family val="2"/>
      </rPr>
      <t>d</t>
    </r>
    <r>
      <rPr>
        <sz val="9"/>
        <color theme="1"/>
        <rFont val="Arial"/>
        <family val="2"/>
      </rPr>
      <t xml:space="preserve"> who were awarded any need-based self-help aid</t>
    </r>
  </si>
  <si>
    <r>
      <rPr>
        <sz val="9"/>
        <color theme="1"/>
        <rFont val="Arial"/>
        <family val="2"/>
      </rPr>
      <t xml:space="preserve">Number of students in line </t>
    </r>
    <r>
      <rPr>
        <b/>
        <sz val="9"/>
        <color theme="1"/>
        <rFont val="Arial"/>
        <family val="2"/>
      </rPr>
      <t>d</t>
    </r>
    <r>
      <rPr>
        <sz val="9"/>
        <color theme="1"/>
        <rFont val="Arial"/>
        <family val="2"/>
      </rPr>
      <t xml:space="preserve"> who were awarded any non-need-based scholarship or grant aid</t>
    </r>
  </si>
  <si>
    <r>
      <rPr>
        <sz val="9"/>
        <color theme="1"/>
        <rFont val="Arial"/>
        <family val="2"/>
      </rPr>
      <t xml:space="preserve">Number of students in line </t>
    </r>
    <r>
      <rPr>
        <b/>
        <sz val="9"/>
        <color theme="1"/>
        <rFont val="Arial"/>
        <family val="2"/>
      </rPr>
      <t>d</t>
    </r>
    <r>
      <rPr>
        <sz val="9"/>
        <color theme="1"/>
        <rFont val="Arial"/>
        <family val="2"/>
      </rPr>
      <t xml:space="preserve"> whose need was fully met (</t>
    </r>
    <r>
      <rPr>
        <u/>
        <sz val="9"/>
        <color theme="1"/>
        <rFont val="Arial"/>
        <family val="2"/>
      </rPr>
      <t>exclude PLUS loans, unsubsidized loans, and private alternative loans</t>
    </r>
    <r>
      <rPr>
        <sz val="9"/>
        <color theme="1"/>
        <rFont val="Arial"/>
        <family val="2"/>
      </rPr>
      <t>)</t>
    </r>
  </si>
  <si>
    <t>I</t>
  </si>
  <si>
    <t>J</t>
  </si>
  <si>
    <r>
      <rPr>
        <sz val="9"/>
        <color theme="1"/>
        <rFont val="Arial"/>
        <family val="2"/>
      </rPr>
      <t xml:space="preserve">The average financial aid package of those in line </t>
    </r>
    <r>
      <rPr>
        <b/>
        <sz val="9"/>
        <color theme="1"/>
        <rFont val="Arial"/>
        <family val="2"/>
      </rPr>
      <t>d</t>
    </r>
    <r>
      <rPr>
        <sz val="9"/>
        <color theme="1"/>
        <rFont val="Arial"/>
        <family val="2"/>
      </rPr>
      <t xml:space="preserve">. Exclude any resources that were awarded to replace EFC </t>
    </r>
    <r>
      <rPr>
        <u/>
        <sz val="9"/>
        <color theme="1"/>
        <rFont val="Arial"/>
        <family val="2"/>
      </rPr>
      <t>(PLUS loans, unsubsidized loans, and private alternative loans)</t>
    </r>
  </si>
  <si>
    <t>K</t>
  </si>
  <si>
    <r>
      <rPr>
        <sz val="9"/>
        <color theme="1"/>
        <rFont val="Arial"/>
        <family val="2"/>
      </rPr>
      <t>Average need-based scholarship and grant award of those in line</t>
    </r>
    <r>
      <rPr>
        <b/>
        <sz val="9"/>
        <color theme="1"/>
        <rFont val="Arial"/>
        <family val="2"/>
      </rPr>
      <t xml:space="preserve"> e</t>
    </r>
  </si>
  <si>
    <t>L</t>
  </si>
  <si>
    <r>
      <rPr>
        <sz val="9"/>
        <color theme="1"/>
        <rFont val="Arial"/>
        <family val="2"/>
      </rPr>
      <t>Average need-based self-help award (</t>
    </r>
    <r>
      <rPr>
        <u/>
        <sz val="9"/>
        <color theme="1"/>
        <rFont val="Arial"/>
        <family val="2"/>
      </rPr>
      <t>excluding PLUS loans, unsubsidized loans, and private alternative loans</t>
    </r>
    <r>
      <rPr>
        <sz val="9"/>
        <color theme="1"/>
        <rFont val="Arial"/>
        <family val="2"/>
      </rPr>
      <t xml:space="preserve">) of those in line </t>
    </r>
    <r>
      <rPr>
        <b/>
        <sz val="9"/>
        <color theme="1"/>
        <rFont val="Arial"/>
        <family val="2"/>
      </rPr>
      <t>f</t>
    </r>
  </si>
  <si>
    <t>M</t>
  </si>
  <si>
    <r>
      <rPr>
        <sz val="9"/>
        <color theme="1"/>
        <rFont val="Arial"/>
        <family val="2"/>
      </rPr>
      <t>Average need-based loan (</t>
    </r>
    <r>
      <rPr>
        <u/>
        <sz val="9"/>
        <color theme="1"/>
        <rFont val="Arial"/>
        <family val="2"/>
      </rPr>
      <t>excluding PLUS loans, unsubsidized loans, and private alternative loans</t>
    </r>
    <r>
      <rPr>
        <sz val="9"/>
        <color theme="1"/>
        <rFont val="Arial"/>
        <family val="2"/>
      </rPr>
      <t>) of those in line</t>
    </r>
    <r>
      <rPr>
        <b/>
        <sz val="9"/>
        <color theme="1"/>
        <rFont val="Arial"/>
        <family val="2"/>
      </rPr>
      <t xml:space="preserve"> f </t>
    </r>
    <r>
      <rPr>
        <sz val="9"/>
        <color theme="1"/>
        <rFont val="Arial"/>
        <family val="2"/>
      </rPr>
      <t>who were awarded a need-based loan</t>
    </r>
  </si>
  <si>
    <t>H2A</t>
  </si>
  <si>
    <r>
      <rPr>
        <b/>
        <sz val="10"/>
        <color theme="1"/>
        <rFont val="Arial"/>
        <family val="2"/>
      </rPr>
      <t xml:space="preserve">Number of Enrolled Students Awarded Non-need-based Scholarships and Grants: </t>
    </r>
    <r>
      <rPr>
        <sz val="10"/>
        <color theme="1"/>
        <rFont val="Arial"/>
        <family val="2"/>
      </rPr>
      <t>List the number of degree-seeking full-time and less-than-full-time undergraduates who had no financial need and who were awarded institutional non-need-based scholarship or grant aid.</t>
    </r>
  </si>
  <si>
    <t>Full-time
Undergrad
(Incl. Fresh.)</t>
  </si>
  <si>
    <t>N</t>
  </si>
  <si>
    <r>
      <rPr>
        <sz val="9"/>
        <color theme="1"/>
        <rFont val="Arial"/>
        <family val="2"/>
      </rPr>
      <t xml:space="preserve">Number of students in line </t>
    </r>
    <r>
      <rPr>
        <b/>
        <sz val="9"/>
        <color theme="1"/>
        <rFont val="Arial"/>
        <family val="2"/>
      </rPr>
      <t>a</t>
    </r>
    <r>
      <rPr>
        <sz val="9"/>
        <color theme="1"/>
        <rFont val="Arial"/>
        <family val="2"/>
      </rPr>
      <t xml:space="preserve"> who had no financial need and who were awarded institutional non-need-based scholarship or grant aid (exclude those who were awarded athletic awards and tuition benefits)</t>
    </r>
  </si>
  <si>
    <t>O</t>
  </si>
  <si>
    <r>
      <rPr>
        <sz val="9"/>
        <color theme="1"/>
        <rFont val="Arial"/>
        <family val="2"/>
      </rPr>
      <t xml:space="preserve">Average dollar amount of institutional non-need-based scholarship and grant aid awarded to students in line </t>
    </r>
    <r>
      <rPr>
        <b/>
        <sz val="9"/>
        <color theme="1"/>
        <rFont val="Arial"/>
        <family val="2"/>
      </rPr>
      <t>n</t>
    </r>
  </si>
  <si>
    <t>P</t>
  </si>
  <si>
    <r>
      <rPr>
        <sz val="9"/>
        <color theme="1"/>
        <rFont val="Arial"/>
        <family val="2"/>
      </rPr>
      <t xml:space="preserve">Number of students in line </t>
    </r>
    <r>
      <rPr>
        <b/>
        <sz val="9"/>
        <color theme="1"/>
        <rFont val="Arial"/>
        <family val="2"/>
      </rPr>
      <t>a</t>
    </r>
    <r>
      <rPr>
        <sz val="9"/>
        <color theme="1"/>
        <rFont val="Arial"/>
        <family val="2"/>
      </rPr>
      <t xml:space="preserve"> who were awarded an institutional non-need-based athletic scholarship or grant</t>
    </r>
  </si>
  <si>
    <t>Q</t>
  </si>
  <si>
    <r>
      <rPr>
        <sz val="9"/>
        <color theme="1"/>
        <rFont val="Arial"/>
        <family val="2"/>
      </rPr>
      <t xml:space="preserve">Average dollar amount of institutional non-need-based athletic scholarships and grants awarded to students in line </t>
    </r>
    <r>
      <rPr>
        <b/>
        <sz val="9"/>
        <color theme="1"/>
        <rFont val="Arial"/>
        <family val="2"/>
      </rPr>
      <t>p</t>
    </r>
  </si>
  <si>
    <t xml:space="preserve">Note: These are the graduates and loan types to include and exclude in order to fill out CDS H4 and H5. </t>
  </si>
  <si>
    <t>Include:</t>
  </si>
  <si>
    <r>
      <rPr>
        <sz val="10"/>
        <color rgb="FF000000"/>
        <rFont val="Arial"/>
        <family val="2"/>
      </rPr>
      <t>•</t>
    </r>
    <r>
      <rPr>
        <b/>
        <sz val="10"/>
        <color rgb="FF000000"/>
        <rFont val="Arial"/>
        <family val="2"/>
      </rPr>
      <t xml:space="preserve">     </t>
    </r>
    <r>
      <rPr>
        <sz val="10"/>
        <color rgb="FF00B050"/>
        <rFont val="Arial"/>
        <family val="2"/>
      </rPr>
      <t>2022</t>
    </r>
    <r>
      <rPr>
        <sz val="10"/>
        <color rgb="FF000000"/>
        <rFont val="Arial"/>
        <family val="2"/>
      </rPr>
      <t xml:space="preserve"> undergraduate class: all students who started at your institution as first-time students and 
      received a bachelor's degree between July 1, </t>
    </r>
    <r>
      <rPr>
        <sz val="10"/>
        <color rgb="FF00B050"/>
        <rFont val="Arial"/>
        <family val="2"/>
      </rPr>
      <t>2021</t>
    </r>
    <r>
      <rPr>
        <sz val="10"/>
        <color rgb="FF000000"/>
        <rFont val="Arial"/>
        <family val="2"/>
      </rPr>
      <t xml:space="preserve"> and June 30, </t>
    </r>
    <r>
      <rPr>
        <sz val="10"/>
        <color rgb="FF00B050"/>
        <rFont val="Arial"/>
        <family val="2"/>
      </rPr>
      <t>2022</t>
    </r>
    <r>
      <rPr>
        <sz val="10"/>
        <color rgb="FF000000"/>
        <rFont val="Arial"/>
        <family val="2"/>
      </rPr>
      <t>.</t>
    </r>
  </si>
  <si>
    <t>•     Only loans made to students who borrowed while enrolled at your institution.</t>
  </si>
  <si>
    <t>•     Co-signed loans.</t>
  </si>
  <si>
    <t>Exclude</t>
  </si>
  <si>
    <t>•     Students who transferred in.</t>
  </si>
  <si>
    <t>•     Money borrowed at other institutions.</t>
  </si>
  <si>
    <t>•     Parent loans</t>
  </si>
  <si>
    <t>•     Students who did not graduate or who graduated with another degree or certificate (but no 
      bachelor’s degree).</t>
  </si>
  <si>
    <r>
      <rPr>
        <sz val="10"/>
        <color rgb="FFFF0000"/>
        <rFont val="Arial"/>
        <family val="2"/>
      </rPr>
      <t>•</t>
    </r>
    <r>
      <rPr>
        <sz val="10"/>
        <color theme="1"/>
        <rFont val="Arial"/>
        <family val="2"/>
      </rPr>
      <t xml:space="preserve">     </t>
    </r>
    <r>
      <rPr>
        <b/>
        <sz val="10"/>
        <color rgb="FFFF0000"/>
        <rFont val="Arial"/>
        <family val="2"/>
      </rPr>
      <t>Any aid related to the CARE Act or unique the COVID-19 pandemic.</t>
    </r>
  </si>
  <si>
    <t>H4</t>
  </si>
  <si>
    <r>
      <rPr>
        <b/>
        <sz val="10"/>
        <color theme="1"/>
        <rFont val="Arial"/>
        <family val="2"/>
      </rPr>
      <t xml:space="preserve">Provide the number of students in the </t>
    </r>
    <r>
      <rPr>
        <b/>
        <sz val="10"/>
        <color rgb="FF00B050"/>
        <rFont val="Arial"/>
        <family val="2"/>
      </rPr>
      <t>2022</t>
    </r>
    <r>
      <rPr>
        <b/>
        <sz val="10"/>
        <color theme="1"/>
        <rFont val="Arial"/>
        <family val="2"/>
      </rPr>
      <t xml:space="preserve"> undergraduate class who started at your institution as first-time students and received a bachelor's degree between July 1, </t>
    </r>
    <r>
      <rPr>
        <b/>
        <sz val="10"/>
        <color rgb="FF00B050"/>
        <rFont val="Arial"/>
        <family val="2"/>
      </rPr>
      <t>2021</t>
    </r>
    <r>
      <rPr>
        <b/>
        <sz val="10"/>
        <color theme="1"/>
        <rFont val="Arial"/>
        <family val="2"/>
      </rPr>
      <t xml:space="preserve"> and June 30, </t>
    </r>
    <r>
      <rPr>
        <b/>
        <sz val="10"/>
        <color rgb="FF00B050"/>
        <rFont val="Arial"/>
        <family val="2"/>
      </rPr>
      <t>2022</t>
    </r>
    <r>
      <rPr>
        <b/>
        <sz val="10"/>
        <color theme="1"/>
        <rFont val="Arial"/>
        <family val="2"/>
      </rPr>
      <t>. Exclude students who transferred into your institution.</t>
    </r>
  </si>
  <si>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</si>
  <si>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</si>
  <si>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Source/Type of Loan</t>
  </si>
  <si>
    <t>Number in the class (defined in H4 above) who borrowed from the types of loans specified in the first column</t>
  </si>
  <si>
    <t>Percent of the class (defined above) who borrowed from the types of loans specified in the first column (nearest 1%)</t>
  </si>
  <si>
    <t>Average per-undergraduate-borrower cumulative principal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</si>
  <si>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</si>
  <si>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</si>
  <si>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</si>
  <si>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</si>
  <si>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</si>
  <si>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     Report numbers and dollar amounts for the same academic year checked in item H1</t>
  </si>
  <si>
    <t>H6</t>
  </si>
  <si>
    <t>Institutional need-based scholarship or grant aid is available</t>
  </si>
  <si>
    <t>Institutional non-need-based scholarship or grant aid is available</t>
  </si>
  <si>
    <t>Institutional scholarship or grant aid is not available</t>
  </si>
  <si>
    <t>H7</t>
  </si>
  <si>
    <t>Institution’s own financial aid form</t>
  </si>
  <si>
    <t>CSS/Financial Aid PROFILE</t>
  </si>
  <si>
    <t>International Student’s Financial Aid Application</t>
  </si>
  <si>
    <t>International Student’s Certification of Finances</t>
  </si>
  <si>
    <t>H8</t>
  </si>
  <si>
    <t>FAFSA</t>
  </si>
  <si>
    <t>Institution's own financial aid form</t>
  </si>
  <si>
    <t>State aid form</t>
  </si>
  <si>
    <t>Noncustodial PROFILE</t>
  </si>
  <si>
    <t>Business/Farm Supplement</t>
  </si>
  <si>
    <t>H9</t>
  </si>
  <si>
    <t>Priority date for filing required financial aid forms:</t>
  </si>
  <si>
    <t>Deadline for filing required financial aid forms:</t>
  </si>
  <si>
    <t>No deadline for filing required forms (applications processed on a rolling basis)</t>
  </si>
  <si>
    <t>H10</t>
  </si>
  <si>
    <t xml:space="preserve">a) Students notified on or about (date): </t>
  </si>
  <si>
    <t>b) Students notified on a rolling basis:</t>
  </si>
  <si>
    <t>If yes, starting date:</t>
  </si>
  <si>
    <t>H11</t>
  </si>
  <si>
    <t>Indicate reply dates:</t>
  </si>
  <si>
    <t xml:space="preserve">Students must reply by (date): </t>
  </si>
  <si>
    <t>or within _______ weeks of notification.</t>
  </si>
  <si>
    <t>Types of Aid Available</t>
  </si>
  <si>
    <t>Please check off all types of aid available to undergraduates at your institution:</t>
  </si>
  <si>
    <t>H12</t>
  </si>
  <si>
    <t>Loans</t>
  </si>
  <si>
    <t>Direct Subsidized Stafford Loans</t>
  </si>
  <si>
    <t>Direct Unsubsidized Stafford Loans</t>
  </si>
  <si>
    <t>Direct PLUS Loans</t>
  </si>
  <si>
    <t>Federal Perkins Loans</t>
  </si>
  <si>
    <t>Federal Nursing Loans</t>
  </si>
  <si>
    <t>State Loans</t>
  </si>
  <si>
    <t>College/university loans from institutional funds</t>
  </si>
  <si>
    <t>H13</t>
  </si>
  <si>
    <t>Need Based Scholarships and Grants</t>
  </si>
  <si>
    <t>Federal Pell</t>
  </si>
  <si>
    <t>SEOG</t>
  </si>
  <si>
    <t>State scholarships/grants</t>
  </si>
  <si>
    <t>Private scholarships</t>
  </si>
  <si>
    <t>College/university scholarship or grant aid from institutional funds</t>
  </si>
  <si>
    <t>United Negro College Fund</t>
  </si>
  <si>
    <t>Federal Nursing Scholarship</t>
  </si>
  <si>
    <t>H14</t>
  </si>
  <si>
    <t>Check off criteria used in awarding institutional aid. Check all that apply.</t>
  </si>
  <si>
    <t>Non-Need Based</t>
  </si>
  <si>
    <t>Need-Based</t>
  </si>
  <si>
    <t>Academics</t>
  </si>
  <si>
    <t>Alumni affiliation</t>
  </si>
  <si>
    <t>Art</t>
  </si>
  <si>
    <t>Athletics</t>
  </si>
  <si>
    <t>Job skills</t>
  </si>
  <si>
    <t>ROTC</t>
  </si>
  <si>
    <t>Leadership</t>
  </si>
  <si>
    <t>Minority status</t>
  </si>
  <si>
    <t>Music/drama</t>
  </si>
  <si>
    <t>Religious affiliation</t>
  </si>
  <si>
    <t>State/district residency</t>
  </si>
  <si>
    <t>H15</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</si>
  <si>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</si>
  <si>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</si>
  <si>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I. INSTRUCTIONAL FACULTY AND CLASS SIZE</t>
  </si>
  <si>
    <t>I-1.</t>
  </si>
  <si>
    <r>
      <rPr>
        <b/>
        <sz val="10"/>
        <color theme="1"/>
        <rFont val="Arial"/>
        <family val="2"/>
      </rPr>
      <t xml:space="preserve">Please report the number of instructional faculty members in each category for </t>
    </r>
    <r>
      <rPr>
        <b/>
        <sz val="10"/>
        <color rgb="FF00B050"/>
        <rFont val="Arial"/>
        <family val="2"/>
      </rPr>
      <t>Fall 2022</t>
    </r>
    <r>
      <rPr>
        <b/>
        <sz val="10"/>
        <color theme="1"/>
        <rFont val="Arial"/>
        <family val="2"/>
      </rPr>
      <t>. Include faculty who are on your institution’s payroll on the census date your institution uses for IPEDS/AAUP.</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</si>
  <si>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</si>
  <si>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Full-time</t>
  </si>
  <si>
    <t>Part-time</t>
  </si>
  <si>
    <t>Instructional faculty in preclinical and clinical medicine, faculty who are not paid (e.g., those who donate their services or are in the military), or research-only faculty, post-doctoral fellows, or pre-doctoral fellows</t>
  </si>
  <si>
    <t>Include only if they teach one or more non-clinical credit courses</t>
  </si>
  <si>
    <t>Administrative officers with titles such as dean of students, librarian, registrar, coach, and the like, even though they may devote part of their time to classroom instruction and may have faculty status</t>
  </si>
  <si>
    <t>Include if they teach one or more non-clinical credit courses</t>
  </si>
  <si>
    <t>Other administrators/staff who teach one or more non-clinical credit courses even though they do not have faculty status</t>
  </si>
  <si>
    <t>Include</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</si>
  <si>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</si>
  <si>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</si>
  <si>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</si>
  <si>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</si>
  <si>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r>
      <rPr>
        <b/>
        <i/>
        <sz val="9"/>
        <color theme="1"/>
        <rFont val="Arial"/>
        <family val="2"/>
      </rPr>
      <t>Full-time instructional faculty:</t>
    </r>
    <r>
      <rPr>
        <i/>
        <sz val="9"/>
        <color theme="1"/>
        <rFont val="Arial"/>
        <family val="2"/>
      </rPr>
      <t xml:space="preserve"> </t>
    </r>
    <r>
      <rPr>
        <sz val="9"/>
        <color theme="1"/>
        <rFont val="Arial"/>
        <family val="2"/>
      </rPr>
      <t>faculty employed on a full-time basis for instruction (including those with released time for research)</t>
    </r>
  </si>
  <si>
    <r>
      <rPr>
        <b/>
        <i/>
        <sz val="9"/>
        <color theme="1"/>
        <rFont val="Arial"/>
        <family val="2"/>
      </rPr>
      <t>Part-time instructional faculty:</t>
    </r>
    <r>
      <rPr>
        <i/>
        <sz val="9"/>
        <color theme="1"/>
        <rFont val="Arial"/>
        <family val="2"/>
      </rPr>
      <t xml:space="preserve"> </t>
    </r>
    <r>
      <rPr>
        <sz val="9"/>
        <color theme="1"/>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</si>
  <si>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color theme="1"/>
        <rFont val="Arial"/>
        <family val="2"/>
      </rPr>
      <t>Minority faculty:</t>
    </r>
    <r>
      <rPr>
        <i/>
        <sz val="9"/>
        <color theme="1"/>
        <rFont val="Arial"/>
        <family val="2"/>
      </rPr>
      <t xml:space="preserve"> </t>
    </r>
    <r>
      <rPr>
        <sz val="9"/>
        <color theme="1"/>
        <rFont val="Arial"/>
        <family val="2"/>
      </rPr>
      <t xml:space="preserve">includes faculty who designate themselves as Black, non-Hispanic; American Indian or Alaska Native; Asian, Native Hawaiian or other Pacific Islander, or Hispanic. </t>
    </r>
  </si>
  <si>
    <r>
      <rPr>
        <b/>
        <i/>
        <sz val="9"/>
        <color theme="1"/>
        <rFont val="Arial"/>
        <family val="2"/>
      </rPr>
      <t xml:space="preserve">Doctorate: </t>
    </r>
    <r>
      <rPr>
        <sz val="9"/>
        <color theme="1"/>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</si>
  <si>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color theme="1"/>
        <rFont val="Arial"/>
        <family val="2"/>
      </rPr>
      <t xml:space="preserve">Terminal master’s degree: </t>
    </r>
    <r>
      <rPr>
        <sz val="9"/>
        <color theme="1"/>
        <rFont val="Arial"/>
        <family val="2"/>
      </rPr>
      <t>a master’s degree that is considered the highest degree in a field: example, M. Arch (in architecture) and MFA (master of fine arts in art or theater).</t>
    </r>
  </si>
  <si>
    <t>Full-Time</t>
  </si>
  <si>
    <t>Part-Time</t>
  </si>
  <si>
    <t>Total number of instructional faculty</t>
  </si>
  <si>
    <t>Total number who are members of minority groups</t>
  </si>
  <si>
    <t>Total number who are women</t>
  </si>
  <si>
    <t>Total number who are men</t>
  </si>
  <si>
    <t>Total number with doctorate, or other terminal degree</t>
  </si>
  <si>
    <t>Total number whose highest degree is a master’s but not a terminal master’s</t>
  </si>
  <si>
    <t>Total number whose highest degree is a bachelor’s</t>
  </si>
  <si>
    <r>
      <rPr>
        <sz val="10"/>
        <color theme="1"/>
        <rFont val="Arial"/>
        <family val="2"/>
      </rPr>
      <t xml:space="preserve">Total number whose highest degree is unknown or other (Note: Items </t>
    </r>
    <r>
      <rPr>
        <b/>
        <sz val="10"/>
        <color theme="1"/>
        <rFont val="Arial"/>
        <family val="2"/>
      </rPr>
      <t>f</t>
    </r>
    <r>
      <rPr>
        <sz val="10"/>
        <color theme="1"/>
        <rFont val="Arial"/>
        <family val="2"/>
      </rPr>
      <t xml:space="preserve">, </t>
    </r>
    <r>
      <rPr>
        <b/>
        <sz val="10"/>
        <color theme="1"/>
        <rFont val="Arial"/>
        <family val="2"/>
      </rPr>
      <t>g</t>
    </r>
    <r>
      <rPr>
        <sz val="10"/>
        <color theme="1"/>
        <rFont val="Arial"/>
        <family val="2"/>
      </rPr>
      <t xml:space="preserve">, </t>
    </r>
    <r>
      <rPr>
        <b/>
        <sz val="10"/>
        <color theme="1"/>
        <rFont val="Arial"/>
        <family val="2"/>
      </rPr>
      <t>h</t>
    </r>
    <r>
      <rPr>
        <sz val="10"/>
        <color theme="1"/>
        <rFont val="Arial"/>
        <family val="2"/>
      </rPr>
      <t xml:space="preserve">, and </t>
    </r>
    <r>
      <rPr>
        <b/>
        <sz val="10"/>
        <color theme="1"/>
        <rFont val="Arial"/>
        <family val="2"/>
      </rPr>
      <t>i</t>
    </r>
    <r>
      <rPr>
        <sz val="10"/>
        <color theme="1"/>
        <rFont val="Arial"/>
        <family val="2"/>
      </rPr>
      <t xml:space="preserve"> must sum up to item </t>
    </r>
    <r>
      <rPr>
        <b/>
        <sz val="10"/>
        <color theme="1"/>
        <rFont val="Arial"/>
        <family val="2"/>
      </rPr>
      <t>a</t>
    </r>
    <r>
      <rPr>
        <sz val="10"/>
        <color theme="1"/>
        <rFont val="Arial"/>
        <family val="2"/>
      </rPr>
      <t>.)</t>
    </r>
  </si>
  <si>
    <t>Total number in stand-alone graduate/professional programs in which faculty teach virtually only graduate-level students</t>
  </si>
  <si>
    <t>I-2.</t>
  </si>
  <si>
    <t>Student to Faculty Ratio</t>
  </si>
  <si>
    <r>
      <rPr>
        <sz val="10"/>
        <color theme="1"/>
        <rFont val="Arial"/>
        <family val="2"/>
      </rPr>
      <t xml:space="preserve">Report the Fall </t>
    </r>
    <r>
      <rPr>
        <sz val="10"/>
        <color rgb="FF00B050"/>
        <rFont val="Arial"/>
        <family val="2"/>
      </rPr>
      <t>2022</t>
    </r>
    <r>
      <rPr>
        <sz val="10"/>
        <color theme="1"/>
        <rFont val="Arial"/>
        <family val="2"/>
      </rPr>
      <t xml:space="preserve">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r>
  </si>
  <si>
    <t>• Do not count undergraduate or graduate student teaching assistants as faculty.</t>
  </si>
  <si>
    <t>Fall 2022 Student to Faculty ratio</t>
  </si>
  <si>
    <t>to 1</t>
  </si>
  <si>
    <t>(based on</t>
  </si>
  <si>
    <t>students</t>
  </si>
  <si>
    <t>and</t>
  </si>
  <si>
    <t>faculty).</t>
  </si>
  <si>
    <t xml:space="preserve">I-3. </t>
  </si>
  <si>
    <t>Undergraduate Class Size</t>
  </si>
  <si>
    <r>
      <rPr>
        <sz val="10"/>
        <color theme="1"/>
        <rFont val="Arial"/>
        <family val="2"/>
      </rPr>
      <t xml:space="preserve">In the table below, please use the following definitions to report information about the size of classes and class sections offered in the Fall </t>
    </r>
    <r>
      <rPr>
        <sz val="10"/>
        <color rgb="FF00B050"/>
        <rFont val="Arial"/>
        <family val="2"/>
      </rPr>
      <t>2022</t>
    </r>
    <r>
      <rPr>
        <sz val="10"/>
        <color theme="1"/>
        <rFont val="Arial"/>
        <family val="2"/>
      </rPr>
      <t xml:space="preserve"> term.</t>
    </r>
  </si>
  <si>
    <t>•     Please include classes that have been moved online in response to the COVID-19 pandemic.</t>
  </si>
  <si>
    <r>
      <rPr>
        <b/>
        <i/>
        <sz val="10"/>
        <color theme="1"/>
        <rFont val="Arial"/>
        <family val="2"/>
      </rPr>
      <t xml:space="preserve">Class Sections:  </t>
    </r>
    <r>
      <rPr>
        <sz val="10"/>
        <color theme="1"/>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color theme="1"/>
        <rFont val="Arial"/>
        <family val="2"/>
      </rPr>
      <t xml:space="preserve"> be counted only once and should not be duplicated because of course catalog cross-listings.</t>
    </r>
  </si>
  <si>
    <r>
      <rPr>
        <b/>
        <i/>
        <sz val="10"/>
        <color theme="1"/>
        <rFont val="Arial"/>
        <family val="2"/>
      </rPr>
      <t xml:space="preserve">Class Subsections:  </t>
    </r>
    <r>
      <rPr>
        <sz val="10"/>
        <color theme="1"/>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</si>
  <si>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r>
      <rPr>
        <sz val="10"/>
        <color theme="1"/>
        <rFont val="Arial"/>
        <family val="2"/>
      </rPr>
      <t xml:space="preserve">Using the above definitions, please report for each of the following class-size intervals the number of </t>
    </r>
    <r>
      <rPr>
        <i/>
        <sz val="10"/>
        <color theme="1"/>
        <rFont val="Arial"/>
        <family val="2"/>
      </rPr>
      <t>class sections</t>
    </r>
    <r>
      <rPr>
        <sz val="10"/>
        <color theme="1"/>
        <rFont val="Arial"/>
        <family val="2"/>
      </rPr>
      <t xml:space="preserve"> and </t>
    </r>
    <r>
      <rPr>
        <i/>
        <sz val="10"/>
        <color theme="1"/>
        <rFont val="Arial"/>
        <family val="2"/>
      </rPr>
      <t>class subsections</t>
    </r>
    <r>
      <rPr>
        <sz val="10"/>
        <color theme="1"/>
        <rFont val="Arial"/>
        <family val="2"/>
      </rPr>
      <t xml:space="preserve"> offered in Fall 2022. For example, a lecture class with 800 students who met at another time in 40 separate labs with 20 students should be counted once in the “100+” column in the class section column and 40 times under the “20-29” column of the class subsections table. </t>
    </r>
  </si>
  <si>
    <t>Number of Class Sections with Undergraduates Enrolled</t>
  </si>
  <si>
    <t>Undergraduate Class Size (provide numbers)</t>
  </si>
  <si>
    <t>2-9</t>
  </si>
  <si>
    <t>10-19</t>
  </si>
  <si>
    <t>20-29</t>
  </si>
  <si>
    <t>30-39</t>
  </si>
  <si>
    <t>40-49</t>
  </si>
  <si>
    <t>50-99</t>
  </si>
  <si>
    <t>100+</t>
  </si>
  <si>
    <t>CLASS SECTIONS</t>
  </si>
  <si>
    <t>CLASS SUB-SECTIONS</t>
  </si>
  <si>
    <t>J. Disciplinary areas of DEGREES CONFERRED</t>
  </si>
  <si>
    <t>J1</t>
  </si>
  <si>
    <r>
      <rPr>
        <b/>
        <sz val="10"/>
        <color theme="1"/>
        <rFont val="Arial"/>
        <family val="2"/>
      </rPr>
      <t xml:space="preserve">Degrees conferred between July 1, </t>
    </r>
    <r>
      <rPr>
        <b/>
        <sz val="10"/>
        <color rgb="FF00B050"/>
        <rFont val="Arial"/>
        <family val="2"/>
      </rPr>
      <t>2021</t>
    </r>
    <r>
      <rPr>
        <b/>
        <sz val="10"/>
        <color theme="1"/>
        <rFont val="Arial"/>
        <family val="2"/>
      </rPr>
      <t xml:space="preserve"> and June 30, </t>
    </r>
    <r>
      <rPr>
        <b/>
        <sz val="10"/>
        <color rgb="FF00B050"/>
        <rFont val="Arial"/>
        <family val="2"/>
      </rPr>
      <t>2022</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</si>
  <si>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</si>
  <si>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Category</t>
  </si>
  <si>
    <t>Diploma/Certificates</t>
  </si>
  <si>
    <t>Bachelor’s</t>
  </si>
  <si>
    <t>Agriculture</t>
  </si>
  <si>
    <t>01</t>
  </si>
  <si>
    <t>Natural resources and conservation</t>
  </si>
  <si>
    <t>03</t>
  </si>
  <si>
    <t>Architecture</t>
  </si>
  <si>
    <t>04</t>
  </si>
  <si>
    <t>Area, ethnic, and gender studies</t>
  </si>
  <si>
    <t>05</t>
  </si>
  <si>
    <t>Communication/journalism</t>
  </si>
  <si>
    <t>09</t>
  </si>
  <si>
    <t>Communication technologies</t>
  </si>
  <si>
    <t>Computer and information sciences</t>
  </si>
  <si>
    <t>Personal and culinary services</t>
  </si>
  <si>
    <t>Education</t>
  </si>
  <si>
    <t>Engineering</t>
  </si>
  <si>
    <t>Engineering technologies</t>
  </si>
  <si>
    <t>Foreign languages, literatures, and linguistics</t>
  </si>
  <si>
    <t>Family and consumer sciences</t>
  </si>
  <si>
    <t>Law/legal studies</t>
  </si>
  <si>
    <t>Liberal arts/general studies</t>
  </si>
  <si>
    <t>Library science</t>
  </si>
  <si>
    <t>Biological/life sciences</t>
  </si>
  <si>
    <t>Mathematics and statistics</t>
  </si>
  <si>
    <t>Military science and military technologies</t>
  </si>
  <si>
    <t>28 &amp; 29</t>
  </si>
  <si>
    <t>Interdisciplinary studies</t>
  </si>
  <si>
    <t>Parks and recreation</t>
  </si>
  <si>
    <t>Philosophy and religious studies</t>
  </si>
  <si>
    <t>Theology and religious vocations</t>
  </si>
  <si>
    <t>Physical sciences</t>
  </si>
  <si>
    <t>Science technologies</t>
  </si>
  <si>
    <t>Psychology</t>
  </si>
  <si>
    <t>Homeland Security, law enforcement, firefighting, and protective services</t>
  </si>
  <si>
    <t>Public administration and social services</t>
  </si>
  <si>
    <t xml:space="preserve">Social sciences </t>
  </si>
  <si>
    <t>Construction trades</t>
  </si>
  <si>
    <t>Mechanic and repair technologies</t>
  </si>
  <si>
    <t>Precision production</t>
  </si>
  <si>
    <t>Transportation and materials moving</t>
  </si>
  <si>
    <t>Visual and performing arts</t>
  </si>
  <si>
    <t>Health professions and related programs</t>
  </si>
  <si>
    <t>Business/marketing</t>
  </si>
  <si>
    <t>Other</t>
  </si>
  <si>
    <t>TOTAL (should = 100%)</t>
  </si>
  <si>
    <t>Common Data Set Definitions</t>
  </si>
  <si>
    <r>
      <rPr>
        <sz val="9"/>
        <color rgb="FF000000"/>
        <rFont val="Noto Sans Symbols"/>
      </rPr>
      <t>¨</t>
    </r>
    <r>
      <rPr>
        <sz val="7"/>
        <color rgb="FF000000"/>
        <rFont val="Times New Roman"/>
        <family val="1"/>
      </rPr>
      <t xml:space="preserve">        </t>
    </r>
    <r>
      <rPr>
        <b/>
        <sz val="9"/>
        <color rgb="FF000000"/>
        <rFont val="Times New Roman"/>
        <family val="1"/>
      </rPr>
      <t>All definitions related to the financial aid section appear at the end of the Definitions document.</t>
    </r>
  </si>
  <si>
    <r>
      <rPr>
        <sz val="9"/>
        <color rgb="FF000000"/>
        <rFont val="Noto Sans Symbols"/>
      </rPr>
      <t>¨</t>
    </r>
    <r>
      <rPr>
        <sz val="7"/>
        <color rgb="FF000000"/>
        <rFont val="Times New Roman"/>
        <family val="1"/>
      </rPr>
      <t xml:space="preserve">        </t>
    </r>
    <r>
      <rPr>
        <sz val="9"/>
        <color rgb="FF000000"/>
        <rFont val="Times New Roman"/>
        <family val="1"/>
      </rPr>
      <t xml:space="preserve">Items preceded by an asterisk (*) represent definitions agreed to among publishers which do not appear on the CDS document but may be present on individual publishers’ surveys. </t>
    </r>
  </si>
  <si>
    <r>
      <rPr>
        <sz val="9"/>
        <color rgb="FF000000"/>
        <rFont val="Noto Sans Symbols"/>
      </rPr>
      <t>¨</t>
    </r>
    <r>
      <rPr>
        <sz val="7"/>
        <color rgb="FF000000"/>
        <rFont val="Times New Roman"/>
        <family val="1"/>
      </rPr>
      <t xml:space="preserve">        </t>
    </r>
    <r>
      <rPr>
        <sz val="9"/>
        <color rgb="FF000000"/>
        <rFont val="Times New Roman"/>
        <family val="1"/>
      </rPr>
      <t xml:space="preserve">Additional guidance for some terms, particularly those common with the IPEDS survey, may be found </t>
    </r>
    <r>
      <rPr>
        <u/>
        <sz val="9"/>
        <color rgb="FF1155CC"/>
        <rFont val="Times New Roman"/>
        <family val="1"/>
      </rPr>
      <t>here:  https://surveys.nces.ed.gov/ipeds/public/glossary</t>
    </r>
  </si>
  <si>
    <r>
      <rPr>
        <b/>
        <sz val="9"/>
        <color rgb="FF000000"/>
        <rFont val="Times New Roman"/>
        <family val="1"/>
      </rPr>
      <t xml:space="preserve">*Academic advisement: </t>
    </r>
    <r>
      <rPr>
        <sz val="9"/>
        <color rgb="FF000000"/>
        <rFont val="Times New Roman"/>
        <family val="1"/>
      </rPr>
      <t>Plan under which each student is assigned to a faculty member or a trained adviser, who, through regular meetings, helps the student plan and implement immediate and long-term academic and vocational goals.</t>
    </r>
  </si>
  <si>
    <r>
      <rPr>
        <b/>
        <sz val="9"/>
        <color rgb="FF000000"/>
        <rFont val="Times New Roman"/>
        <family val="1"/>
      </rPr>
      <t xml:space="preserve">Accelerated program: </t>
    </r>
    <r>
      <rPr>
        <sz val="9"/>
        <color rgb="FF000000"/>
        <rFont val="Times New Roman"/>
        <family val="1"/>
      </rPr>
      <t>Completion of a college program of study in fewer than the usual number of years, most often by attending summer sessions and carrying extra courses during the regular academic term</t>
    </r>
    <r>
      <rPr>
        <b/>
        <sz val="9"/>
        <color rgb="FF000000"/>
        <rFont val="Times New Roman"/>
        <family val="1"/>
      </rPr>
      <t>.</t>
    </r>
  </si>
  <si>
    <r>
      <rPr>
        <b/>
        <sz val="9"/>
        <color rgb="FF000000"/>
        <rFont val="Times New Roman"/>
        <family val="1"/>
      </rPr>
      <t xml:space="preserve">Admitted student: </t>
    </r>
    <r>
      <rPr>
        <sz val="9"/>
        <color rgb="FF000000"/>
        <rFont val="Times New Roman"/>
        <family val="1"/>
      </rPr>
      <t>Applicant who is offered admission to a degree-granting program</t>
    </r>
    <r>
      <rPr>
        <b/>
        <sz val="9"/>
        <color rgb="FF000000"/>
        <rFont val="Times New Roman"/>
        <family val="1"/>
      </rPr>
      <t xml:space="preserve"> </t>
    </r>
    <r>
      <rPr>
        <sz val="9"/>
        <color rgb="FF000000"/>
        <rFont val="Times New Roman"/>
        <family val="1"/>
      </rPr>
      <t>at your institution.</t>
    </r>
  </si>
  <si>
    <r>
      <rPr>
        <b/>
        <sz val="9"/>
        <color rgb="FF000000"/>
        <rFont val="Times New Roman"/>
        <family val="1"/>
      </rPr>
      <t xml:space="preserve">*Adult student services: </t>
    </r>
    <r>
      <rPr>
        <sz val="9"/>
        <color rgb="FF000000"/>
        <rFont val="Times New Roman"/>
        <family val="1"/>
      </rPr>
      <t>Admission assistance, support, orientation, and other services expressly for adults who have started college for the first time, or who are re-entering after a lapse of a few years.</t>
    </r>
  </si>
  <si>
    <r>
      <rPr>
        <b/>
        <sz val="9"/>
        <color rgb="FF000000"/>
        <rFont val="Times New Roman"/>
        <family val="1"/>
      </rPr>
      <t xml:space="preserve">American Indian or Alaska Native: </t>
    </r>
    <r>
      <rPr>
        <sz val="9"/>
        <color rgb="FF000000"/>
        <rFont val="Times New Roman"/>
        <family val="1"/>
      </rPr>
      <t>A person having origins in any of the original peoples of North and South America (including Central America) and maintaining tribal affiliation or community attachment.</t>
    </r>
  </si>
  <si>
    <r>
      <rPr>
        <b/>
        <sz val="9"/>
        <color rgb="FF000000"/>
        <rFont val="Times New Roman"/>
        <family val="1"/>
      </rPr>
      <t xml:space="preserve">Applicant (first-time, first year): </t>
    </r>
    <r>
      <rPr>
        <sz val="9"/>
        <color rgb="FF000000"/>
        <rFont val="Times New Roman"/>
        <family val="1"/>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</si>
  <si>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rPr>
        <b/>
        <sz val="9"/>
        <color rgb="FF000000"/>
        <rFont val="Times New Roman"/>
        <family val="1"/>
      </rPr>
      <t xml:space="preserve">Application fee: </t>
    </r>
    <r>
      <rPr>
        <sz val="9"/>
        <color rgb="FF000000"/>
        <rFont val="Times New Roman"/>
        <family val="1"/>
      </rPr>
      <t xml:space="preserve">That amount of money that an institution charges for processing a student’s application for acceptance. This amount is </t>
    </r>
    <r>
      <rPr>
        <i/>
        <sz val="9"/>
        <color rgb="FF000000"/>
        <rFont val="Times New Roman"/>
        <family val="1"/>
      </rPr>
      <t xml:space="preserve">not </t>
    </r>
    <r>
      <rPr>
        <sz val="9"/>
        <color rgb="FF000000"/>
        <rFont val="Times New Roman"/>
        <family val="1"/>
      </rPr>
      <t>creditable toward tuition and required fees, nor is it refundable if the student is not admitted to the institution.</t>
    </r>
  </si>
  <si>
    <r>
      <rPr>
        <b/>
        <sz val="9"/>
        <color rgb="FF000000"/>
        <rFont val="Times New Roman"/>
        <family val="1"/>
      </rPr>
      <t>Asian:</t>
    </r>
    <r>
      <rPr>
        <i/>
        <sz val="9"/>
        <color rgb="FF000000"/>
        <rFont val="Times New Roman"/>
        <family val="1"/>
      </rPr>
      <t xml:space="preserve"> </t>
    </r>
    <r>
      <rPr>
        <sz val="9"/>
        <color rgb="FF000000"/>
        <rFont val="Times New Roman"/>
        <family val="1"/>
      </rPr>
      <t>A person having origins in any of the original peoples of the Far East, Southeast Asia, or the Indian subcontinent, including, for example, Cambodia, China, India, Japan, Korea, Malaysia, Pakistan, the Philippine Islands, Thailand, and Vietnam.</t>
    </r>
  </si>
  <si>
    <r>
      <rPr>
        <b/>
        <sz val="9"/>
        <color rgb="FF000000"/>
        <rFont val="Times New Roman"/>
        <family val="1"/>
      </rPr>
      <t xml:space="preserve">Associate degree: </t>
    </r>
    <r>
      <rPr>
        <sz val="9"/>
        <color rgb="FF000000"/>
        <rFont val="Times New Roman"/>
        <family val="1"/>
      </rPr>
      <t>An award that normally requires at least two but less than four years of full-time equivalent college work.</t>
    </r>
  </si>
  <si>
    <r>
      <rPr>
        <b/>
        <sz val="9"/>
        <color rgb="FF000000"/>
        <rFont val="Times New Roman"/>
        <family val="1"/>
      </rPr>
      <t xml:space="preserve">Bachelor’s degree: </t>
    </r>
    <r>
      <rPr>
        <sz val="9"/>
        <color rgb="FF000000"/>
        <rFont val="Times New Roman"/>
        <family val="1"/>
      </rPr>
      <t xml:space="preserve">An award (baccalaureate or equivalent degree, as determined by the Secretary of the U.S. Department of Education) that normally requires at least four years but </t>
    </r>
    <r>
      <rPr>
        <i/>
        <sz val="9"/>
        <color rgb="FF000000"/>
        <rFont val="Times New Roman"/>
        <family val="1"/>
      </rPr>
      <t>not</t>
    </r>
    <r>
      <rPr>
        <sz val="9"/>
        <color rgb="FF000000"/>
        <rFont val="Times New Roman"/>
        <family val="1"/>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</si>
  <si>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r>
      <rPr>
        <b/>
        <sz val="9"/>
        <color rgb="FF000000"/>
        <rFont val="Times New Roman"/>
        <family val="1"/>
      </rPr>
      <t>Black or African American</t>
    </r>
    <r>
      <rPr>
        <i/>
        <sz val="9"/>
        <color rgb="FF000000"/>
        <rFont val="Times New Roman"/>
        <family val="1"/>
      </rPr>
      <t xml:space="preserve">: </t>
    </r>
    <r>
      <rPr>
        <sz val="9"/>
        <color rgb="FF000000"/>
        <rFont val="Times New Roman"/>
        <family val="1"/>
      </rPr>
      <t>A person having origins in any of the black racial groups of Africa.</t>
    </r>
  </si>
  <si>
    <r>
      <rPr>
        <b/>
        <sz val="9"/>
        <color rgb="FF000000"/>
        <rFont val="Times New Roman"/>
        <family val="1"/>
      </rPr>
      <t xml:space="preserve">Board (charges): </t>
    </r>
    <r>
      <rPr>
        <sz val="9"/>
        <color rgb="FF000000"/>
        <rFont val="Times New Roman"/>
        <family val="1"/>
      </rPr>
      <t>Assume average cost for 19 meals per week or the maximum meal plan.</t>
    </r>
  </si>
  <si>
    <r>
      <rPr>
        <b/>
        <sz val="9"/>
        <color rgb="FF000000"/>
        <rFont val="Times New Roman"/>
        <family val="1"/>
      </rPr>
      <t xml:space="preserve">Books and supplies (costs): </t>
    </r>
    <r>
      <rPr>
        <sz val="9"/>
        <color rgb="FF000000"/>
        <rFont val="Times New Roman"/>
        <family val="1"/>
      </rPr>
      <t>Average cost of books and supplies. Do not include unusual costs for special groups of students (e.g., engineering or art majors), unless they constitute the majority of students at your institution.</t>
    </r>
  </si>
  <si>
    <r>
      <rPr>
        <b/>
        <sz val="9"/>
        <color rgb="FF000000"/>
        <rFont val="Times New Roman"/>
        <family val="1"/>
      </rPr>
      <t xml:space="preserve">Calendar system: </t>
    </r>
    <r>
      <rPr>
        <sz val="9"/>
        <color rgb="FF000000"/>
        <rFont val="Times New Roman"/>
        <family val="1"/>
      </rPr>
      <t>The method by which an institution structures most of its courses for the academic year.</t>
    </r>
  </si>
  <si>
    <r>
      <rPr>
        <b/>
        <sz val="9"/>
        <color theme="1"/>
        <rFont val="Times New Roman"/>
        <family val="1"/>
      </rPr>
      <t>Campus Ministry:</t>
    </r>
    <r>
      <rPr>
        <sz val="9"/>
        <color theme="1"/>
        <rFont val="Times New Roman"/>
        <family val="1"/>
      </rPr>
      <t xml:space="preserve"> Religious student organizations (denominational or nondenominational) devoted to fostering religious life on college campuses. May also refer to Campus Crusade for Christ, an interdenominational Christian organization.</t>
    </r>
  </si>
  <si>
    <r>
      <rPr>
        <b/>
        <sz val="9"/>
        <color rgb="FF000000"/>
        <rFont val="Times New Roman"/>
        <family val="1"/>
      </rPr>
      <t xml:space="preserve">*Career and placement services: </t>
    </r>
    <r>
      <rPr>
        <sz val="9"/>
        <color rgb="FF000000"/>
        <rFont val="Times New Roman"/>
        <family val="1"/>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</si>
  <si>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rPr>
        <b/>
        <sz val="9"/>
        <color rgb="FF000000"/>
        <rFont val="Times New Roman"/>
        <family val="1"/>
      </rPr>
      <t xml:space="preserve">Carnegie units: </t>
    </r>
    <r>
      <rPr>
        <sz val="9"/>
        <color rgb="FF000000"/>
        <rFont val="Times New Roman"/>
        <family val="1"/>
      </rPr>
      <t>One year of study or the equivalent in a secondary school subject.</t>
    </r>
  </si>
  <si>
    <r>
      <rPr>
        <b/>
        <sz val="9"/>
        <color rgb="FF000000"/>
        <rFont val="Times New Roman"/>
        <family val="1"/>
      </rPr>
      <t xml:space="preserve">Certificate: </t>
    </r>
    <r>
      <rPr>
        <sz val="9"/>
        <color rgb="FF000000"/>
        <rFont val="Times New Roman"/>
        <family val="1"/>
      </rPr>
      <t xml:space="preserve">See </t>
    </r>
    <r>
      <rPr>
        <b/>
        <sz val="9"/>
        <color rgb="FF000000"/>
        <rFont val="Times New Roman"/>
        <family val="1"/>
      </rPr>
      <t>Postsecondary award, certificate, or diploma.</t>
    </r>
  </si>
  <si>
    <r>
      <rPr>
        <b/>
        <sz val="9"/>
        <color rgb="FF000000"/>
        <rFont val="Times New Roman"/>
        <family val="1"/>
      </rPr>
      <t xml:space="preserve">Class rank: </t>
    </r>
    <r>
      <rPr>
        <sz val="9"/>
        <color rgb="FF000000"/>
        <rFont val="Times New Roman"/>
        <family val="1"/>
      </rPr>
      <t>The relative numerical position of a student in his or her graduating class, calculated by the high school on the basis of grade-point average, whether weighted or unweighted.</t>
    </r>
  </si>
  <si>
    <r>
      <rPr>
        <b/>
        <sz val="9"/>
        <color rgb="FF000000"/>
        <rFont val="Times New Roman"/>
        <family val="1"/>
      </rPr>
      <t xml:space="preserve">College-preparatory program: </t>
    </r>
    <r>
      <rPr>
        <sz val="9"/>
        <color rgb="FF000000"/>
        <rFont val="Times New Roman"/>
        <family val="1"/>
      </rPr>
      <t xml:space="preserve">Courses in academic subjects (English, history and social studies, foreign languages, mathematics, science, and the arts) that stress preparation for college or university study. </t>
    </r>
  </si>
  <si>
    <r>
      <rPr>
        <b/>
        <sz val="9"/>
        <color rgb="FF000000"/>
        <rFont val="Times New Roman"/>
        <family val="1"/>
      </rPr>
      <t xml:space="preserve">Common Application: </t>
    </r>
    <r>
      <rPr>
        <sz val="9"/>
        <color rgb="FF000000"/>
        <rFont val="Times New Roman"/>
        <family val="1"/>
      </rPr>
      <t xml:space="preserve">The standard application form distributed by the National Association of Secondary School Principals for a large number of private colleges who are members of the Common Application Group. </t>
    </r>
  </si>
  <si>
    <r>
      <rPr>
        <b/>
        <sz val="9"/>
        <color rgb="FF000000"/>
        <rFont val="Times New Roman"/>
        <family val="1"/>
      </rPr>
      <t xml:space="preserve">*Community service program: </t>
    </r>
    <r>
      <rPr>
        <sz val="9"/>
        <color rgb="FF000000"/>
        <rFont val="Times New Roman"/>
        <family val="1"/>
      </rPr>
      <t>Referral center for students wishing to perform volunteer work in the community or participate in volunteer activities coordinated by academic departments.</t>
    </r>
  </si>
  <si>
    <r>
      <rPr>
        <b/>
        <sz val="9"/>
        <color rgb="FF000000"/>
        <rFont val="Times New Roman"/>
        <family val="1"/>
      </rPr>
      <t xml:space="preserve">Commuter: </t>
    </r>
    <r>
      <rPr>
        <sz val="9"/>
        <color rgb="FF000000"/>
        <rFont val="Times New Roman"/>
        <family val="1"/>
      </rPr>
      <t xml:space="preserve">A student who lives off campus in housing that is not owned by, operated by, or affiliated with the college. This category includes students who commute from home and students who have moved to the area to attend college. </t>
    </r>
  </si>
  <si>
    <r>
      <rPr>
        <b/>
        <sz val="9"/>
        <color rgb="FF000000"/>
        <rFont val="Times New Roman"/>
        <family val="1"/>
      </rPr>
      <t xml:space="preserve">Comprehensive transition and postsecondary program for students with intellectual disabilities: </t>
    </r>
    <r>
      <rPr>
        <sz val="9"/>
        <color rgb="FF000000"/>
        <rFont val="Times New Roman"/>
        <family val="1"/>
      </rPr>
      <t>Programs designed to support postsecondary students with intellectual disabilities obtain instruction in academic, career and technical, and independent living  subjects in preparation for employment.</t>
    </r>
  </si>
  <si>
    <r>
      <rPr>
        <b/>
        <sz val="9"/>
        <color rgb="FF000000"/>
        <rFont val="Times New Roman"/>
        <family val="1"/>
      </rPr>
      <t xml:space="preserve">Clock hour: </t>
    </r>
    <r>
      <rPr>
        <sz val="9"/>
        <color rgb="FF000000"/>
        <rFont val="Times New Roman"/>
        <family val="1"/>
      </rPr>
      <t>A unit of measure that represents an hour of scheduled instruction given to students. Also referred to as contact hour.</t>
    </r>
  </si>
  <si>
    <r>
      <rPr>
        <b/>
        <sz val="9"/>
        <color rgb="FF000000"/>
        <rFont val="Times New Roman"/>
        <family val="1"/>
      </rPr>
      <t xml:space="preserve">Continuous basis (for program enrollment): </t>
    </r>
    <r>
      <rPr>
        <sz val="9"/>
        <color rgb="FF000000"/>
        <rFont val="Times New Roman"/>
        <family val="1"/>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</si>
  <si>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rPr>
        <b/>
        <sz val="9"/>
        <color rgb="FF000000"/>
        <rFont val="Times New Roman"/>
        <family val="1"/>
      </rPr>
      <t xml:space="preserve">Cooperative education program: </t>
    </r>
    <r>
      <rPr>
        <sz val="9"/>
        <color rgb="FF000000"/>
        <rFont val="Times New Roman"/>
        <family val="1"/>
      </rPr>
      <t>A program that provides for alternate class attendance and employment in business, industry, or government.</t>
    </r>
  </si>
  <si>
    <r>
      <rPr>
        <b/>
        <sz val="9"/>
        <color rgb="FF000000"/>
        <rFont val="Times New Roman"/>
        <family val="1"/>
      </rPr>
      <t xml:space="preserve">Cooperative housing: </t>
    </r>
    <r>
      <rPr>
        <sz val="9"/>
        <color rgb="FF000000"/>
        <rFont val="Times New Roman"/>
        <family val="1"/>
      </rPr>
      <t>College-owned, -operated, or -affiliated housing in which students share room and board expenses and participate in household chores to reduce living expenses.</t>
    </r>
  </si>
  <si>
    <r>
      <rPr>
        <b/>
        <sz val="9"/>
        <color rgb="FF000000"/>
        <rFont val="Times New Roman"/>
        <family val="1"/>
      </rPr>
      <t xml:space="preserve">*Counseling service: </t>
    </r>
    <r>
      <rPr>
        <sz val="9"/>
        <color rgb="FF000000"/>
        <rFont val="Times New Roman"/>
        <family val="1"/>
      </rPr>
      <t>Activities designed to assist students in making plans and decisions related to their education, career, or personal development.</t>
    </r>
  </si>
  <si>
    <r>
      <rPr>
        <b/>
        <sz val="9"/>
        <color rgb="FF000000"/>
        <rFont val="Times New Roman"/>
        <family val="1"/>
      </rPr>
      <t xml:space="preserve">Credit: </t>
    </r>
    <r>
      <rPr>
        <sz val="9"/>
        <color rgb="FF000000"/>
        <rFont val="Times New Roman"/>
        <family val="1"/>
      </rPr>
      <t>Recognition of attendance or performance in an instructional activity (course or program) that can be applied by a recipient toward the requirements for a degree, diploma, certificate, or recognized postsecondary credential.</t>
    </r>
  </si>
  <si>
    <r>
      <rPr>
        <b/>
        <sz val="9"/>
        <color rgb="FF000000"/>
        <rFont val="Times New Roman"/>
        <family val="1"/>
      </rPr>
      <t xml:space="preserve">Credit course: </t>
    </r>
    <r>
      <rPr>
        <sz val="9"/>
        <color rgb="FF000000"/>
        <rFont val="Times New Roman"/>
        <family val="1"/>
      </rPr>
      <t>A course that, if successfully completed, can be applied toward the number of courses required for achieving a degree, diploma, certificate, or other recognized postsecondary credential.</t>
    </r>
  </si>
  <si>
    <r>
      <rPr>
        <b/>
        <sz val="9"/>
        <color rgb="FF000000"/>
        <rFont val="Times New Roman"/>
        <family val="1"/>
      </rPr>
      <t xml:space="preserve">Credit hour: </t>
    </r>
    <r>
      <rPr>
        <sz val="9"/>
        <color rgb="FF000000"/>
        <rFont val="Times New Roman"/>
        <family val="1"/>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recognized postsecondary credential.</t>
    </r>
  </si>
  <si>
    <r>
      <rPr>
        <b/>
        <sz val="9"/>
        <color rgb="FF000000"/>
        <rFont val="Times New Roman"/>
        <family val="1"/>
      </rPr>
      <t xml:space="preserve">Cross-registration: </t>
    </r>
    <r>
      <rPr>
        <sz val="9"/>
        <color rgb="FF000000"/>
        <rFont val="Times New Roman"/>
        <family val="1"/>
      </rPr>
      <t>A system whereby students enrolled at one institution may take courses at another institution without having to apply to the second institution.</t>
    </r>
  </si>
  <si>
    <r>
      <rPr>
        <b/>
        <sz val="9"/>
        <color rgb="FF000000"/>
        <rFont val="Times New Roman"/>
        <family val="1"/>
      </rPr>
      <t xml:space="preserve">Deferred admission: </t>
    </r>
    <r>
      <rPr>
        <sz val="9"/>
        <color rgb="FF000000"/>
        <rFont val="Times New Roman"/>
        <family val="1"/>
      </rPr>
      <t>The practice of permitting admitted students to postpone enrollment, usually for a period of one academic term or one year.</t>
    </r>
  </si>
  <si>
    <r>
      <rPr>
        <b/>
        <sz val="9"/>
        <color rgb="FF000000"/>
        <rFont val="Times New Roman"/>
        <family val="1"/>
      </rPr>
      <t xml:space="preserve">Degree: </t>
    </r>
    <r>
      <rPr>
        <sz val="9"/>
        <color rgb="FF000000"/>
        <rFont val="Times New Roman"/>
        <family val="1"/>
      </rPr>
      <t>An award conferred by a college, university, or other postsecondary education institution as official recognition for the successful completion of a program of studies.</t>
    </r>
  </si>
  <si>
    <r>
      <rPr>
        <b/>
        <sz val="9"/>
        <color rgb="FF000000"/>
        <rFont val="Times New Roman"/>
        <family val="1"/>
      </rPr>
      <t xml:space="preserve">Degree-seeking students: </t>
    </r>
    <r>
      <rPr>
        <sz val="9"/>
        <color rgb="FF000000"/>
        <rFont val="Times New Roman"/>
        <family val="1"/>
      </rPr>
      <t>Students enrolled in courses for credit who are recognized by the institution as seeking a degree or recognized postsecondary credential. At the undergraduate level, this is intended to include students enrolled in vocational or occupational programs.</t>
    </r>
  </si>
  <si>
    <r>
      <rPr>
        <b/>
        <sz val="9"/>
        <color rgb="FF000000"/>
        <rFont val="Times New Roman"/>
        <family val="1"/>
      </rPr>
      <t xml:space="preserve">Differs by program (calendar system): </t>
    </r>
    <r>
      <rPr>
        <sz val="9"/>
        <color rgb="FF000000"/>
        <rFont val="Times New Roman"/>
        <family val="1"/>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</si>
  <si>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rPr>
        <b/>
        <sz val="9"/>
        <color rgb="FF000000"/>
        <rFont val="Times New Roman"/>
        <family val="1"/>
      </rPr>
      <t xml:space="preserve">Diploma: </t>
    </r>
    <r>
      <rPr>
        <sz val="9"/>
        <color rgb="FF000000"/>
        <rFont val="Times New Roman"/>
        <family val="1"/>
      </rPr>
      <t xml:space="preserve">See </t>
    </r>
    <r>
      <rPr>
        <b/>
        <sz val="9"/>
        <color rgb="FF000000"/>
        <rFont val="Times New Roman"/>
        <family val="1"/>
      </rPr>
      <t>Postsecondary award, certificate, or diploma.</t>
    </r>
  </si>
  <si>
    <r>
      <rPr>
        <b/>
        <sz val="9"/>
        <color rgb="FF000000"/>
        <rFont val="Times New Roman"/>
        <family val="1"/>
      </rPr>
      <t xml:space="preserve">Distance learning: </t>
    </r>
    <r>
      <rPr>
        <sz val="9"/>
        <color rgb="FF000000"/>
        <rFont val="Times New Roman"/>
        <family val="1"/>
      </rPr>
      <t>An option for earning course credit at off-campus locations via cable television, internet, satellite classes, videotapes, correspondence courses, or other means.</t>
    </r>
  </si>
  <si>
    <r>
      <rPr>
        <b/>
        <sz val="9"/>
        <color theme="1"/>
        <rFont val="Times New Roman"/>
        <family val="1"/>
      </rPr>
      <t>Doctor’s degree-research/scholarship</t>
    </r>
    <r>
      <rPr>
        <sz val="9"/>
        <color theme="1"/>
        <rFont val="Times New Roman"/>
        <family val="1"/>
      </rPr>
      <t>: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</si>
  <si>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r>
      <rPr>
        <b/>
        <sz val="9"/>
        <color theme="1"/>
        <rFont val="Times New Roman"/>
        <family val="1"/>
      </rPr>
      <t>Doctor’s degree-professional practice</t>
    </r>
    <r>
      <rPr>
        <sz val="9"/>
        <color theme="1"/>
        <rFont val="Times New Roman"/>
        <family val="1"/>
      </rPr>
      <t>: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</si>
  <si>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rPr>
        <b/>
        <sz val="9"/>
        <color theme="1"/>
        <rFont val="Times New Roman"/>
        <family val="1"/>
      </rPr>
      <t>Doctor’s degree-other</t>
    </r>
    <r>
      <rPr>
        <sz val="9"/>
        <color theme="1"/>
        <rFont val="Times New Roman"/>
        <family val="1"/>
      </rPr>
      <t>: A doctor’s degree that does not meet the definition of a doctor’s degree - research/scholarship or a doctor’s degree - professional practice.</t>
    </r>
  </si>
  <si>
    <r>
      <rPr>
        <b/>
        <sz val="9"/>
        <color rgb="FF000000"/>
        <rFont val="Times New Roman"/>
        <family val="1"/>
      </rPr>
      <t xml:space="preserve">Double major: </t>
    </r>
    <r>
      <rPr>
        <sz val="9"/>
        <color rgb="FF000000"/>
        <rFont val="Times New Roman"/>
        <family val="1"/>
      </rPr>
      <t>Program in which students may complete two undergraduate programs of study simultaneously.</t>
    </r>
  </si>
  <si>
    <r>
      <rPr>
        <b/>
        <sz val="9"/>
        <color rgb="FF000000"/>
        <rFont val="Times New Roman"/>
        <family val="1"/>
      </rPr>
      <t xml:space="preserve">Dual enrollment: </t>
    </r>
    <r>
      <rPr>
        <sz val="9"/>
        <color rgb="FF000000"/>
        <rFont val="Times New Roman"/>
        <family val="1"/>
      </rPr>
      <t>A program through which high school students may enroll in college courses while still enrolled in high school. Students are not required to apply for admission to the college in order to participate.</t>
    </r>
  </si>
  <si>
    <r>
      <rPr>
        <b/>
        <sz val="9"/>
        <color rgb="FF000000"/>
        <rFont val="Times New Roman"/>
        <family val="1"/>
      </rPr>
      <t xml:space="preserve">Early action plan: </t>
    </r>
    <r>
      <rPr>
        <sz val="9"/>
        <color rgb="FF000000"/>
        <rFont val="Times New Roman"/>
        <family val="1"/>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</si>
  <si>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r>
      <rPr>
        <b/>
        <sz val="9"/>
        <color rgb="FF000000"/>
        <rFont val="Times New Roman"/>
        <family val="1"/>
      </rPr>
      <t xml:space="preserve">Early admission: </t>
    </r>
    <r>
      <rPr>
        <sz val="9"/>
        <color rgb="FF000000"/>
        <rFont val="Times New Roman"/>
        <family val="1"/>
      </rPr>
      <t>A policy under which students who have not completed high school are admitted and enroll full time in college, usually after completion of their junior year.</t>
    </r>
  </si>
  <si>
    <r>
      <rPr>
        <b/>
        <sz val="9"/>
        <color rgb="FF000000"/>
        <rFont val="Times New Roman"/>
        <family val="1"/>
      </rPr>
      <t xml:space="preserve">Early decision plan: </t>
    </r>
    <r>
      <rPr>
        <sz val="9"/>
        <color rgb="FF000000"/>
        <rFont val="Times New Roman"/>
        <family val="1"/>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</si>
  <si>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rPr>
        <b/>
        <sz val="9"/>
        <color rgb="FF000000"/>
        <rFont val="Times New Roman"/>
        <family val="1"/>
      </rPr>
      <t xml:space="preserve">English as a Second Language (ESL): </t>
    </r>
    <r>
      <rPr>
        <sz val="9"/>
        <color rgb="FF000000"/>
        <rFont val="Times New Roman"/>
        <family val="1"/>
      </rPr>
      <t>A course of study designed specifically for students whose native language is not English.</t>
    </r>
  </si>
  <si>
    <r>
      <rPr>
        <b/>
        <sz val="9"/>
        <color rgb="FF000000"/>
        <rFont val="Times New Roman"/>
        <family val="1"/>
      </rPr>
      <t xml:space="preserve">Exchange student program-domestic: </t>
    </r>
    <r>
      <rPr>
        <sz val="9"/>
        <color rgb="FF000000"/>
        <rFont val="Times New Roman"/>
        <family val="1"/>
      </rPr>
      <t>Any arrangement between a student and a college that permits study for a semester or more at another college</t>
    </r>
    <r>
      <rPr>
        <b/>
        <sz val="9"/>
        <color rgb="FF000000"/>
        <rFont val="Times New Roman"/>
        <family val="1"/>
      </rPr>
      <t xml:space="preserve"> in the United States </t>
    </r>
    <r>
      <rPr>
        <sz val="9"/>
        <color rgb="FF000000"/>
        <rFont val="Times New Roman"/>
        <family val="1"/>
      </rPr>
      <t xml:space="preserve">without extending the amount of time required for a degree. </t>
    </r>
    <r>
      <rPr>
        <b/>
        <sz val="9"/>
        <color rgb="FF000000"/>
        <rFont val="Times New Roman"/>
        <family val="1"/>
      </rPr>
      <t>See also Study abroad</t>
    </r>
    <r>
      <rPr>
        <sz val="9"/>
        <color rgb="FF000000"/>
        <rFont val="Times New Roman"/>
        <family val="1"/>
      </rPr>
      <t>.</t>
    </r>
  </si>
  <si>
    <r>
      <rPr>
        <b/>
        <sz val="9"/>
        <color rgb="FF000000"/>
        <rFont val="Times New Roman"/>
        <family val="1"/>
      </rPr>
      <t>External degree program:</t>
    </r>
    <r>
      <rPr>
        <sz val="9"/>
        <color rgb="FF000000"/>
        <rFont val="Times New Roman"/>
        <family val="1"/>
      </rPr>
      <t xml:space="preserve"> A program of study in which students earn credits toward a degree through independent study, college courses, proficiency examinations, and personal experience. External degree programs require minimal or no classroom attendance.</t>
    </r>
  </si>
  <si>
    <r>
      <rPr>
        <b/>
        <sz val="9"/>
        <color rgb="FF000000"/>
        <rFont val="Times New Roman"/>
        <family val="1"/>
      </rPr>
      <t xml:space="preserve">Extracurricular activities (as admission factor): </t>
    </r>
    <r>
      <rPr>
        <sz val="9"/>
        <color rgb="FF000000"/>
        <rFont val="Times New Roman"/>
        <family val="1"/>
      </rPr>
      <t>Special consideration in the admissions process given for participation in both school and nonschool-related activities of interest to the college, such as clubs, hobbies, student government, athletics, performing arts, etc.</t>
    </r>
  </si>
  <si>
    <r>
      <rPr>
        <b/>
        <sz val="9"/>
        <color rgb="FF000000"/>
        <rFont val="Times New Roman"/>
        <family val="1"/>
      </rPr>
      <t xml:space="preserve">First-time student: </t>
    </r>
    <r>
      <rPr>
        <sz val="9"/>
        <color rgb="FF000000"/>
        <rFont val="Times New Roman"/>
        <family val="1"/>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</si>
  <si>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rPr>
        <b/>
        <sz val="9"/>
        <color rgb="FF000000"/>
        <rFont val="Times New Roman"/>
        <family val="1"/>
      </rPr>
      <t xml:space="preserve">First-year student: </t>
    </r>
    <r>
      <rPr>
        <sz val="9"/>
        <color rgb="FF000000"/>
        <rFont val="Times New Roman"/>
        <family val="1"/>
      </rPr>
      <t>A student who has completed less than the equivalent of 1 full year of undergraduate work; that is, less than 30 semester hours (in a 120-hour degree program) or less than 900 clock hours.</t>
    </r>
  </si>
  <si>
    <r>
      <rPr>
        <b/>
        <sz val="9"/>
        <color rgb="FF000000"/>
        <rFont val="Times New Roman"/>
        <family val="1"/>
      </rPr>
      <t xml:space="preserve">Full-time student (undergraduate): </t>
    </r>
    <r>
      <rPr>
        <sz val="9"/>
        <color rgb="FF000000"/>
        <rFont val="Times New Roman"/>
        <family val="1"/>
      </rPr>
      <t>A student enrolled for 12 or more semester credits, 12 or more quarter credits, or 24 or more clock hours a week each term.</t>
    </r>
  </si>
  <si>
    <r>
      <rPr>
        <b/>
        <sz val="9"/>
        <color rgb="FF000000"/>
        <rFont val="Times New Roman"/>
        <family val="1"/>
      </rPr>
      <t xml:space="preserve">Geographical residence (as admission factor): </t>
    </r>
    <r>
      <rPr>
        <sz val="9"/>
        <color rgb="FF000000"/>
        <rFont val="Times New Roman"/>
        <family val="1"/>
      </rPr>
      <t>Special consideration in the admission process given to students from a particular region, state, or country of residence.</t>
    </r>
  </si>
  <si>
    <r>
      <rPr>
        <b/>
        <sz val="9"/>
        <color rgb="FF000000"/>
        <rFont val="Times New Roman"/>
        <family val="1"/>
      </rPr>
      <t xml:space="preserve">Grade-point average (academic high school GPA): </t>
    </r>
    <r>
      <rPr>
        <sz val="9"/>
        <color rgb="FF000000"/>
        <rFont val="Times New Roman"/>
        <family val="1"/>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</si>
  <si>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rPr>
        <b/>
        <sz val="9"/>
        <color rgb="FF000000"/>
        <rFont val="Times New Roman"/>
        <family val="1"/>
      </rPr>
      <t xml:space="preserve">Graduate student: </t>
    </r>
    <r>
      <rPr>
        <sz val="9"/>
        <color rgb="FF000000"/>
        <rFont val="Times New Roman"/>
        <family val="1"/>
      </rPr>
      <t>A student who holds a bachelor’s or equivalent, and is taking courses at the post-baccalaureate level.</t>
    </r>
  </si>
  <si>
    <r>
      <rPr>
        <b/>
        <sz val="9"/>
        <color rgb="FF000000"/>
        <rFont val="Times New Roman"/>
        <family val="1"/>
      </rPr>
      <t xml:space="preserve">*Health services: </t>
    </r>
    <r>
      <rPr>
        <sz val="9"/>
        <color rgb="FF000000"/>
        <rFont val="Times New Roman"/>
        <family val="1"/>
      </rPr>
      <t>Free or low cost on-campus primary and preventive health care available to students.</t>
    </r>
  </si>
  <si>
    <r>
      <rPr>
        <b/>
        <sz val="9"/>
        <color rgb="FF000000"/>
        <rFont val="Times New Roman"/>
        <family val="1"/>
      </rPr>
      <t xml:space="preserve">High school diploma or recognized equivalent: </t>
    </r>
    <r>
      <rPr>
        <sz val="9"/>
        <color rgb="FF000000"/>
        <rFont val="Times New Roman"/>
        <family val="1"/>
      </rPr>
      <t>A document certifying the successful completion of a prescribed secondary school program of studies, or the attainment of satisfactory scores on the Tests of General Educational Development (GED), or another state-specified examination.</t>
    </r>
  </si>
  <si>
    <r>
      <rPr>
        <b/>
        <sz val="9"/>
        <color rgb="FF000000"/>
        <rFont val="Times New Roman"/>
        <family val="1"/>
      </rPr>
      <t>Hispanic or Latino:</t>
    </r>
    <r>
      <rPr>
        <i/>
        <sz val="9"/>
        <color rgb="FF000000"/>
        <rFont val="Times New Roman"/>
        <family val="1"/>
      </rPr>
      <t xml:space="preserve"> </t>
    </r>
    <r>
      <rPr>
        <sz val="9"/>
        <color rgb="FF000000"/>
        <rFont val="Times New Roman"/>
        <family val="1"/>
      </rPr>
      <t>A person of Mexican, Puerto Rican, Cuban, South or Central American, or other Spanish culture or origin, regardless of race.</t>
    </r>
  </si>
  <si>
    <r>
      <rPr>
        <b/>
        <sz val="9"/>
        <color rgb="FF000000"/>
        <rFont val="Times New Roman"/>
        <family val="1"/>
      </rPr>
      <t>Honors program:</t>
    </r>
    <r>
      <rPr>
        <sz val="9"/>
        <color rgb="FF000000"/>
        <rFont val="Times New Roman"/>
        <family val="1"/>
      </rPr>
      <t xml:space="preserve"> Any special program for very able students offering the opportunity for educational enrichment, independent study, acceleration, or some combination of these.</t>
    </r>
    <r>
      <rPr>
        <b/>
        <sz val="9"/>
        <color rgb="FF000000"/>
        <rFont val="Times New Roman"/>
        <family val="1"/>
      </rPr>
      <t xml:space="preserve"> </t>
    </r>
  </si>
  <si>
    <r>
      <rPr>
        <b/>
        <sz val="9"/>
        <color rgb="FF000000"/>
        <rFont val="Times New Roman"/>
        <family val="1"/>
      </rPr>
      <t xml:space="preserve">Independent study: </t>
    </r>
    <r>
      <rPr>
        <sz val="9"/>
        <color rgb="FF000000"/>
        <rFont val="Times New Roman"/>
        <family val="1"/>
      </rPr>
      <t>Academic work chosen or designed by the student with the approval of the department concerned, under an instructor’s supervision, and usually undertaken outside of the regular classroom structure.</t>
    </r>
  </si>
  <si>
    <r>
      <rPr>
        <b/>
        <sz val="9"/>
        <color rgb="FF000000"/>
        <rFont val="Times New Roman"/>
        <family val="1"/>
      </rPr>
      <t xml:space="preserve">In-state tuition: </t>
    </r>
    <r>
      <rPr>
        <sz val="9"/>
        <color rgb="FF000000"/>
        <rFont val="Times New Roman"/>
        <family val="1"/>
      </rPr>
      <t>The tuition charged by institutions to those students who meet the state’s or institution’s residency requirements.</t>
    </r>
  </si>
  <si>
    <r>
      <rPr>
        <b/>
        <sz val="9"/>
        <color rgb="FF000000"/>
        <rFont val="Times New Roman"/>
        <family val="1"/>
      </rPr>
      <t xml:space="preserve">International student group: </t>
    </r>
    <r>
      <rPr>
        <sz val="9"/>
        <color rgb="FF000000"/>
        <rFont val="Times New Roman"/>
        <family val="1"/>
      </rPr>
      <t>Student groups that facilitate cultural dialogue, support a diverse campus, assist international students in acclimation and creating a social network.</t>
    </r>
    <r>
      <rPr>
        <sz val="9"/>
        <color rgb="FF0000FF"/>
        <rFont val="Arial"/>
        <family val="2"/>
      </rPr>
      <t> </t>
    </r>
  </si>
  <si>
    <r>
      <rPr>
        <b/>
        <sz val="9"/>
        <color rgb="FF000000"/>
        <rFont val="Times New Roman"/>
        <family val="1"/>
      </rPr>
      <t>Internship:</t>
    </r>
    <r>
      <rPr>
        <sz val="9"/>
        <color rgb="FF000000"/>
        <rFont val="Times New Roman"/>
        <family val="1"/>
      </rPr>
      <t xml:space="preserve"> Any short-term, supervised work experience usually related to a student’s major field, for which the student earns academic credit. The work can be full- or part-time, on- or off-campus, paid or unpaid.</t>
    </r>
  </si>
  <si>
    <r>
      <rPr>
        <b/>
        <sz val="9"/>
        <color rgb="FF000000"/>
        <rFont val="Times New Roman"/>
        <family val="1"/>
      </rPr>
      <t xml:space="preserve">*Learning center: </t>
    </r>
    <r>
      <rPr>
        <sz val="9"/>
        <color rgb="FF000000"/>
        <rFont val="Times New Roman"/>
        <family val="1"/>
      </rPr>
      <t>Center offering assistance through tutors, workshops, computer programs, or audiovisual equipment in reading, writing, math, and skills such as taking notes, managing time, taking tests.</t>
    </r>
  </si>
  <si>
    <r>
      <rPr>
        <b/>
        <sz val="9"/>
        <color rgb="FF000000"/>
        <rFont val="Times New Roman"/>
        <family val="1"/>
      </rPr>
      <t xml:space="preserve">*Legal services: </t>
    </r>
    <r>
      <rPr>
        <sz val="9"/>
        <color rgb="FF000000"/>
        <rFont val="Times New Roman"/>
        <family val="1"/>
      </rPr>
      <t>Free or low cost legal advice for a range of issues (personal and other).</t>
    </r>
  </si>
  <si>
    <r>
      <rPr>
        <b/>
        <sz val="9"/>
        <color rgb="FF000000"/>
        <rFont val="Times New Roman"/>
        <family val="1"/>
      </rPr>
      <t xml:space="preserve">Liberal arts/career combination: </t>
    </r>
    <r>
      <rPr>
        <sz val="9"/>
        <color rgb="FF000000"/>
        <rFont val="Times New Roman"/>
        <family val="1"/>
      </rPr>
      <t>Program in which a student earns undergraduate degrees in two separate fields, one in a liberal arts major and the other in a professional or specialized major, whether on campus or through cross‑registration.</t>
    </r>
  </si>
  <si>
    <r>
      <rPr>
        <b/>
        <sz val="9"/>
        <color rgb="FF000000"/>
        <rFont val="Times New Roman"/>
        <family val="1"/>
      </rPr>
      <t xml:space="preserve">Living learning community: </t>
    </r>
    <r>
      <rPr>
        <sz val="9"/>
        <color rgb="FF000000"/>
        <rFont val="Times New Roman"/>
        <family val="1"/>
      </rPr>
      <t>Residential programs that allow students to interact with students who share common interests. In addition to living together, students may also participate in shared courses, special events, and group service projects.</t>
    </r>
  </si>
  <si>
    <r>
      <rPr>
        <b/>
        <sz val="9"/>
        <color theme="1"/>
        <rFont val="Times New Roman"/>
        <family val="1"/>
      </rPr>
      <t>Master's degree</t>
    </r>
    <r>
      <rPr>
        <sz val="9"/>
        <color theme="1"/>
        <rFont val="Times New Roman"/>
        <family val="1"/>
      </rPr>
      <t xml:space="preserve">: 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 </t>
    </r>
  </si>
  <si>
    <r>
      <rPr>
        <b/>
        <sz val="9"/>
        <color rgb="FF000000"/>
        <rFont val="Times New Roman"/>
        <family val="1"/>
      </rPr>
      <t xml:space="preserve">Minority affiliation (as admission factor): </t>
    </r>
    <r>
      <rPr>
        <sz val="9"/>
        <color rgb="FF000000"/>
        <rFont val="Times New Roman"/>
        <family val="1"/>
      </rPr>
      <t>Special consideration in the admission process for members of designated racial/ethnic minority groups.</t>
    </r>
  </si>
  <si>
    <r>
      <rPr>
        <b/>
        <sz val="9"/>
        <color rgb="FF000000"/>
        <rFont val="Times New Roman"/>
        <family val="1"/>
      </rPr>
      <t xml:space="preserve">*Minority student center: </t>
    </r>
    <r>
      <rPr>
        <sz val="9"/>
        <color rgb="FF000000"/>
        <rFont val="Times New Roman"/>
        <family val="1"/>
      </rPr>
      <t>Center with programs, activities, and/or services intended to enhance the college experience of students of color.</t>
    </r>
  </si>
  <si>
    <r>
      <rPr>
        <b/>
        <sz val="9"/>
        <color theme="1"/>
        <rFont val="Times New Roman"/>
        <family val="1"/>
      </rPr>
      <t xml:space="preserve">Model United Nations: </t>
    </r>
    <r>
      <rPr>
        <sz val="9"/>
        <color theme="1"/>
        <rFont val="Times New Roman"/>
        <family val="1"/>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</si>
  <si>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r>
      <rPr>
        <b/>
        <sz val="9"/>
        <color rgb="FF000000"/>
        <rFont val="EB Garamond"/>
      </rPr>
      <t>Native Hawaiian or Other Pacific Islander:</t>
    </r>
    <r>
      <rPr>
        <i/>
        <sz val="9"/>
        <color rgb="FF000000"/>
        <rFont val="Adobe Garamond Pro"/>
      </rPr>
      <t xml:space="preserve"> </t>
    </r>
    <r>
      <rPr>
        <sz val="9"/>
        <color rgb="FF000000"/>
        <rFont val="Adobe Garamond Pro"/>
      </rPr>
      <t>A person having origins in any of the original peoples of Hawaii, Guam, Samoa, or other Pacific Islands.</t>
    </r>
  </si>
  <si>
    <r>
      <rPr>
        <b/>
        <sz val="9"/>
        <color rgb="FF000000"/>
        <rFont val="Times New Roman"/>
        <family val="1"/>
      </rPr>
      <t xml:space="preserve">*On-campus day care: </t>
    </r>
    <r>
      <rPr>
        <sz val="9"/>
        <color rgb="FF000000"/>
        <rFont val="Times New Roman"/>
        <family val="1"/>
      </rPr>
      <t>Licensed day care for students’ children (usually age 3 and up); usually for a fee.</t>
    </r>
  </si>
  <si>
    <r>
      <rPr>
        <b/>
        <sz val="9"/>
        <color rgb="FF000000"/>
        <rFont val="Times New Roman"/>
        <family val="1"/>
      </rPr>
      <t xml:space="preserve">Open admission: </t>
    </r>
    <r>
      <rPr>
        <sz val="9"/>
        <color rgb="FF000000"/>
        <rFont val="Times New Roman"/>
        <family val="1"/>
      </rPr>
      <t>Admission policy under which virtually all secondary school graduates or students with GED equivalency diplomas are admitted without regard to academic record, test scores, or other qualifications.</t>
    </r>
  </si>
  <si>
    <r>
      <rPr>
        <b/>
        <sz val="9"/>
        <color rgb="FF000000"/>
        <rFont val="Times New Roman"/>
        <family val="1"/>
      </rPr>
      <t xml:space="preserve">Other expenses (costs): </t>
    </r>
    <r>
      <rPr>
        <sz val="9"/>
        <color rgb="FF000000"/>
        <rFont val="Times New Roman"/>
        <family val="1"/>
      </rPr>
      <t>Include average costs for clothing, laundry, entertainment, medical (if not a required fee), and furnishings.</t>
    </r>
  </si>
  <si>
    <r>
      <rPr>
        <b/>
        <sz val="9"/>
        <color rgb="FF000000"/>
        <rFont val="Times New Roman"/>
        <family val="1"/>
      </rPr>
      <t xml:space="preserve">Out-of-state tuition: </t>
    </r>
    <r>
      <rPr>
        <sz val="9"/>
        <color rgb="FF000000"/>
        <rFont val="Times New Roman"/>
        <family val="1"/>
      </rPr>
      <t>The tuition charged by institutions to those students who do not meet the institution’s or state’s residency requirements.</t>
    </r>
  </si>
  <si>
    <r>
      <rPr>
        <b/>
        <sz val="9"/>
        <color rgb="FF000000"/>
        <rFont val="Times New Roman"/>
        <family val="1"/>
      </rPr>
      <t xml:space="preserve">Part-time student (undergraduate): </t>
    </r>
    <r>
      <rPr>
        <sz val="9"/>
        <color rgb="FF000000"/>
        <rFont val="Times New Roman"/>
        <family val="1"/>
      </rPr>
      <t>A student enrolled for fewer than 12 credits per semester or quarter, or fewer than 24 clock hours a week each term.</t>
    </r>
  </si>
  <si>
    <r>
      <rPr>
        <b/>
        <sz val="9"/>
        <color rgb="FF000000"/>
        <rFont val="Times New Roman"/>
        <family val="1"/>
      </rPr>
      <t xml:space="preserve">Permanent Resident or other eligible non-citizen: </t>
    </r>
    <r>
      <rPr>
        <sz val="9"/>
        <color rgb="FF000000"/>
        <rFont val="Times New Roman"/>
        <family val="1"/>
      </rPr>
      <t>A person who is not a citizen or national of the United States and who has been admitted as a legal immigrant for the purpose of obtaining permanent resident status (and who holds either a registration card [Form I-551 or I-151], a Temporary Resident Card [Form I-688], or an Arrival-Departure Record [Form I-94] with a notation that conveys legal immigrant status, such as Section 207 Refugee, Section 208 Asylee, Conditional Entrant Parolee or Cuban-Haitian).</t>
    </r>
  </si>
  <si>
    <r>
      <rPr>
        <b/>
        <sz val="9"/>
        <color rgb="FF000000"/>
        <rFont val="Times New Roman"/>
        <family val="1"/>
      </rPr>
      <t>*Personal counseling</t>
    </r>
    <r>
      <rPr>
        <sz val="9"/>
        <color rgb="FF000000"/>
        <rFont val="Times New Roman"/>
        <family val="1"/>
      </rPr>
      <t>: One-on-one or group counseling with trained professionals for students who want to explore personal, educational, or vocational issues.</t>
    </r>
  </si>
  <si>
    <r>
      <rPr>
        <b/>
        <sz val="9"/>
        <color rgb="FF000000"/>
        <rFont val="Times New Roman"/>
        <family val="1"/>
      </rPr>
      <t xml:space="preserve">Post-baccalaureate certificate: </t>
    </r>
    <r>
      <rPr>
        <sz val="9"/>
        <color rgb="FF000000"/>
        <rFont val="Times New Roman"/>
        <family val="1"/>
      </rPr>
      <t>An award that requires completion of an organized program of study requiring 18 credit hours beyond the bachelor’s; designed for persons who have completed a baccalaureate degree but do not meet the requirements of academic degrees carrying the title of master.</t>
    </r>
  </si>
  <si>
    <r>
      <rPr>
        <b/>
        <sz val="9"/>
        <color rgb="FF000000"/>
        <rFont val="Times New Roman"/>
        <family val="1"/>
      </rPr>
      <t xml:space="preserve">Post-master’s certificate: </t>
    </r>
    <r>
      <rPr>
        <sz val="9"/>
        <color rgb="FF000000"/>
        <rFont val="Times New Roman"/>
        <family val="1"/>
      </rPr>
      <t>An award that requires completion of an organized program of study of 24 credit hours beyond the master’s degree but does not meet the requirements of academic degrees at the doctoral level.</t>
    </r>
  </si>
  <si>
    <r>
      <rPr>
        <b/>
        <sz val="9"/>
        <color rgb="FF000000"/>
        <rFont val="Times New Roman"/>
        <family val="1"/>
      </rPr>
      <t xml:space="preserve">Postsecondary award, certificate, or diploma: </t>
    </r>
    <r>
      <rPr>
        <sz val="9"/>
        <color rgb="FF000000"/>
        <rFont val="Times New Roman"/>
        <family val="1"/>
      </rPr>
      <t>Includes the following three IPEDS definitions for postsecondary awards, certificates, and diplomas of varying durations and credit/contact/clock hour requirements:</t>
    </r>
  </si>
  <si>
    <r>
      <rPr>
        <b/>
        <i/>
        <sz val="9"/>
        <color rgb="FF000000"/>
        <rFont val="Times New Roman"/>
        <family val="1"/>
      </rPr>
      <t>Less Than 1 Academic Year</t>
    </r>
    <r>
      <rPr>
        <i/>
        <sz val="9"/>
        <color rgb="FF000000"/>
        <rFont val="Times New Roman"/>
        <family val="1"/>
      </rPr>
      <t>:</t>
    </r>
    <r>
      <rPr>
        <sz val="9"/>
        <color rgb="FF000000"/>
        <rFont val="Times New Roman"/>
        <family val="1"/>
      </rPr>
      <t xml:space="preserve"> Requires completion of an organized program of study at the postsecondary level (below the baccalaureate degree) in less than 1 academic year (2 semesters or 3 quarters) or in less than 900 clock hours by a student enrolled full-time.</t>
    </r>
  </si>
  <si>
    <r>
      <rPr>
        <b/>
        <i/>
        <sz val="9"/>
        <color rgb="FF000000"/>
        <rFont val="Times New Roman"/>
        <family val="1"/>
      </rPr>
      <t>At Least 1 But Less Than 2 Academic Years:</t>
    </r>
    <r>
      <rPr>
        <sz val="9"/>
        <color rgb="FF000000"/>
        <rFont val="Times New Roman"/>
        <family val="1"/>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</si>
  <si>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rPr>
        <b/>
        <i/>
        <sz val="9"/>
        <color rgb="FF000000"/>
        <rFont val="Times New Roman"/>
        <family val="1"/>
      </rPr>
      <t>At Least 2 But Less Than 4 Academic Years:</t>
    </r>
    <r>
      <rPr>
        <sz val="9"/>
        <color rgb="FF000000"/>
        <rFont val="Times New Roman"/>
        <family val="1"/>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</si>
  <si>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rPr>
        <b/>
        <sz val="9"/>
        <color rgb="FF000000"/>
        <rFont val="Times New Roman"/>
        <family val="1"/>
      </rPr>
      <t xml:space="preserve">Private institution: </t>
    </r>
    <r>
      <rPr>
        <sz val="9"/>
        <color rgb="FF000000"/>
        <rFont val="Times New Roman"/>
        <family val="1"/>
      </rPr>
      <t>An educational institution controlled by a private individual(s) or by a nongovernmental agency, usually supported primarily by other than public funds, and operated by other than publicly elected or appointed officials.</t>
    </r>
  </si>
  <si>
    <r>
      <rPr>
        <b/>
        <sz val="9"/>
        <color rgb="FF000000"/>
        <rFont val="Times New Roman"/>
        <family val="1"/>
      </rPr>
      <t xml:space="preserve">Private for-profit institution: </t>
    </r>
    <r>
      <rPr>
        <sz val="9"/>
        <color rgb="FF000000"/>
        <rFont val="Times New Roman"/>
        <family val="1"/>
      </rPr>
      <t>A private institution in which the individual(s) or agency in control receives compensation, other than wages, rent, or other expenses for the assumption of risk.</t>
    </r>
  </si>
  <si>
    <r>
      <rPr>
        <b/>
        <sz val="9"/>
        <color rgb="FF000000"/>
        <rFont val="Times New Roman"/>
        <family val="1"/>
      </rPr>
      <t xml:space="preserve">Private nonprofit institution: </t>
    </r>
    <r>
      <rPr>
        <sz val="9"/>
        <color rgb="FF000000"/>
        <rFont val="Times New Roman"/>
        <family val="1"/>
      </rPr>
      <t>A private institution in which the individual(s) or agency in control receives no compensation, other than wages, rent, or other expenses for the assumption of risk. These include both independent nonprofit schools and those affiliated with a religious organization.</t>
    </r>
  </si>
  <si>
    <r>
      <rPr>
        <b/>
        <sz val="9"/>
        <color rgb="FF000000"/>
        <rFont val="Times New Roman"/>
        <family val="1"/>
      </rPr>
      <t xml:space="preserve">Proprietary institution: </t>
    </r>
    <r>
      <rPr>
        <sz val="9"/>
        <color rgb="FF000000"/>
        <rFont val="Times New Roman"/>
        <family val="1"/>
      </rPr>
      <t>See</t>
    </r>
    <r>
      <rPr>
        <b/>
        <sz val="9"/>
        <color rgb="FF000000"/>
        <rFont val="Times New Roman"/>
        <family val="1"/>
      </rPr>
      <t xml:space="preserve"> Private for-profit institution.</t>
    </r>
  </si>
  <si>
    <r>
      <rPr>
        <b/>
        <sz val="9"/>
        <color rgb="FF000000"/>
        <rFont val="Times New Roman"/>
        <family val="1"/>
      </rPr>
      <t xml:space="preserve">Public institution: </t>
    </r>
    <r>
      <rPr>
        <sz val="9"/>
        <color rgb="FF000000"/>
        <rFont val="Times New Roman"/>
        <family val="1"/>
      </rPr>
      <t>An educational institution whose programs and activities are operated by publicly elected or appointed school officials, and which is supported primarily by public funds.</t>
    </r>
  </si>
  <si>
    <r>
      <rPr>
        <b/>
        <sz val="9"/>
        <color rgb="FF000000"/>
        <rFont val="Times New Roman"/>
        <family val="1"/>
      </rPr>
      <t xml:space="preserve">Quarter calendar system: </t>
    </r>
    <r>
      <rPr>
        <sz val="9"/>
        <color rgb="FF000000"/>
        <rFont val="Times New Roman"/>
        <family val="1"/>
      </rPr>
      <t>A calendar system in which the academic year consists of three sessions called quarters of about 12 weeks each. The range may be from 10 to 15 weeks. There may be an additional quarter in the summer.</t>
    </r>
  </si>
  <si>
    <r>
      <rPr>
        <b/>
        <sz val="9"/>
        <color rgb="FF000000"/>
        <rFont val="Times New Roman"/>
        <family val="1"/>
      </rPr>
      <t xml:space="preserve">Race/ethnicity: </t>
    </r>
    <r>
      <rPr>
        <sz val="9"/>
        <color rgb="FF000000"/>
        <rFont val="Times New Roman"/>
        <family val="1"/>
      </rPr>
      <t>Category used to describe groups to which individuals belong, identify with, or belong in the eyes of the community. The categories do not denote scientific definitions of anthropological origins. A person may be counted in only one group.</t>
    </r>
  </si>
  <si>
    <r>
      <rPr>
        <b/>
        <sz val="9"/>
        <color rgb="FF000000"/>
        <rFont val="Times New Roman"/>
        <family val="1"/>
      </rPr>
      <t xml:space="preserve">Race/ethnicity unknown: </t>
    </r>
    <r>
      <rPr>
        <sz val="9"/>
        <color rgb="FF000000"/>
        <rFont val="Times New Roman"/>
        <family val="1"/>
      </rPr>
      <t>Category used to classify students or employees whose race/ethnicity is not known and whom institutions are unable to place in one of the specified racial/ethnic categories.</t>
    </r>
  </si>
  <si>
    <r>
      <rPr>
        <b/>
        <sz val="9"/>
        <color rgb="FF000000"/>
        <rFont val="Times New Roman"/>
        <family val="1"/>
      </rPr>
      <t xml:space="preserve">Recognized Postsecondary Credential: </t>
    </r>
    <r>
      <rPr>
        <sz val="9"/>
        <color rgb="FF000000"/>
        <rFont val="Times New Roman"/>
        <family val="1"/>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</si>
  <si>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rPr>
        <b/>
        <sz val="9"/>
        <color rgb="FF000000"/>
        <rFont val="Times New Roman"/>
        <family val="1"/>
      </rPr>
      <t xml:space="preserve">Religious affiliation/commitment (as admission factor): </t>
    </r>
    <r>
      <rPr>
        <sz val="9"/>
        <color rgb="FF000000"/>
        <rFont val="Times New Roman"/>
        <family val="1"/>
      </rPr>
      <t xml:space="preserve">Special consideration given in the admission process for affiliation with a certain church or faith/religion, commitment to a religious vocation, or observance of certain religious tenets/lifestyle. </t>
    </r>
  </si>
  <si>
    <r>
      <rPr>
        <b/>
        <sz val="9"/>
        <color rgb="FF000000"/>
        <rFont val="Times New Roman"/>
        <family val="1"/>
      </rPr>
      <t xml:space="preserve">*Religious counseling: </t>
    </r>
    <r>
      <rPr>
        <sz val="9"/>
        <color rgb="FF000000"/>
        <rFont val="Times New Roman"/>
        <family val="1"/>
      </rPr>
      <t>One-on-one or group counseling with trained professionals for students who want to explore religious problems or issues.</t>
    </r>
  </si>
  <si>
    <r>
      <rPr>
        <b/>
        <sz val="9"/>
        <color rgb="FF000000"/>
        <rFont val="Times New Roman"/>
        <family val="1"/>
      </rPr>
      <t xml:space="preserve">*Remedial services: </t>
    </r>
    <r>
      <rPr>
        <sz val="9"/>
        <color rgb="FF000000"/>
        <rFont val="Times New Roman"/>
        <family val="1"/>
      </rPr>
      <t>Instructional courses designed for students deficient in the general competencies necessary for a regular postsecondary curriculum and educational setting.</t>
    </r>
  </si>
  <si>
    <r>
      <rPr>
        <b/>
        <sz val="9"/>
        <color rgb="FF000000"/>
        <rFont val="Times New Roman"/>
        <family val="1"/>
      </rPr>
      <t xml:space="preserve">Required fees: </t>
    </r>
    <r>
      <rPr>
        <sz val="9"/>
        <color rgb="FF000000"/>
        <rFont val="Times New Roman"/>
        <family val="1"/>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</si>
  <si>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r>
      <rPr>
        <b/>
        <sz val="9"/>
        <color rgb="FF000000"/>
        <rFont val="Times New Roman"/>
        <family val="1"/>
      </rPr>
      <t xml:space="preserve">Room and board (charges)—on campus: </t>
    </r>
    <r>
      <rPr>
        <sz val="9"/>
        <color rgb="FF000000"/>
        <rFont val="Times New Roman"/>
        <family val="1"/>
      </rPr>
      <t>Assume double occupancy in institutional housing and 19 meals per week (or maximum meal plan).</t>
    </r>
  </si>
  <si>
    <r>
      <rPr>
        <b/>
        <sz val="9"/>
        <color rgb="FF000000"/>
        <rFont val="Times New Roman"/>
        <family val="1"/>
      </rPr>
      <t xml:space="preserve">Secondary school record (as admission factor): </t>
    </r>
    <r>
      <rPr>
        <sz val="9"/>
        <color rgb="FF000000"/>
        <rFont val="Times New Roman"/>
        <family val="1"/>
      </rPr>
      <t>Information maintained by the secondary school that may include such things as the student’s high school transcript, class rank, GPA, and teacher and counselor recommendations.</t>
    </r>
  </si>
  <si>
    <r>
      <rPr>
        <b/>
        <sz val="9"/>
        <color rgb="FF000000"/>
        <rFont val="Times New Roman"/>
        <family val="1"/>
      </rPr>
      <t xml:space="preserve">Semester calendar system: </t>
    </r>
    <r>
      <rPr>
        <sz val="9"/>
        <color rgb="FF000000"/>
        <rFont val="Times New Roman"/>
        <family val="1"/>
      </rPr>
      <t>A calendar system that consists of two semesters during the academic year with about 16 weeks for each semester of instruction. There may be an additional summer session.</t>
    </r>
  </si>
  <si>
    <r>
      <rPr>
        <b/>
        <sz val="9"/>
        <color rgb="FF000000"/>
        <rFont val="Times New Roman"/>
        <family val="1"/>
      </rPr>
      <t xml:space="preserve">Student-designed major: </t>
    </r>
    <r>
      <rPr>
        <sz val="9"/>
        <color rgb="FF000000"/>
        <rFont val="Times New Roman"/>
        <family val="1"/>
      </rPr>
      <t>A program of study based on individual interests, designed with the assistance of an adviser.</t>
    </r>
  </si>
  <si>
    <r>
      <rPr>
        <b/>
        <sz val="9"/>
        <color rgb="FF000000"/>
        <rFont val="Times New Roman"/>
        <family val="1"/>
      </rPr>
      <t>Study abroad:</t>
    </r>
    <r>
      <rPr>
        <sz val="9"/>
        <color rgb="FF000000"/>
        <rFont val="Times New Roman"/>
        <family val="1"/>
      </rPr>
      <t xml:space="preserve"> Any arrangement by which a student completes part of the college program studying in another country. Can be at a campus abroad or through a cooperative agreement with some other U.S. college or an institution of another country. </t>
    </r>
  </si>
  <si>
    <r>
      <rPr>
        <b/>
        <sz val="9"/>
        <color rgb="FF000000"/>
        <rFont val="Times New Roman"/>
        <family val="1"/>
      </rPr>
      <t xml:space="preserve">*Summer session: </t>
    </r>
    <r>
      <rPr>
        <sz val="9"/>
        <color rgb="FF000000"/>
        <rFont val="Times New Roman"/>
        <family val="1"/>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</si>
  <si>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rPr>
        <b/>
        <sz val="9"/>
        <color rgb="FF000000"/>
        <rFont val="Times New Roman"/>
        <family val="1"/>
      </rPr>
      <t xml:space="preserve">Talent/ability (as admission factor): </t>
    </r>
    <r>
      <rPr>
        <sz val="9"/>
        <color rgb="FF000000"/>
        <rFont val="Times New Roman"/>
        <family val="1"/>
      </rPr>
      <t>Special consideration given to students with demonstrated talent/abilities in areas of interest to the institution (e.g., sports, the arts, languages, etc.).</t>
    </r>
  </si>
  <si>
    <r>
      <rPr>
        <b/>
        <sz val="9"/>
        <color rgb="FF000000"/>
        <rFont val="Times New Roman"/>
        <family val="1"/>
      </rPr>
      <t>Teacher certification program:</t>
    </r>
    <r>
      <rPr>
        <sz val="9"/>
        <color rgb="FF000000"/>
        <rFont val="Times New Roman"/>
        <family val="1"/>
      </rPr>
      <t xml:space="preserve"> Program designed to prepare students to meet the requirements for certification as teachers in elementary, middle/junior high, and secondary schools.</t>
    </r>
  </si>
  <si>
    <r>
      <rPr>
        <b/>
        <sz val="9"/>
        <color rgb="FF000000"/>
        <rFont val="Times New Roman"/>
        <family val="1"/>
      </rPr>
      <t xml:space="preserve">Transfer applicant: </t>
    </r>
    <r>
      <rPr>
        <sz val="9"/>
        <color rgb="FF000000"/>
        <rFont val="Times New Roman"/>
        <family val="1"/>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</si>
  <si>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rPr>
        <b/>
        <sz val="9"/>
        <color rgb="FF000000"/>
        <rFont val="Times New Roman"/>
        <family val="1"/>
      </rPr>
      <t>Transfer student:</t>
    </r>
    <r>
      <rPr>
        <sz val="9"/>
        <color rgb="FF000000"/>
        <rFont val="Times New Roman"/>
        <family val="1"/>
      </rPr>
      <t xml:space="preserve"> A student entering the institution for the first time but known to have previously attended a postsecondary institution at the same level (e.g., undergraduate). The student may transfer with or without credit.</t>
    </r>
  </si>
  <si>
    <r>
      <rPr>
        <b/>
        <sz val="9"/>
        <color rgb="FF000000"/>
        <rFont val="Times New Roman"/>
        <family val="1"/>
      </rPr>
      <t xml:space="preserve">Transportation (costs): </t>
    </r>
    <r>
      <rPr>
        <sz val="9"/>
        <color rgb="FF000000"/>
        <rFont val="Times New Roman"/>
        <family val="1"/>
      </rPr>
      <t>Assume two round trips to student’s hometown per year for students in institutional housing or daily travel to and from your institution for commuter students.</t>
    </r>
  </si>
  <si>
    <r>
      <rPr>
        <b/>
        <sz val="9"/>
        <color rgb="FF000000"/>
        <rFont val="Times New Roman"/>
        <family val="1"/>
      </rPr>
      <t xml:space="preserve">Trimester calendar system: </t>
    </r>
    <r>
      <rPr>
        <sz val="9"/>
        <color rgb="FF000000"/>
        <rFont val="Times New Roman"/>
        <family val="1"/>
      </rPr>
      <t>An academic year consisting of 3 terms of about 15 weeks each.</t>
    </r>
  </si>
  <si>
    <r>
      <rPr>
        <b/>
        <sz val="9"/>
        <color rgb="FF000000"/>
        <rFont val="Times New Roman"/>
        <family val="1"/>
      </rPr>
      <t xml:space="preserve">Tuition: </t>
    </r>
    <r>
      <rPr>
        <sz val="9"/>
        <color rgb="FF000000"/>
        <rFont val="Times New Roman"/>
        <family val="1"/>
      </rPr>
      <t xml:space="preserve">Amount of money charged to students for instructional services. Tuition may be charged per term, per course, or per credit. </t>
    </r>
  </si>
  <si>
    <r>
      <rPr>
        <b/>
        <sz val="9"/>
        <color rgb="FF000000"/>
        <rFont val="Times New Roman"/>
        <family val="1"/>
      </rPr>
      <t xml:space="preserve">*Tutoring: </t>
    </r>
    <r>
      <rPr>
        <sz val="9"/>
        <color rgb="FF000000"/>
        <rFont val="Times New Roman"/>
        <family val="1"/>
      </rPr>
      <t>May range from one-on-one tutoring in specific subjects to tutoring in an area such as math, reading, or writing. Most tutors are college students; at some colleges, they are specially trained and certified.</t>
    </r>
  </si>
  <si>
    <r>
      <rPr>
        <b/>
        <sz val="9"/>
        <color rgb="FF000000"/>
        <rFont val="Times New Roman"/>
        <family val="1"/>
      </rPr>
      <t xml:space="preserve">Unit: </t>
    </r>
    <r>
      <rPr>
        <sz val="9"/>
        <color rgb="FF000000"/>
        <rFont val="Times New Roman"/>
        <family val="1"/>
      </rPr>
      <t>a standard of measurement representing hours of academic instruction (e.g., semester credit, quarter credit, clock hour).</t>
    </r>
  </si>
  <si>
    <r>
      <rPr>
        <b/>
        <sz val="9"/>
        <color rgb="FF000000"/>
        <rFont val="Times New Roman"/>
        <family val="1"/>
      </rPr>
      <t xml:space="preserve">Undergraduate: </t>
    </r>
    <r>
      <rPr>
        <sz val="9"/>
        <color rgb="FF000000"/>
        <rFont val="Times New Roman"/>
        <family val="1"/>
      </rPr>
      <t>A student enrolled in a four- or five-year bachelor’s degree program, an associate degree program, or a vocational or technical program below the baccalaureate.</t>
    </r>
  </si>
  <si>
    <r>
      <rPr>
        <b/>
        <sz val="9"/>
        <color rgb="FF000000"/>
        <rFont val="Times New Roman"/>
        <family val="1"/>
      </rPr>
      <t xml:space="preserve">Undergraduate Research: </t>
    </r>
    <r>
      <rPr>
        <sz val="9"/>
        <color rgb="FF000000"/>
        <rFont val="Times New Roman"/>
        <family val="1"/>
      </rPr>
      <t>Opportunities offered to undergraduate students to make original contributions in an academic discipline via the exploration of a specific research topic. Research opportunities may or may not be associated with a specific course or earn credit.</t>
    </r>
  </si>
  <si>
    <r>
      <rPr>
        <b/>
        <sz val="9"/>
        <color rgb="FF000000"/>
        <rFont val="Times New Roman"/>
        <family val="1"/>
      </rPr>
      <t xml:space="preserve">*Veteran’s counseling: </t>
    </r>
    <r>
      <rPr>
        <sz val="9"/>
        <color rgb="FF000000"/>
        <rFont val="Times New Roman"/>
        <family val="1"/>
      </rPr>
      <t>Helps veterans and their dependents obtain benefits for their selected program and provides certifications to the Veteran’s Administration. May also provide personal counseling on the transition from the military to a civilian life.</t>
    </r>
  </si>
  <si>
    <r>
      <rPr>
        <b/>
        <sz val="9"/>
        <color rgb="FF000000"/>
        <rFont val="Times New Roman"/>
        <family val="1"/>
      </rPr>
      <t xml:space="preserve">*Visually impaired: </t>
    </r>
    <r>
      <rPr>
        <sz val="9"/>
        <color rgb="FF000000"/>
        <rFont val="Times New Roman"/>
        <family val="1"/>
      </rPr>
      <t>Any person whose sight loss is not correctable and is sufficiently severe as to adversely affect educational performance.</t>
    </r>
  </si>
  <si>
    <r>
      <rPr>
        <b/>
        <sz val="9"/>
        <color rgb="FF000000"/>
        <rFont val="Times New Roman"/>
        <family val="1"/>
      </rPr>
      <t xml:space="preserve">Volunteer work (as admission factor): </t>
    </r>
    <r>
      <rPr>
        <sz val="9"/>
        <color rgb="FF000000"/>
        <rFont val="Times New Roman"/>
        <family val="1"/>
      </rPr>
      <t>Special consideration given to students for activity done on a volunteer basis (e.g., tutoring, hospital care, working with the elderly or disabled) as a service to the community or the public in general.</t>
    </r>
  </si>
  <si>
    <r>
      <rPr>
        <b/>
        <sz val="9"/>
        <color rgb="FF000000"/>
        <rFont val="Times New Roman"/>
        <family val="1"/>
      </rPr>
      <t xml:space="preserve">Wait list: </t>
    </r>
    <r>
      <rPr>
        <sz val="9"/>
        <color rgb="FF000000"/>
        <rFont val="Times New Roman"/>
        <family val="1"/>
      </rPr>
      <t xml:space="preserve">List of students who meet the admission requirements but will only be offered a place in the class if space becomes available. </t>
    </r>
  </si>
  <si>
    <r>
      <rPr>
        <b/>
        <sz val="9"/>
        <color rgb="FF000000"/>
        <rFont val="Times New Roman"/>
        <family val="1"/>
      </rPr>
      <t>Weekend college:</t>
    </r>
    <r>
      <rPr>
        <sz val="9"/>
        <color rgb="FF000000"/>
        <rFont val="Times New Roman"/>
        <family val="1"/>
      </rPr>
      <t xml:space="preserve"> A program that allows students to take a complete course of study and attend classes only on weekends. </t>
    </r>
  </si>
  <si>
    <r>
      <rPr>
        <b/>
        <sz val="9"/>
        <color rgb="FF000000"/>
        <rFont val="Times New Roman"/>
        <family val="1"/>
      </rPr>
      <t>White:</t>
    </r>
    <r>
      <rPr>
        <i/>
        <sz val="9"/>
        <color rgb="FF000000"/>
        <rFont val="Times New Roman"/>
        <family val="1"/>
      </rPr>
      <t xml:space="preserve"> </t>
    </r>
    <r>
      <rPr>
        <sz val="9"/>
        <color rgb="FF000000"/>
        <rFont val="Times New Roman"/>
        <family val="1"/>
      </rPr>
      <t>A person having origins in any of the original peoples of Europe, the Middle East, or North Africa.</t>
    </r>
  </si>
  <si>
    <r>
      <rPr>
        <b/>
        <sz val="9"/>
        <color rgb="FF000000"/>
        <rFont val="Times New Roman"/>
        <family val="1"/>
      </rPr>
      <t xml:space="preserve">*Women’s center: </t>
    </r>
    <r>
      <rPr>
        <sz val="9"/>
        <color rgb="FF000000"/>
        <rFont val="Times New Roman"/>
        <family val="1"/>
      </rPr>
      <t>Center with programs, academic activities, and/or services intended to promote an understanding of the evolving roles of women.</t>
    </r>
  </si>
  <si>
    <r>
      <rPr>
        <b/>
        <sz val="9"/>
        <color rgb="FF000000"/>
        <rFont val="Times New Roman"/>
        <family val="1"/>
      </rPr>
      <t xml:space="preserve">Work experience (as admission factor): </t>
    </r>
    <r>
      <rPr>
        <sz val="9"/>
        <color rgb="FF000000"/>
        <rFont val="Times New Roman"/>
        <family val="1"/>
      </rPr>
      <t>Special consideration given to students who have been employed prior to application, whether for relevance to major, demonstration of employment-related skills, or as explanation of student’s academic and extracurricular record.</t>
    </r>
  </si>
  <si>
    <t>Financial Aid Definitions</t>
  </si>
  <si>
    <r>
      <rPr>
        <b/>
        <sz val="9"/>
        <color rgb="FF000000"/>
        <rFont val="Times New Roman"/>
        <family val="1"/>
      </rPr>
      <t xml:space="preserve">External scholarships and grants: </t>
    </r>
    <r>
      <rPr>
        <sz val="9"/>
        <color rgb="FF000000"/>
        <rFont val="Times New Roman"/>
        <family val="1"/>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</si>
  <si>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9"/>
        <color rgb="FF000000"/>
        <rFont val="Times New Roman"/>
        <family val="1"/>
      </rPr>
      <t xml:space="preserve">Financial aid applicant: </t>
    </r>
    <r>
      <rPr>
        <sz val="9"/>
        <color rgb="FF000000"/>
        <rFont val="Times New Roman"/>
        <family val="1"/>
      </rPr>
      <t xml:space="preserve">Any applicant who submits </t>
    </r>
    <r>
      <rPr>
        <b/>
        <sz val="9"/>
        <color rgb="FF000000"/>
        <rFont val="Times New Roman"/>
        <family val="1"/>
      </rPr>
      <t>any one of</t>
    </r>
    <r>
      <rPr>
        <sz val="9"/>
        <color rgb="FF000000"/>
        <rFont val="Times New Roman"/>
        <family val="1"/>
      </rPr>
      <t xml:space="preserve"> the institutionally required financial aid applications/forms, such as the FAFSA. </t>
    </r>
  </si>
  <si>
    <r>
      <rPr>
        <b/>
        <sz val="9"/>
        <color rgb="FF000000"/>
        <rFont val="Times New Roman"/>
        <family val="1"/>
      </rPr>
      <t xml:space="preserve">Indebtedness: </t>
    </r>
    <r>
      <rPr>
        <sz val="9"/>
        <color rgb="FF000000"/>
        <rFont val="Times New Roman"/>
        <family val="1"/>
      </rPr>
      <t xml:space="preserve">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9"/>
        <color rgb="FF000000"/>
        <rFont val="Times New Roman"/>
        <family val="1"/>
      </rPr>
      <t>should</t>
    </r>
    <r>
      <rPr>
        <sz val="9"/>
        <color rgb="FF000000"/>
        <rFont val="Times New Roman"/>
        <family val="1"/>
      </rPr>
      <t xml:space="preserve"> be included.</t>
    </r>
  </si>
  <si>
    <r>
      <rPr>
        <b/>
        <sz val="9"/>
        <color rgb="FF000000"/>
        <rFont val="Times New Roman"/>
        <family val="1"/>
      </rPr>
      <t>Institutional scholarships and grants</t>
    </r>
    <r>
      <rPr>
        <sz val="9"/>
        <color rgb="FF000000"/>
        <rFont val="Times New Roman"/>
        <family val="1"/>
      </rPr>
      <t>: Endowed scholarships, annual gifts and tuition funded grants for which the institution determines the recipient.</t>
    </r>
  </si>
  <si>
    <r>
      <rPr>
        <b/>
        <sz val="9"/>
        <color rgb="FF000000"/>
        <rFont val="Times New Roman"/>
        <family val="1"/>
      </rPr>
      <t xml:space="preserve">Financial need: </t>
    </r>
    <r>
      <rPr>
        <sz val="9"/>
        <color rgb="FF000000"/>
        <rFont val="Times New Roman"/>
        <family val="1"/>
      </rPr>
      <t xml:space="preserve">As determined by your institution using the federal methodology and/or your institution's own standards. </t>
    </r>
  </si>
  <si>
    <r>
      <rPr>
        <b/>
        <sz val="9"/>
        <color rgb="FF000000"/>
        <rFont val="Times New Roman"/>
        <family val="1"/>
      </rPr>
      <t xml:space="preserve">Need-based aid: </t>
    </r>
    <r>
      <rPr>
        <sz val="9"/>
        <color rgb="FF000000"/>
        <rFont val="Times New Roman"/>
        <family val="1"/>
      </rPr>
      <t>College-funded or college-administered award from institutional, state, federal, or other sources for which a student must have financial need to qualify. This includes both institutional and non-institutional student aid (grants, jobs, and loans).</t>
    </r>
  </si>
  <si>
    <r>
      <rPr>
        <b/>
        <sz val="9"/>
        <color rgb="FF000000"/>
        <rFont val="Times New Roman"/>
        <family val="1"/>
      </rPr>
      <t xml:space="preserve">Need-based scholarship or grant aid: </t>
    </r>
    <r>
      <rPr>
        <sz val="9"/>
        <color rgb="FF000000"/>
        <rFont val="Times New Roman"/>
        <family val="1"/>
      </rPr>
      <t>Scholarships and grants from institutional, state, federal, or other sources for which a student must have financial need to qualify.</t>
    </r>
  </si>
  <si>
    <r>
      <rPr>
        <b/>
        <sz val="9"/>
        <color rgb="FF000000"/>
        <rFont val="Times New Roman"/>
        <family val="1"/>
      </rPr>
      <t xml:space="preserve">Need-based self-help aid: </t>
    </r>
    <r>
      <rPr>
        <sz val="9"/>
        <color rgb="FF000000"/>
        <rFont val="Times New Roman"/>
        <family val="1"/>
      </rPr>
      <t>Loans and jobs from institutional, state, federal, or other sources for which a student must demonstrate financial need to qualify.</t>
    </r>
  </si>
  <si>
    <r>
      <rPr>
        <b/>
        <sz val="9"/>
        <color rgb="FF000000"/>
        <rFont val="Times New Roman"/>
        <family val="1"/>
      </rPr>
      <t xml:space="preserve">Non-need-based scholarship or grant aid: </t>
    </r>
    <r>
      <rPr>
        <sz val="9"/>
        <color rgb="FF000000"/>
        <rFont val="Times New Roman"/>
        <family val="1"/>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</si>
  <si>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r>
      <rPr>
        <sz val="9"/>
        <color rgb="FF000000"/>
        <rFont val="Times New Roman"/>
        <family val="1"/>
      </rPr>
      <t>1.</t>
    </r>
    <r>
      <rPr>
        <sz val="7"/>
        <color rgb="FF000000"/>
        <rFont val="Times New Roman"/>
        <family val="1"/>
      </rPr>
      <t xml:space="preserve">        </t>
    </r>
    <r>
      <rPr>
        <sz val="9"/>
        <color rgb="FF000000"/>
        <rFont val="Times New Roman"/>
        <family val="1"/>
      </rPr>
      <t>Non-need institutional grants</t>
    </r>
  </si>
  <si>
    <r>
      <rPr>
        <sz val="9"/>
        <color rgb="FF000000"/>
        <rFont val="Times New Roman"/>
        <family val="1"/>
      </rPr>
      <t>2.</t>
    </r>
    <r>
      <rPr>
        <sz val="7"/>
        <color rgb="FF000000"/>
        <rFont val="Times New Roman"/>
        <family val="1"/>
      </rPr>
      <t xml:space="preserve">        </t>
    </r>
    <r>
      <rPr>
        <sz val="9"/>
        <color rgb="FF000000"/>
        <rFont val="Times New Roman"/>
        <family val="1"/>
      </rPr>
      <t>Non-need tuition waivers</t>
    </r>
  </si>
  <si>
    <r>
      <rPr>
        <sz val="9"/>
        <color rgb="FF000000"/>
        <rFont val="Times New Roman"/>
        <family val="1"/>
      </rPr>
      <t>3.</t>
    </r>
    <r>
      <rPr>
        <sz val="7"/>
        <color rgb="FF000000"/>
        <rFont val="Times New Roman"/>
        <family val="1"/>
      </rPr>
      <t xml:space="preserve">        </t>
    </r>
    <r>
      <rPr>
        <sz val="9"/>
        <color rgb="FF000000"/>
        <rFont val="Times New Roman"/>
        <family val="1"/>
      </rPr>
      <t>Non-need athletic awards</t>
    </r>
  </si>
  <si>
    <r>
      <rPr>
        <sz val="9"/>
        <color rgb="FF000000"/>
        <rFont val="Times New Roman"/>
        <family val="1"/>
      </rPr>
      <t>4.</t>
    </r>
    <r>
      <rPr>
        <sz val="7"/>
        <color rgb="FF000000"/>
        <rFont val="Times New Roman"/>
        <family val="1"/>
      </rPr>
      <t xml:space="preserve">        </t>
    </r>
    <r>
      <rPr>
        <sz val="9"/>
        <color rgb="FF000000"/>
        <rFont val="Times New Roman"/>
        <family val="1"/>
      </rPr>
      <t>Non-need federal grants</t>
    </r>
  </si>
  <si>
    <r>
      <rPr>
        <sz val="9"/>
        <color rgb="FF000000"/>
        <rFont val="Times New Roman"/>
        <family val="1"/>
      </rPr>
      <t>5.</t>
    </r>
    <r>
      <rPr>
        <sz val="7"/>
        <color rgb="FF000000"/>
        <rFont val="Times New Roman"/>
        <family val="1"/>
      </rPr>
      <t xml:space="preserve">        </t>
    </r>
    <r>
      <rPr>
        <sz val="9"/>
        <color rgb="FF000000"/>
        <rFont val="Times New Roman"/>
        <family val="1"/>
      </rPr>
      <t>Non-need state grants</t>
    </r>
  </si>
  <si>
    <r>
      <rPr>
        <sz val="9"/>
        <color rgb="FF000000"/>
        <rFont val="Times New Roman"/>
        <family val="1"/>
      </rPr>
      <t>6.</t>
    </r>
    <r>
      <rPr>
        <sz val="7"/>
        <color rgb="FF000000"/>
        <rFont val="Times New Roman"/>
        <family val="1"/>
      </rPr>
      <t xml:space="preserve">        </t>
    </r>
    <r>
      <rPr>
        <sz val="9"/>
        <color rgb="FF000000"/>
        <rFont val="Times New Roman"/>
        <family val="1"/>
      </rPr>
      <t>Non-need outside grants</t>
    </r>
  </si>
  <si>
    <r>
      <rPr>
        <sz val="9"/>
        <color rgb="FF000000"/>
        <rFont val="Times New Roman"/>
        <family val="1"/>
      </rPr>
      <t>7.</t>
    </r>
    <r>
      <rPr>
        <sz val="7"/>
        <color rgb="FF000000"/>
        <rFont val="Times New Roman"/>
        <family val="1"/>
      </rPr>
      <t xml:space="preserve">        </t>
    </r>
    <r>
      <rPr>
        <sz val="9"/>
        <color rgb="FF000000"/>
        <rFont val="Times New Roman"/>
        <family val="1"/>
      </rPr>
      <t>Non-need student loans</t>
    </r>
  </si>
  <si>
    <r>
      <rPr>
        <sz val="9"/>
        <color rgb="FF000000"/>
        <rFont val="Times New Roman"/>
        <family val="1"/>
      </rPr>
      <t>8.</t>
    </r>
    <r>
      <rPr>
        <sz val="7"/>
        <color rgb="FF000000"/>
        <rFont val="Times New Roman"/>
        <family val="1"/>
      </rPr>
      <t xml:space="preserve">        </t>
    </r>
    <r>
      <rPr>
        <sz val="9"/>
        <color rgb="FF000000"/>
        <rFont val="Times New Roman"/>
        <family val="1"/>
      </rPr>
      <t>Non-need parent loans</t>
    </r>
  </si>
  <si>
    <r>
      <rPr>
        <sz val="9"/>
        <color rgb="FF000000"/>
        <rFont val="Times New Roman"/>
        <family val="1"/>
      </rPr>
      <t>9.</t>
    </r>
    <r>
      <rPr>
        <sz val="7"/>
        <color rgb="FF000000"/>
        <rFont val="Times New Roman"/>
        <family val="1"/>
      </rPr>
      <t xml:space="preserve">        </t>
    </r>
    <r>
      <rPr>
        <sz val="9"/>
        <color rgb="FF000000"/>
        <rFont val="Times New Roman"/>
        <family val="1"/>
      </rPr>
      <t>Non-need work</t>
    </r>
  </si>
  <si>
    <r>
      <rPr>
        <b/>
        <sz val="9"/>
        <color rgb="FF000000"/>
        <rFont val="Times New Roman"/>
        <family val="1"/>
      </rPr>
      <t xml:space="preserve">Non-need-based self-help aid: </t>
    </r>
    <r>
      <rPr>
        <sz val="9"/>
        <color rgb="FF000000"/>
        <rFont val="Times New Roman"/>
        <family val="1"/>
      </rPr>
      <t>Loans and jobs from institutional, state, or other sources for which a student need not demonstrate financial need to qualify.</t>
    </r>
  </si>
  <si>
    <r>
      <rPr>
        <b/>
        <sz val="9"/>
        <color rgb="FF000000"/>
        <rFont val="Times New Roman"/>
        <family val="1"/>
      </rPr>
      <t>Work study and employment</t>
    </r>
    <r>
      <rPr>
        <sz val="9"/>
        <color rgb="FF000000"/>
        <rFont val="Times New Roman"/>
        <family val="1"/>
      </rPr>
      <t>: Federal and state work study aid, and any employment packaged by your institution in financial aid awards.</t>
    </r>
  </si>
  <si>
    <t>•     Note that recent high school graduates and other students without prior postsecondary experience will still be considered "first-time students" for fall enrollment reporting purposes even if they enrolled in the summer prior to  fall enrollment.</t>
  </si>
  <si>
    <r>
      <t xml:space="preserve">•     </t>
    </r>
    <r>
      <rPr>
        <sz val="10"/>
        <color rgb="FF00B050"/>
        <rFont val="Arial"/>
        <family val="2"/>
      </rPr>
      <t>Since the total may include students who did not provide gender data, the detail need not sum to the total.</t>
    </r>
  </si>
  <si>
    <t xml:space="preserve">•     Include international students only in the category "Nonresidents." </t>
  </si>
  <si>
    <t>Nonresidents</t>
  </si>
  <si>
    <t>C. FIRST-TIME, FIRST-YEAR ADMISSION</t>
  </si>
  <si>
    <r>
      <rPr>
        <b/>
        <sz val="10"/>
        <color theme="1"/>
        <rFont val="Arial"/>
        <family val="2"/>
      </rPr>
      <t xml:space="preserve">First-time, first-year students: </t>
    </r>
    <r>
      <rPr>
        <sz val="10"/>
        <color theme="1"/>
        <rFont val="Arial"/>
        <family val="2"/>
      </rPr>
      <t xml:space="preserve">Provide the number of degree-seeking, first-time, first-year students who applied, were admitted, and enrolled (full- or part-time) in </t>
    </r>
    <r>
      <rPr>
        <b/>
        <sz val="10"/>
        <color theme="1"/>
        <rFont val="Arial"/>
        <family val="2"/>
      </rPr>
      <t xml:space="preserve">Fall </t>
    </r>
    <r>
      <rPr>
        <b/>
        <sz val="10"/>
        <color rgb="FF00B050"/>
        <rFont val="Arial"/>
        <family val="2"/>
      </rPr>
      <t>2022</t>
    </r>
    <r>
      <rPr>
        <sz val="10"/>
        <color theme="1"/>
        <rFont val="Arial"/>
        <family val="2"/>
      </rPr>
      <t xml:space="preserve">. </t>
    </r>
  </si>
  <si>
    <t>Total first-time, first-year men who applied</t>
  </si>
  <si>
    <t>Total first-time, first-year women who applied</t>
  </si>
  <si>
    <t>Total first-time, first-year men who were admitted</t>
  </si>
  <si>
    <t>Total first-time, first-year women who were admitted</t>
  </si>
  <si>
    <t>Total full-time, first-time, first-year men who enrolled</t>
  </si>
  <si>
    <t>Total part-time, first-time, first-year men who enrolled</t>
  </si>
  <si>
    <t>Total full-time, first-time, first-year women who enrolled</t>
  </si>
  <si>
    <t>Total part-time, first-time, first-year women who enrolled</t>
  </si>
  <si>
    <t>First-time, first-year wait-listed students</t>
  </si>
  <si>
    <t xml:space="preserve">C9-C12: First-time, first-year Profile </t>
  </si>
  <si>
    <r>
      <t xml:space="preserve">Percent and number of first-time, first-year students enrolled in Fall </t>
    </r>
    <r>
      <rPr>
        <b/>
        <sz val="10"/>
        <color rgb="FF00B050"/>
        <rFont val="Arial"/>
        <family val="2"/>
      </rPr>
      <t>2022</t>
    </r>
    <r>
      <rPr>
        <b/>
        <sz val="10"/>
        <color theme="1"/>
        <rFont val="Arial"/>
        <family val="2"/>
      </rPr>
      <t xml:space="preserve"> who submitted national standardized (SAT/ACT) test scores.</t>
    </r>
  </si>
  <si>
    <r>
      <t xml:space="preserve">•     Include information for </t>
    </r>
    <r>
      <rPr>
        <b/>
        <sz val="10"/>
        <color rgb="FF000000"/>
        <rFont val="Arial"/>
        <family val="2"/>
      </rPr>
      <t>ALL enrolled, degree-seeking, first-time, first-year students who submitted 
      test scores.</t>
    </r>
  </si>
  <si>
    <t>For each assessment listed below, report the score that represents the 25th percentile (the score that 25 percent of the first-time, first-year population scored at or below) and the 75th percentile score (the score that 25 percent scored at or above).</t>
  </si>
  <si>
    <t>Percent of first-time, first-year students with scores in each range:</t>
  </si>
  <si>
    <t>Percent of all degree-seeking, first-time, first-year students who had high school class rank within each of the following ranges (report information for those students from whom you collected high school rank information)</t>
  </si>
  <si>
    <t>Percentage of all enrolled, degree-seeking, first-time, first-year students who had high school grade-point averages within each of the following ranges (using 4.0 scale).  Report information only for those students from whom you collected high school GPA.</t>
  </si>
  <si>
    <t xml:space="preserve">Average high school GPA of all degree-seeking, first-time, first-year students who submitted GPA:  </t>
  </si>
  <si>
    <t xml:space="preserve">Percent of total first-time, first-year students who submitted high school GPA:  </t>
  </si>
  <si>
    <t>Does your institution allow high school students to enroll as full-time, first-time, first-year students one year or more before high school graduation?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</si>
  <si>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applicants for fall enrollment? </t>
  </si>
  <si>
    <r>
      <t xml:space="preserve">Housing: </t>
    </r>
    <r>
      <rPr>
        <sz val="10"/>
        <color theme="1"/>
        <rFont val="Arial"/>
        <family val="2"/>
      </rPr>
      <t>Check all types of college-owned, -operated, or -affiliated housing available for undergraduates at your institution.</t>
    </r>
  </si>
  <si>
    <t xml:space="preserve">First-time, first-year students </t>
  </si>
  <si>
    <t>Percent who are from out of state (exclude international/nonresidents from the numerator and denominator)</t>
  </si>
  <si>
    <t>Process for First-Year Students</t>
  </si>
  <si>
    <t>Check off all financial aid forms domestic first-year financial aid applicants must submit:</t>
  </si>
  <si>
    <t>Indicate filing dates for first-year students:</t>
  </si>
  <si>
    <t>Indicate notification dates for first-year students (answer a or b):</t>
  </si>
  <si>
    <r>
      <t xml:space="preserve">First-time, first-year student: </t>
    </r>
    <r>
      <rPr>
        <sz val="9"/>
        <color rgb="FF000000"/>
        <rFont val="Times New Roman"/>
        <family val="1"/>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</si>
  <si>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*New student orientation: </t>
    </r>
    <r>
      <rPr>
        <sz val="9"/>
        <color rgb="FF000000"/>
        <rFont val="Times New Roman"/>
        <family val="1"/>
      </rPr>
      <t>Orientation addressing the academic, social, emotional, and intellectual issues involved in beginning college. May be a few hours or a few days in length; at some colleges, there is a fee.</t>
    </r>
  </si>
  <si>
    <r>
      <t xml:space="preserve">International student: </t>
    </r>
    <r>
      <rPr>
        <sz val="9"/>
        <color rgb="FF000000"/>
        <rFont val="Times New Roman"/>
        <family val="1"/>
      </rPr>
      <t>See</t>
    </r>
    <r>
      <rPr>
        <b/>
        <sz val="9"/>
        <color rgb="FF000000"/>
        <rFont val="Times New Roman"/>
        <family val="1"/>
      </rPr>
      <t xml:space="preserve"> Nonresident.</t>
    </r>
  </si>
  <si>
    <r>
      <t xml:space="preserve">Nonresident: </t>
    </r>
    <r>
      <rPr>
        <sz val="9"/>
        <color rgb="FF000000"/>
        <rFont val="Times New Roman"/>
        <family val="1"/>
      </rPr>
      <t>A person who is not a citizen or national of the United States and who is in this country on a visa or temporary basis and does not have the right to remain indefinitely.</t>
    </r>
  </si>
  <si>
    <t>Total number who are nonresidents (international)</t>
  </si>
  <si>
    <t>Aid to Undergraduate Degree-seeking Nonresidents</t>
  </si>
  <si>
    <t>Indicate your institution’s policy regarding institutional scholarship and grant aid for undergraduate degree-seeking nonresidents:</t>
  </si>
  <si>
    <t>Average dollar amount of institutional financial aid awarded to undergraduate degree-seeking nonresidents:</t>
  </si>
  <si>
    <t>If institutional financial aid is available for undergraduate degree-seeking nonresidents, provide the number of undergraduate degree-seeking nonresidents who were awarded need-based or non-need-based aid:</t>
  </si>
  <si>
    <t>Total dollar amount of institutional financial aid awarded to undergraduate degree-seeking nonresidents:</t>
  </si>
  <si>
    <t>Check off all financial aid forms nonresident first-year financial aid applicants must submit:</t>
  </si>
  <si>
    <t>Tuition: Non-resident</t>
  </si>
  <si>
    <t>NONRESIDENTS:</t>
  </si>
  <si>
    <r>
      <t xml:space="preserve">Provide information for </t>
    </r>
    <r>
      <rPr>
        <b/>
        <sz val="10"/>
        <color rgb="FF000000"/>
        <rFont val="Arial"/>
        <family val="2"/>
      </rPr>
      <t>ALL enrolled, degree-seeking, full-time and part-time, first-time, first-year students</t>
    </r>
    <r>
      <rPr>
        <sz val="10"/>
        <color rgb="FF000000"/>
        <rFont val="Arial"/>
        <family val="2"/>
      </rPr>
      <t xml:space="preserve"> enrolled in </t>
    </r>
    <r>
      <rPr>
        <b/>
        <sz val="10"/>
        <color rgb="FF000000"/>
        <rFont val="Arial"/>
        <family val="2"/>
      </rPr>
      <t xml:space="preserve">Fall </t>
    </r>
    <r>
      <rPr>
        <b/>
        <sz val="10"/>
        <color rgb="FF00B050"/>
        <rFont val="Arial"/>
        <family val="2"/>
      </rPr>
      <t>2022</t>
    </r>
    <r>
      <rPr>
        <sz val="10"/>
        <color rgb="FF000000"/>
        <rFont val="Arial"/>
        <family val="2"/>
      </rPr>
      <t>, including students who began studies during summer, international students/nonresidents, and students admitted under special arrangements.</t>
    </r>
  </si>
  <si>
    <r>
      <t xml:space="preserve">Provide numbers of students for each of the following categories as of the institution's official fall reporting date or as of </t>
    </r>
    <r>
      <rPr>
        <b/>
        <u/>
        <sz val="10"/>
        <color theme="1"/>
        <rFont val="Arial"/>
        <family val="2"/>
      </rPr>
      <t xml:space="preserve">October 19, </t>
    </r>
    <r>
      <rPr>
        <b/>
        <u/>
        <sz val="10"/>
        <color rgb="FF00B050"/>
        <rFont val="Arial"/>
        <family val="2"/>
      </rPr>
      <t>2022</t>
    </r>
    <r>
      <rPr>
        <b/>
        <u/>
        <sz val="10"/>
        <color theme="1"/>
        <rFont val="Arial"/>
        <family val="2"/>
      </rPr>
      <t>.</t>
    </r>
  </si>
  <si>
    <r>
      <t xml:space="preserve">Provide numbers of undergraduate students for each of the following categories as of the institution’s official fall reporting date or as of </t>
    </r>
    <r>
      <rPr>
        <b/>
        <u/>
        <sz val="10"/>
        <color theme="1"/>
        <rFont val="Arial"/>
        <family val="2"/>
      </rPr>
      <t xml:space="preserve">October 19, </t>
    </r>
    <r>
      <rPr>
        <b/>
        <u/>
        <sz val="10"/>
        <color rgb="FF00B050"/>
        <rFont val="Arial"/>
        <family val="2"/>
      </rPr>
      <t>2022</t>
    </r>
    <r>
      <rPr>
        <sz val="10"/>
        <color theme="1"/>
        <rFont val="Arial"/>
        <family val="2"/>
      </rPr>
      <t xml:space="preserve">. </t>
    </r>
  </si>
  <si>
    <r>
      <t xml:space="preserve">Please provide data for the </t>
    </r>
    <r>
      <rPr>
        <b/>
        <sz val="10"/>
        <color theme="1"/>
        <rFont val="Arial"/>
        <family val="2"/>
      </rPr>
      <t>Fall 2016</t>
    </r>
    <r>
      <rPr>
        <sz val="10"/>
        <color theme="1"/>
        <rFont val="Arial"/>
        <family val="2"/>
      </rPr>
      <t xml:space="preserve"> cohort if available. If Fall 2016 cohort data are not available, provide data for the</t>
    </r>
    <r>
      <rPr>
        <b/>
        <sz val="10"/>
        <color theme="1"/>
        <rFont val="Arial"/>
        <family val="2"/>
      </rPr>
      <t xml:space="preserve"> Fall 2015</t>
    </r>
    <r>
      <rPr>
        <sz val="10"/>
        <color theme="1"/>
        <rFont val="Arial"/>
        <family val="2"/>
      </rPr>
      <t xml:space="preserve"> cohort.</t>
    </r>
  </si>
  <si>
    <t>Initial 2016 cohort of first-time, full-time, bachelor's (or equivalent) degree-seeking undergraduate students</t>
  </si>
  <si>
    <r>
      <rPr>
        <sz val="9"/>
        <color theme="1"/>
        <rFont val="Arial"/>
        <family val="2"/>
      </rPr>
      <t xml:space="preserve">Of the initial 2016 cohort, how many did not persist and did not graduate for the following reasons: </t>
    </r>
    <r>
      <rPr>
        <sz val="8"/>
        <color theme="1"/>
        <rFont val="Arial"/>
        <family val="2"/>
      </rPr>
      <t xml:space="preserve">
• Deceased
• Permanently Disabled
• Armed Forces
• Foreign Aid Service of the Federal Government
• Official church missions
• Report Total Allowable Exclusions</t>
    </r>
  </si>
  <si>
    <t>Final 2016 cohort, after adjusting for allowable exclusions</t>
  </si>
  <si>
    <t>Of the initial 2016 cohort, how many completed the program in more than four years but in five years or less (after Aug. 31, 2020 and by Aug. 31, 2021)</t>
  </si>
  <si>
    <t>Of the initial 2016 cohort, how many completed the program in more than five years but in six years or less (after Aug. 31, 2021 and by Aug. 31, 2022)</t>
  </si>
  <si>
    <t>Six-year graduation rate for 2016 cohort (G divided by C)</t>
  </si>
  <si>
    <t>Fall 2016 Cohort</t>
  </si>
  <si>
    <r>
      <rPr>
        <sz val="9"/>
        <color rgb="FF222222"/>
        <rFont val="Arial"/>
        <family val="2"/>
      </rPr>
      <t xml:space="preserve">Of the initial 2015 cohort, how many did not persist and did not graduate for the following reasons: </t>
    </r>
    <r>
      <rPr>
        <sz val="7"/>
        <color rgb="FF222222"/>
        <rFont val="Arial"/>
        <family val="2"/>
      </rPr>
      <t xml:space="preserve">
</t>
    </r>
    <r>
      <rPr>
        <sz val="8"/>
        <color rgb="FF222222"/>
        <rFont val="Arial"/>
        <family val="2"/>
      </rPr>
      <t>• Deceased
• Permanently Disabled
• Armed Forces
• Foreign Aid Service of the Federal Government
• Official church missions
• Report Total Allowable Exclusions</t>
    </r>
  </si>
  <si>
    <t>Of the initial 2015 cohort, how many completed the program in more than five years but in six years or less (after Aug. 31, 2020 and by Aug. 31, 2021)</t>
  </si>
  <si>
    <r>
      <t xml:space="preserve">Please provide data for the </t>
    </r>
    <r>
      <rPr>
        <b/>
        <sz val="10"/>
        <color theme="1"/>
        <rFont val="Arial"/>
        <family val="2"/>
      </rPr>
      <t>2019</t>
    </r>
    <r>
      <rPr>
        <sz val="10"/>
        <color theme="1"/>
        <rFont val="Arial"/>
        <family val="2"/>
      </rPr>
      <t xml:space="preserve"> cohort if available. If </t>
    </r>
    <r>
      <rPr>
        <b/>
        <sz val="10"/>
        <color theme="1"/>
        <rFont val="Arial"/>
        <family val="2"/>
      </rPr>
      <t>2019</t>
    </r>
    <r>
      <rPr>
        <sz val="10"/>
        <color theme="1"/>
        <rFont val="Arial"/>
        <family val="2"/>
      </rPr>
      <t xml:space="preserve"> cohort data are not available, provide data for the </t>
    </r>
    <r>
      <rPr>
        <b/>
        <sz val="10"/>
        <color theme="1"/>
        <rFont val="Arial"/>
        <family val="2"/>
      </rPr>
      <t>2018</t>
    </r>
    <r>
      <rPr>
        <sz val="10"/>
        <color theme="1"/>
        <rFont val="Arial"/>
        <family val="2"/>
      </rPr>
      <t xml:space="preserve"> cohort.</t>
    </r>
  </si>
  <si>
    <t>2019 Cohort</t>
  </si>
  <si>
    <r>
      <t xml:space="preserve">CIP </t>
    </r>
    <r>
      <rPr>
        <b/>
        <sz val="10"/>
        <color rgb="FF00B050"/>
        <rFont val="Arial"/>
        <family val="2"/>
      </rPr>
      <t>2020</t>
    </r>
    <r>
      <rPr>
        <b/>
        <sz val="10"/>
        <color theme="1"/>
        <rFont val="Arial"/>
        <family val="2"/>
      </rPr>
      <t xml:space="preserve"> Categories to Include</t>
    </r>
  </si>
  <si>
    <r>
      <rPr>
        <b/>
        <sz val="10"/>
        <color theme="1"/>
        <rFont val="Arial"/>
        <family val="2"/>
      </rPr>
      <t>In the following section for bachelor’s or equivalent programs, please disaggregate the Fall 2015 and Fall 2016 cohorts (formerly CDS B4-B11) into four groups:</t>
    </r>
    <r>
      <rPr>
        <sz val="10"/>
        <color theme="1"/>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</si>
  <si>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r>
      <t xml:space="preserve">Percentages of first-time, first-year degree-seeking students and degree-seeking undergraduates enrolled in Fall </t>
    </r>
    <r>
      <rPr>
        <b/>
        <sz val="10"/>
        <color rgb="FF00B050"/>
        <rFont val="Arial"/>
        <family val="2"/>
      </rPr>
      <t>2022</t>
    </r>
    <r>
      <rPr>
        <b/>
        <sz val="10"/>
        <color theme="1"/>
        <rFont val="Arial"/>
        <family val="2"/>
      </rPr>
      <t xml:space="preserve"> who fit the following categories:</t>
    </r>
  </si>
  <si>
    <t>Must a transfer applicant have a minimum number of credits completed or else must apply as an entering first-year student?</t>
  </si>
  <si>
    <t>Degree-seeking, first-time, first-year</t>
  </si>
  <si>
    <t>Percent of total first-time, first-year students who submitted high school class rank:</t>
  </si>
  <si>
    <t>•     In the chart below, students may be counted in more than one row, and full-time, first-time,
      first-year students should also be counted as full-time undergraduates.</t>
  </si>
  <si>
    <t>•     In the chart below, students may be counted in more than one row, and full-time, first-time, first-year students should also be 
      counted as full-time undergraduates.</t>
  </si>
  <si>
    <r>
      <t xml:space="preserve">For the cohort of all full-time bachelor’s (or equivalent) degree-seeking undergraduate students who entered your institution as first-year students in Fall 2021 (or the preceding summer term), what percentage was enrolled at your institution as of the date your institution calculates its official enrollment in Fall </t>
    </r>
    <r>
      <rPr>
        <sz val="10"/>
        <color rgb="FF00B050"/>
        <rFont val="Arial"/>
        <family val="2"/>
      </rPr>
      <t>2022</t>
    </r>
    <r>
      <rPr>
        <sz val="10"/>
        <color theme="1"/>
        <rFont val="Arial"/>
        <family val="2"/>
      </rPr>
      <t>.</t>
    </r>
  </si>
  <si>
    <t>Full-time         First-time
First-year</t>
  </si>
  <si>
    <t>Full-time       
First-time
First-year</t>
  </si>
  <si>
    <t>On average, the percentage of need that was met of students who were awarded any need-based aid. Exclude any aid that was awarded in excess of need as well as any resources that were awarded to replace EFC (PLUS loans, unsubsidized loans, and private alternative loans)</t>
  </si>
  <si>
    <t>Total first-time, first-year of another gender who applied</t>
  </si>
  <si>
    <t>Total first-time, first-year of another gender who were admitted</t>
  </si>
  <si>
    <t>Total part-time, first-time, first-year of another gender who enrolled</t>
  </si>
  <si>
    <t>If your institution has waived its application fee for the Fall 2024 admission cycle please select no.</t>
  </si>
  <si>
    <t>Total full-time, first-time, first-year of another gender who enrolled</t>
  </si>
  <si>
    <t>Total first-time, first-year (degree-seeking) who applied</t>
  </si>
  <si>
    <t>Total first-time, first-year (degree-seeking) who were admitted</t>
  </si>
  <si>
    <t>Total first-time, first-year (degree-seeking) enrolled</t>
  </si>
  <si>
    <t>•     Numbers should reflect the cohort awarded dollars reported in H1.</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</si>
  <si>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</si>
  <si>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Office of Institutional Research, Planning and Assessment</t>
  </si>
  <si>
    <t>1101 Clarence Mitchell Building, 7999 Regents Drive</t>
  </si>
  <si>
    <t>College Park, MD 20742</t>
  </si>
  <si>
    <t>301-405-8045</t>
  </si>
  <si>
    <t>301-314-9443</t>
  </si>
  <si>
    <t>X</t>
  </si>
  <si>
    <t>https://www.irpa.umd.edu/InstitutionalData/cds.html</t>
  </si>
  <si>
    <t>University of Maryland, College Park</t>
  </si>
  <si>
    <t>301-405-1000</t>
  </si>
  <si>
    <t>https://www.umd.edu</t>
  </si>
  <si>
    <t>301-314-8385</t>
  </si>
  <si>
    <t>1-800-422-5867</t>
  </si>
  <si>
    <t>ApplyMaryland@umd.edu</t>
  </si>
  <si>
    <t>https://admissions.umd.edu</t>
  </si>
  <si>
    <t>https://diversity.umd.edu/</t>
  </si>
  <si>
    <t>Academic GPA</t>
  </si>
  <si>
    <t>N/A</t>
  </si>
  <si>
    <r>
      <t xml:space="preserve">•     </t>
    </r>
    <r>
      <rPr>
        <sz val="9"/>
        <color rgb="FF000000"/>
        <rFont val="Arial"/>
        <family val="2"/>
      </rPr>
      <t>If a student submitted multiple sets of scores for a single test, report this information according to how 
      you use the data. For example:</t>
    </r>
  </si>
  <si>
    <t>12 credits</t>
  </si>
  <si>
    <t>4/30, 7/15</t>
  </si>
  <si>
    <t>30 days from date of admission</t>
  </si>
  <si>
    <t>10/31, 12/15</t>
  </si>
  <si>
    <t>High school transcript of students with fewer than 30 credit hours</t>
  </si>
  <si>
    <t>C-</t>
  </si>
  <si>
    <t>credits</t>
  </si>
  <si>
    <t>Transfers from Maryland public institutions may transfer credits with a grade of "D-" or higher.</t>
  </si>
  <si>
    <t>https://stamp.umd.edu/engagement/veteran_student_life/prospective_students</t>
  </si>
  <si>
    <t>Numerous living/learning programs; https://reslife.umd.edu/terp-housing/programs-communities</t>
  </si>
  <si>
    <t xml:space="preserve">General Educaton Program required for all students is described at:  https://gened.umd.edu  </t>
  </si>
  <si>
    <t>January 1st</t>
  </si>
  <si>
    <t>Starting in FY 2023, UMD started providing additional need-based scholarships designed to support low-income, in-state, full-time students by reducing the gap between a student’s total financial aid offer and the cost of a UMD education.
This program, called Terrapin Commitment, is the largest single-year investment in need-based scholarships in UMD’s history and will ensure that tuition and fees are fully covered for eligible students.</t>
  </si>
  <si>
    <t>https://financialaid.umd.edu/resources-policies/net-price-calculator</t>
  </si>
  <si>
    <t>Included in other</t>
  </si>
  <si>
    <t xml:space="preserve"> Competitive admission based on the competitiveness of the applicant pool with a holistic approach to evaluating each student’s application.  </t>
  </si>
  <si>
    <t>UMD is Test Optional through Fall 2025.</t>
  </si>
  <si>
    <t>2/01 (priority) or 4/1 (regular)</t>
  </si>
  <si>
    <t>No deposit</t>
  </si>
  <si>
    <t>1 year</t>
  </si>
  <si>
    <t>By 2/1</t>
  </si>
  <si>
    <t>March 1st</t>
  </si>
  <si>
    <t>May 1st</t>
  </si>
  <si>
    <t>Of the initial 2016 cohort, how many completed the program in four years or less (by Aug. 31,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</si>
</sst>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5" formatCode="&quot;$&quot;#,##0_);\(&quot;$&quot;#,##0\)"/>
    <numFmt numFmtId="8" formatCode="&quot;$&quot;#,##0.00_);[Red]\(&quot;$&quot;#,##0.00\)"/>
    <numFmt numFmtId="164" formatCode="mmmm\ d\,\ yyyy"/>
    <numFmt numFmtId="165" formatCode="#,##0.0_);\(#,##0.0\)"/>
    <numFmt numFmtId="166" formatCode="m/d"/>
    <numFmt numFmtId="167" formatCode="&quot;$&quot;#,##0"/>
    <numFmt numFmtId="168" formatCode="&quot;$&quot;#,##0.00"/>
    <numFmt numFmtId="169" formatCode="&quot;$&quot;#,##0;[Red]&quot;$&quot;#,##0"/>
    <numFmt numFmtId="170" formatCode="_(&quot;$&quot;\ \ \ #,##0_);_(&quot;$&quot;* \(#,##0\);_(&quot;$&quot;* &quot;-&quot;??_);_(@_)"/>
    <numFmt numFmtId="171" formatCode="_(&quot;$&quot;\ \ \ #,##0_);_(&quot;$&quot;* \(#,##0\);_(&quot;$&quot;\ \ &quot;0&quot;??_);_(@_)"/>
    <numFmt numFmtId="172" formatCode="0.0%"/>
  </numFmts>
  <fonts count="74">
    <font>
      <sz val="10"/>
      <color rgb="FF000000"/>
      <name val="Arial"/>
      <scheme val="minor"/>
    </font>
    <font>
      <b/>
      <sz val="14"/>
      <color theme="1"/>
      <name val="Arial"/>
      <family val="2"/>
    </font>
    <font>
      <sz val="10"/>
      <name val="Arial"/>
      <family val="2"/>
    </font>
    <font>
      <sz val="10"/>
      <color theme="1"/>
      <name val="Arial"/>
      <family val="2"/>
    </font>
    <font>
      <b/>
      <sz val="10"/>
      <color theme="1"/>
      <name val="Arial"/>
      <family val="2"/>
    </font>
    <font>
      <u/>
      <sz val="10"/>
      <color rgb="FF0000FF"/>
      <name val="Arial"/>
      <family val="2"/>
    </font>
    <font>
      <sz val="10"/>
      <color rgb="FF000000"/>
      <name val="Arial"/>
      <family val="2"/>
    </font>
    <font>
      <b/>
      <sz val="10"/>
      <color rgb="FFFF0000"/>
      <name val="Arial"/>
      <family val="2"/>
    </font>
    <font>
      <b/>
      <sz val="10"/>
      <color theme="0"/>
      <name val="Arial"/>
      <family val="2"/>
    </font>
    <font>
      <sz val="10"/>
      <color theme="0"/>
      <name val="Arial"/>
      <family val="2"/>
    </font>
    <font>
      <b/>
      <i/>
      <sz val="10"/>
      <color theme="1"/>
      <name val="Arial"/>
      <family val="2"/>
    </font>
    <font>
      <i/>
      <sz val="10"/>
      <color theme="1"/>
      <name val="Arial"/>
      <family val="2"/>
    </font>
    <font>
      <sz val="10"/>
      <color theme="1"/>
      <name val="Arial"/>
      <family val="2"/>
      <scheme val="minor"/>
    </font>
    <font>
      <u/>
      <sz val="10"/>
      <color rgb="FF0000FF"/>
      <name val="Arial"/>
      <family val="2"/>
    </font>
    <font>
      <b/>
      <sz val="9"/>
      <color theme="1"/>
      <name val="Arial"/>
      <family val="2"/>
    </font>
    <font>
      <sz val="10"/>
      <color theme="1"/>
      <name val="Arial"/>
      <family val="2"/>
    </font>
    <font>
      <sz val="10"/>
      <color rgb="FF000000"/>
      <name val="Arial"/>
      <family val="2"/>
    </font>
    <font>
      <b/>
      <sz val="10"/>
      <color theme="1"/>
      <name val="Arial"/>
      <family val="2"/>
    </font>
    <font>
      <b/>
      <sz val="12"/>
      <color theme="1"/>
      <name val="Arial"/>
      <family val="2"/>
    </font>
    <font>
      <b/>
      <sz val="11"/>
      <color theme="1"/>
      <name val="Arial"/>
      <family val="2"/>
    </font>
    <font>
      <sz val="9"/>
      <color theme="1"/>
      <name val="Arial"/>
      <family val="2"/>
    </font>
    <font>
      <sz val="8"/>
      <color theme="1"/>
      <name val="Arial"/>
      <family val="2"/>
    </font>
    <font>
      <sz val="9"/>
      <color rgb="FF222222"/>
      <name val="Arial"/>
      <family val="2"/>
    </font>
    <font>
      <b/>
      <i/>
      <sz val="10"/>
      <color rgb="FF222222"/>
      <name val="Arial"/>
      <family val="2"/>
    </font>
    <font>
      <sz val="8"/>
      <color rgb="FF222222"/>
      <name val="Arial"/>
      <family val="2"/>
    </font>
    <font>
      <sz val="7"/>
      <color rgb="FF222222"/>
      <name val="Arial"/>
      <family val="2"/>
    </font>
    <font>
      <sz val="10"/>
      <color theme="1"/>
      <name val="Calibri"/>
      <family val="2"/>
    </font>
    <font>
      <b/>
      <sz val="10"/>
      <color rgb="FF000000"/>
      <name val="Arial"/>
      <family val="2"/>
    </font>
    <font>
      <sz val="9"/>
      <color rgb="FF000000"/>
      <name val="Arial"/>
      <family val="2"/>
    </font>
    <font>
      <b/>
      <i/>
      <sz val="11"/>
      <color theme="1"/>
      <name val="Arial"/>
      <family val="2"/>
    </font>
    <font>
      <b/>
      <sz val="9"/>
      <color rgb="FF000000"/>
      <name val="Arial"/>
      <family val="2"/>
    </font>
    <font>
      <sz val="12"/>
      <color theme="1"/>
      <name val="Arial"/>
      <family val="2"/>
    </font>
    <font>
      <b/>
      <sz val="8"/>
      <color theme="1"/>
      <name val="Arial"/>
      <family val="2"/>
    </font>
    <font>
      <b/>
      <sz val="12"/>
      <color rgb="FF000000"/>
      <name val="Arial"/>
      <family val="2"/>
    </font>
    <font>
      <u/>
      <sz val="10"/>
      <color theme="1"/>
      <name val="Arial"/>
      <family val="2"/>
    </font>
    <font>
      <sz val="7"/>
      <color theme="1"/>
      <name val="Arial"/>
      <family val="2"/>
    </font>
    <font>
      <i/>
      <sz val="9"/>
      <color theme="1"/>
      <name val="Arial"/>
      <family val="2"/>
    </font>
    <font>
      <sz val="9"/>
      <color rgb="FF000000"/>
      <name val="Noto Sans Symbols"/>
    </font>
    <font>
      <sz val="9"/>
      <color rgb="FF000000"/>
      <name val="Times New Roman"/>
      <family val="1"/>
    </font>
    <font>
      <u/>
      <sz val="9"/>
      <color rgb="FF000000"/>
      <name val="Noto Sans Symbols"/>
    </font>
    <font>
      <b/>
      <sz val="9"/>
      <color rgb="FF000000"/>
      <name val="Times New Roman"/>
      <family val="1"/>
    </font>
    <font>
      <b/>
      <sz val="9"/>
      <color theme="1"/>
      <name val="Times New Roman"/>
      <family val="1"/>
    </font>
    <font>
      <sz val="9"/>
      <color theme="1"/>
      <name val="Times New Roman"/>
      <family val="1"/>
    </font>
    <font>
      <b/>
      <sz val="9"/>
      <color rgb="FF000000"/>
      <name val="EB Garamond"/>
    </font>
    <font>
      <b/>
      <i/>
      <sz val="9"/>
      <color rgb="FF000000"/>
      <name val="Times New Roman"/>
      <family val="1"/>
    </font>
    <font>
      <i/>
      <sz val="9"/>
      <color rgb="FF000000"/>
      <name val="Times New Roman"/>
      <family val="1"/>
    </font>
    <font>
      <sz val="10"/>
      <color rgb="FF000000"/>
      <name val="Times New Roman"/>
      <family val="1"/>
    </font>
    <font>
      <b/>
      <sz val="11"/>
      <color theme="1"/>
      <name val="Times New Roman"/>
      <family val="1"/>
    </font>
    <font>
      <b/>
      <u/>
      <sz val="10"/>
      <color theme="1"/>
      <name val="Arial"/>
      <family val="2"/>
    </font>
    <font>
      <b/>
      <u/>
      <sz val="10"/>
      <color rgb="FF00B050"/>
      <name val="Arial"/>
      <family val="2"/>
    </font>
    <font>
      <u/>
      <sz val="10"/>
      <color rgb="FF1155CC"/>
      <name val="Arial"/>
      <family val="2"/>
    </font>
    <font>
      <sz val="10"/>
      <color rgb="FF00B050"/>
      <name val="Arial"/>
      <family val="2"/>
    </font>
    <font>
      <b/>
      <sz val="10"/>
      <color rgb="FF00B050"/>
      <name val="Arial"/>
      <family val="2"/>
    </font>
    <font>
      <i/>
      <sz val="10"/>
      <color rgb="FF000000"/>
      <name val="Arial"/>
      <family val="2"/>
    </font>
    <font>
      <b/>
      <i/>
      <sz val="10"/>
      <color rgb="FF000000"/>
      <name val="Arial"/>
      <family val="2"/>
    </font>
    <font>
      <sz val="10"/>
      <color rgb="FFFF0000"/>
      <name val="Arial"/>
      <family val="2"/>
    </font>
    <font>
      <sz val="9"/>
      <color rgb="FF00B050"/>
      <name val="Arial"/>
      <family val="2"/>
    </font>
    <font>
      <u/>
      <sz val="9"/>
      <color theme="1"/>
      <name val="Arial"/>
      <family val="2"/>
    </font>
    <font>
      <b/>
      <i/>
      <sz val="9"/>
      <color theme="1"/>
      <name val="Arial"/>
      <family val="2"/>
    </font>
    <font>
      <sz val="7"/>
      <color rgb="FF000000"/>
      <name val="Times New Roman"/>
      <family val="1"/>
    </font>
    <font>
      <u/>
      <sz val="9"/>
      <color rgb="FF1155CC"/>
      <name val="Times New Roman"/>
      <family val="1"/>
    </font>
    <font>
      <sz val="9"/>
      <color rgb="FF0000FF"/>
      <name val="Arial"/>
      <family val="2"/>
    </font>
    <font>
      <i/>
      <sz val="9"/>
      <color rgb="FF000000"/>
      <name val="Adobe Garamond Pro"/>
    </font>
    <font>
      <sz val="9"/>
      <color rgb="FF000000"/>
      <name val="Adobe Garamond Pro"/>
    </font>
    <font>
      <sz val="10"/>
      <color theme="1"/>
      <name val="Arial"/>
      <family val="2"/>
    </font>
    <font>
      <b/>
      <sz val="7"/>
      <color theme="1"/>
      <name val="Arial"/>
      <family val="2"/>
    </font>
    <font>
      <b/>
      <sz val="8"/>
      <color theme="1"/>
      <name val="Arial"/>
      <family val="2"/>
    </font>
    <font>
      <u/>
      <sz val="10"/>
      <color theme="10"/>
      <name val="Arial"/>
      <family val="2"/>
      <scheme val="minor"/>
    </font>
    <font>
      <sz val="9"/>
      <name val="Arial"/>
      <family val="2"/>
    </font>
    <font>
      <sz val="10"/>
      <color indexed="8"/>
      <name val="Arial"/>
      <family val="2"/>
    </font>
    <font>
      <sz val="10"/>
      <color rgb="FF000000"/>
      <name val="Arial"/>
      <family val="2"/>
      <scheme val="minor"/>
    </font>
    <font>
      <sz val="9"/>
      <color rgb="FF000000"/>
      <name val="Arial"/>
      <family val="2"/>
      <scheme val="minor"/>
    </font>
    <font>
      <b/>
      <sz val="12"/>
      <color rgb="FF000000"/>
      <name val="Arial"/>
      <family val="2"/>
      <scheme val="minor"/>
    </font>
    <font>
      <sz val="10"/>
      <color rgb="FF000000"/>
      <name val="Arial"/>
      <family val="2"/>
      <scheme val="minor"/>
    </font>
  </fonts>
  <fills count="9">
    <fill>
      <patternFill patternType="none"/>
    </fill>
    <fill>
      <patternFill patternType="gray125"/>
    </fill>
    <fill>
      <patternFill patternType="solid">
        <fgColor rgb="FFC0C0C0"/>
        <bgColor rgb="FFC0C0C0"/>
      </patternFill>
    </fill>
    <fill>
      <patternFill patternType="solid">
        <fgColor rgb="FFD8D8D8"/>
        <bgColor rgb="FFD8D8D8"/>
      </patternFill>
    </fill>
    <fill>
      <patternFill patternType="solid">
        <fgColor rgb="FFD9D9D9"/>
        <bgColor rgb="FFD9D9D9"/>
      </patternFill>
    </fill>
    <fill>
      <patternFill patternType="solid">
        <fgColor rgb="FFFFFFFF"/>
        <bgColor rgb="FFFFFFFF"/>
      </patternFill>
    </fill>
    <fill>
      <patternFill patternType="solid">
        <fgColor rgb="FFBFBFBF"/>
        <bgColor rgb="FFBFBFBF"/>
      </patternFill>
    </fill>
    <fill>
      <patternFill patternType="solid">
        <fgColor theme="0"/>
        <bgColor theme="0"/>
      </patternFill>
    </fill>
    <fill>
      <patternFill patternType="solid">
        <fgColor rgb="FFFFFFFF"/>
        <bgColor indexed="64"/>
      </patternFill>
    </fill>
  </fills>
  <borders count="49">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rgb="FF000000"/>
      </right>
      <top style="thin">
        <color rgb="FF000000"/>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C1C1C1"/>
      </left>
      <right style="thin">
        <color rgb="FFC1C1C1"/>
      </right>
      <top style="thin">
        <color rgb="FFC1C1C1"/>
      </top>
      <bottom style="thin">
        <color rgb="FFC1C1C1"/>
      </bottom>
      <diagonal/>
    </border>
  </borders>
  <cellStyleXfs count="3">
    <xf numFmtId="0" fontId="0" fillId="0" borderId="0"/>
    <xf numFmtId="0" fontId="67" fillId="0" borderId="0" applyNumberFormat="0" applyFill="0" applyBorder="0" applyAlignment="0" applyProtection="0"/>
    <xf numFmtId="9" fontId="73" fillId="0" borderId="0" applyFont="0" applyFill="0" applyBorder="0" applyAlignment="0" applyProtection="0"/>
  </cellStyleXfs>
  <cellXfs count="529">
    <xf numFmtId="0" fontId="0" fillId="0" borderId="0" xfId="0"/>
    <xf numFmtId="0" fontId="3" fillId="0" borderId="0" xfId="0" applyFont="1"/>
    <xf numFmtId="0" fontId="3"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4" fillId="0" borderId="0" xfId="0" applyFont="1"/>
    <xf numFmtId="0" fontId="3" fillId="0" borderId="4" xfId="0" applyFont="1" applyBorder="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wrapText="1"/>
    </xf>
    <xf numFmtId="0" fontId="3" fillId="0" borderId="5" xfId="0" applyFont="1" applyBorder="1" applyAlignment="1">
      <alignment horizontal="center" vertical="center" wrapText="1"/>
    </xf>
    <xf numFmtId="0" fontId="3" fillId="0" borderId="0" xfId="0" applyFont="1" applyAlignment="1">
      <alignment horizontal="center"/>
    </xf>
    <xf numFmtId="0" fontId="3" fillId="0" borderId="4" xfId="0" applyFont="1" applyBorder="1" applyAlignment="1">
      <alignment horizontal="center" vertical="center" wrapText="1"/>
    </xf>
    <xf numFmtId="0" fontId="3" fillId="0" borderId="0" xfId="0" applyFont="1" applyAlignment="1">
      <alignment horizontal="right"/>
    </xf>
    <xf numFmtId="0" fontId="3" fillId="0" borderId="0" xfId="0" applyFont="1" applyAlignment="1">
      <alignment vertical="top" wrapText="1"/>
    </xf>
    <xf numFmtId="0" fontId="3" fillId="0" borderId="9" xfId="0" applyFont="1" applyBorder="1" applyAlignment="1">
      <alignment vertical="top" wrapText="1"/>
    </xf>
    <xf numFmtId="0" fontId="6" fillId="0" borderId="0" xfId="0" applyFont="1" applyAlignment="1">
      <alignment vertical="top" wrapText="1"/>
    </xf>
    <xf numFmtId="0" fontId="6" fillId="0" borderId="4" xfId="0" applyFont="1" applyBorder="1" applyAlignment="1">
      <alignment horizontal="left" vertical="top" wrapText="1"/>
    </xf>
    <xf numFmtId="0" fontId="3" fillId="0" borderId="0" xfId="0" applyFont="1" applyAlignment="1">
      <alignment wrapText="1"/>
    </xf>
    <xf numFmtId="0" fontId="4" fillId="0" borderId="0" xfId="0" applyFont="1" applyAlignment="1">
      <alignment horizontal="left" vertical="center" wrapText="1"/>
    </xf>
    <xf numFmtId="0" fontId="3" fillId="0" borderId="4" xfId="0" applyFont="1" applyBorder="1" applyAlignment="1">
      <alignment horizontal="center" vertical="center"/>
    </xf>
    <xf numFmtId="0" fontId="3" fillId="0" borderId="0" xfId="0" applyFont="1" applyAlignment="1">
      <alignment horizontal="left"/>
    </xf>
    <xf numFmtId="49" fontId="3" fillId="0" borderId="0" xfId="0" applyNumberFormat="1" applyFont="1" applyAlignment="1">
      <alignment horizontal="center" vertical="center"/>
    </xf>
    <xf numFmtId="14" fontId="3" fillId="0" borderId="0" xfId="0" applyNumberFormat="1" applyFont="1"/>
    <xf numFmtId="0" fontId="7" fillId="0" borderId="0" xfId="0" applyFont="1" applyAlignment="1">
      <alignment horizontal="left" vertical="top" wrapText="1"/>
    </xf>
    <xf numFmtId="49" fontId="3" fillId="0" borderId="0" xfId="0" applyNumberFormat="1" applyFont="1" applyAlignment="1">
      <alignment horizontal="left"/>
    </xf>
    <xf numFmtId="49" fontId="3" fillId="0" borderId="0" xfId="0" applyNumberFormat="1" applyFont="1" applyAlignment="1">
      <alignment vertical="center"/>
    </xf>
    <xf numFmtId="0" fontId="3" fillId="0" borderId="9" xfId="0" applyFont="1" applyBorder="1" applyAlignment="1">
      <alignment horizontal="left"/>
    </xf>
    <xf numFmtId="0" fontId="8" fillId="0" borderId="0" xfId="0" applyFont="1" applyAlignment="1">
      <alignment horizontal="left" vertical="top"/>
    </xf>
    <xf numFmtId="0" fontId="9" fillId="0" borderId="0" xfId="0" applyFont="1"/>
    <xf numFmtId="49" fontId="9" fillId="0" borderId="0" xfId="0" applyNumberFormat="1" applyFont="1" applyAlignment="1">
      <alignment horizontal="center" vertical="center"/>
    </xf>
    <xf numFmtId="0" fontId="9"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left" vertical="center" wrapText="1"/>
    </xf>
    <xf numFmtId="0" fontId="4" fillId="0" borderId="12" xfId="0" applyFont="1" applyBorder="1" applyAlignment="1">
      <alignment horizontal="center" vertical="center"/>
    </xf>
    <xf numFmtId="0" fontId="4" fillId="0" borderId="5" xfId="0" applyFont="1" applyBorder="1" applyAlignment="1">
      <alignment horizontal="center" vertical="center"/>
    </xf>
    <xf numFmtId="0" fontId="4" fillId="0" borderId="13" xfId="0" applyFont="1" applyBorder="1" applyAlignment="1">
      <alignment horizontal="center" vertical="center"/>
    </xf>
    <xf numFmtId="0" fontId="4" fillId="3" borderId="14" xfId="0" applyFont="1" applyFill="1" applyBorder="1" applyAlignment="1">
      <alignment vertical="center"/>
    </xf>
    <xf numFmtId="0" fontId="4" fillId="3" borderId="15" xfId="0" applyFont="1" applyFill="1" applyBorder="1" applyAlignment="1">
      <alignment horizontal="center" vertical="center"/>
    </xf>
    <xf numFmtId="0" fontId="3" fillId="0" borderId="4" xfId="0" applyFont="1" applyBorder="1" applyAlignment="1">
      <alignment horizontal="left" vertical="center" wrapText="1"/>
    </xf>
    <xf numFmtId="0" fontId="3" fillId="0" borderId="4" xfId="0" applyFont="1" applyBorder="1" applyAlignment="1">
      <alignment horizontal="left" vertical="center"/>
    </xf>
    <xf numFmtId="0" fontId="10" fillId="0" borderId="4" xfId="0" applyFont="1" applyBorder="1" applyAlignment="1">
      <alignment vertical="center"/>
    </xf>
    <xf numFmtId="0" fontId="3" fillId="0" borderId="4" xfId="0" applyFont="1" applyBorder="1" applyAlignment="1">
      <alignment horizontal="right"/>
    </xf>
    <xf numFmtId="0" fontId="11" fillId="0" borderId="0" xfId="0" applyFont="1" applyAlignment="1">
      <alignment vertical="center"/>
    </xf>
    <xf numFmtId="0" fontId="4" fillId="0" borderId="10" xfId="0" applyFont="1" applyBorder="1" applyAlignment="1">
      <alignment horizontal="right"/>
    </xf>
    <xf numFmtId="0" fontId="4" fillId="0" borderId="0" xfId="0" applyFont="1" applyAlignment="1">
      <alignment horizontal="right"/>
    </xf>
    <xf numFmtId="0" fontId="12" fillId="0" borderId="0" xfId="0" applyFont="1"/>
    <xf numFmtId="37" fontId="3" fillId="0" borderId="9" xfId="0" applyNumberFormat="1" applyFont="1" applyBorder="1"/>
    <xf numFmtId="37" fontId="3" fillId="0" borderId="0" xfId="0" applyNumberFormat="1" applyFont="1" applyAlignment="1">
      <alignment horizontal="right"/>
    </xf>
    <xf numFmtId="37" fontId="4" fillId="0" borderId="7" xfId="0" applyNumberFormat="1" applyFont="1" applyBorder="1"/>
    <xf numFmtId="37" fontId="4" fillId="0" borderId="0" xfId="0" applyNumberFormat="1" applyFont="1" applyAlignment="1">
      <alignment horizontal="right"/>
    </xf>
    <xf numFmtId="0" fontId="4" fillId="0" borderId="0" xfId="0" applyFont="1" applyAlignment="1">
      <alignment horizontal="left"/>
    </xf>
    <xf numFmtId="37" fontId="15" fillId="0" borderId="16" xfId="0" applyNumberFormat="1" applyFont="1" applyBorder="1" applyAlignment="1">
      <alignment horizontal="right"/>
    </xf>
    <xf numFmtId="37" fontId="17" fillId="0" borderId="16" xfId="0" applyNumberFormat="1" applyFont="1" applyBorder="1" applyAlignment="1">
      <alignment horizontal="right"/>
    </xf>
    <xf numFmtId="0" fontId="18" fillId="0" borderId="0" xfId="0" applyFont="1"/>
    <xf numFmtId="37" fontId="3" fillId="0" borderId="0" xfId="0" applyNumberFormat="1" applyFont="1"/>
    <xf numFmtId="0" fontId="3" fillId="0" borderId="9" xfId="0" applyFont="1" applyBorder="1" applyAlignment="1">
      <alignment horizontal="center"/>
    </xf>
    <xf numFmtId="0" fontId="19" fillId="0" borderId="0" xfId="0" applyFont="1" applyAlignment="1">
      <alignment horizontal="left" vertical="center" wrapText="1"/>
    </xf>
    <xf numFmtId="0" fontId="4" fillId="0" borderId="0" xfId="0" applyFont="1" applyAlignment="1">
      <alignment horizontal="center" vertical="center" wrapText="1"/>
    </xf>
    <xf numFmtId="0" fontId="14" fillId="0" borderId="0" xfId="0" applyFont="1" applyAlignment="1">
      <alignment horizontal="left" vertical="top" wrapText="1"/>
    </xf>
    <xf numFmtId="0" fontId="20" fillId="0" borderId="4" xfId="0" applyFont="1" applyBorder="1" applyAlignment="1">
      <alignment horizontal="left" vertical="center" wrapText="1"/>
    </xf>
    <xf numFmtId="0" fontId="21" fillId="0" borderId="4" xfId="0" applyFont="1" applyBorder="1" applyAlignment="1">
      <alignment horizontal="left" vertical="center" wrapText="1"/>
    </xf>
    <xf numFmtId="0" fontId="22" fillId="0" borderId="4" xfId="0" applyFont="1" applyBorder="1" applyAlignment="1">
      <alignment vertical="center" wrapText="1"/>
    </xf>
    <xf numFmtId="0" fontId="22" fillId="0" borderId="0" xfId="0" applyFont="1" applyAlignment="1">
      <alignment vertical="center" wrapText="1"/>
    </xf>
    <xf numFmtId="0" fontId="23" fillId="0" borderId="0" xfId="0" applyFont="1" applyAlignment="1">
      <alignment horizontal="center" vertical="center" wrapText="1"/>
    </xf>
    <xf numFmtId="0" fontId="14" fillId="0" borderId="0" xfId="0" applyFont="1" applyAlignment="1">
      <alignment horizontal="left" vertical="center" wrapText="1"/>
    </xf>
    <xf numFmtId="0" fontId="22" fillId="0" borderId="4" xfId="0" applyFont="1" applyBorder="1" applyAlignment="1">
      <alignment horizontal="left" vertical="center" wrapText="1"/>
    </xf>
    <xf numFmtId="0" fontId="4" fillId="0" borderId="4" xfId="0" applyFont="1" applyBorder="1" applyAlignment="1">
      <alignment horizontal="center" vertical="center" wrapText="1"/>
    </xf>
    <xf numFmtId="0" fontId="25" fillId="0" borderId="4" xfId="0" applyFont="1" applyBorder="1" applyAlignment="1">
      <alignment horizontal="left" vertical="center" wrapText="1"/>
    </xf>
    <xf numFmtId="0" fontId="4" fillId="3" borderId="4" xfId="0" applyFont="1" applyFill="1" applyBorder="1" applyAlignment="1">
      <alignment horizontal="center"/>
    </xf>
    <xf numFmtId="0" fontId="3" fillId="0" borderId="4" xfId="0" applyFont="1" applyBorder="1" applyAlignment="1">
      <alignment horizontal="right" wrapText="1"/>
    </xf>
    <xf numFmtId="10" fontId="3" fillId="0" borderId="4" xfId="0" applyNumberFormat="1" applyFont="1" applyBorder="1" applyAlignment="1">
      <alignment horizontal="center" vertical="center"/>
    </xf>
    <xf numFmtId="0" fontId="26" fillId="0" borderId="0" xfId="0" applyFont="1" applyAlignment="1">
      <alignment horizontal="right" vertical="top"/>
    </xf>
    <xf numFmtId="0" fontId="3" fillId="0" borderId="0" xfId="0" applyFont="1" applyAlignment="1">
      <alignment horizontal="right" vertical="top"/>
    </xf>
    <xf numFmtId="0" fontId="21" fillId="0" borderId="0" xfId="0" applyFont="1" applyAlignment="1">
      <alignment horizontal="center" wrapText="1"/>
    </xf>
    <xf numFmtId="0" fontId="4" fillId="0" borderId="0" xfId="0" applyFont="1" applyAlignment="1">
      <alignment horizontal="left" vertical="top" wrapText="1"/>
    </xf>
    <xf numFmtId="0" fontId="27" fillId="0" borderId="0" xfId="0" applyFont="1"/>
    <xf numFmtId="0" fontId="3" fillId="0" borderId="9" xfId="0" applyFont="1" applyBorder="1" applyAlignment="1">
      <alignment horizontal="center" vertical="center"/>
    </xf>
    <xf numFmtId="0" fontId="20" fillId="0" borderId="0" xfId="0" applyFont="1" applyAlignment="1">
      <alignment horizontal="left"/>
    </xf>
    <xf numFmtId="0" fontId="3" fillId="0" borderId="0" xfId="0" applyFont="1" applyAlignment="1">
      <alignment horizontal="center" vertical="center"/>
    </xf>
    <xf numFmtId="0" fontId="3" fillId="0" borderId="9" xfId="0" applyFont="1" applyBorder="1"/>
    <xf numFmtId="0" fontId="3" fillId="0" borderId="10" xfId="0" applyFont="1" applyBorder="1" applyAlignment="1">
      <alignment horizontal="center" vertical="center"/>
    </xf>
    <xf numFmtId="0" fontId="6" fillId="0" borderId="0" xfId="0" applyFont="1"/>
    <xf numFmtId="0" fontId="18" fillId="0" borderId="0" xfId="0" applyFont="1" applyAlignment="1">
      <alignment horizontal="left" vertical="top"/>
    </xf>
    <xf numFmtId="0" fontId="4" fillId="0" borderId="0" xfId="0" applyFont="1" applyAlignment="1">
      <alignment vertical="top" wrapText="1"/>
    </xf>
    <xf numFmtId="0" fontId="6" fillId="0" borderId="0" xfId="0" applyFont="1" applyAlignment="1">
      <alignment horizontal="left" vertical="top" wrapText="1"/>
    </xf>
    <xf numFmtId="0" fontId="3" fillId="3" borderId="14" xfId="0" applyFont="1" applyFill="1" applyBorder="1"/>
    <xf numFmtId="0" fontId="14" fillId="3" borderId="4" xfId="0" applyFont="1" applyFill="1" applyBorder="1" applyAlignment="1">
      <alignment horizontal="center" wrapText="1"/>
    </xf>
    <xf numFmtId="0" fontId="14" fillId="3" borderId="19" xfId="0" applyFont="1" applyFill="1" applyBorder="1" applyAlignment="1">
      <alignment horizontal="center" wrapText="1"/>
    </xf>
    <xf numFmtId="0" fontId="3" fillId="0" borderId="18" xfId="0" applyFont="1" applyBorder="1"/>
    <xf numFmtId="0" fontId="3" fillId="0" borderId="6" xfId="0" applyFont="1" applyBorder="1" applyAlignment="1">
      <alignment vertical="center"/>
    </xf>
    <xf numFmtId="0" fontId="3" fillId="0" borderId="8" xfId="0" applyFont="1" applyBorder="1" applyAlignment="1">
      <alignment horizontal="center" vertical="center"/>
    </xf>
    <xf numFmtId="0" fontId="3" fillId="0" borderId="6" xfId="0" applyFont="1" applyBorder="1" applyAlignment="1">
      <alignment vertical="center" wrapText="1"/>
    </xf>
    <xf numFmtId="0" fontId="3" fillId="0" borderId="12" xfId="0" applyFont="1" applyBorder="1" applyAlignment="1">
      <alignment vertical="center"/>
    </xf>
    <xf numFmtId="0" fontId="6" fillId="0" borderId="4" xfId="0" applyFont="1" applyBorder="1"/>
    <xf numFmtId="0" fontId="3" fillId="0" borderId="20" xfId="0" applyFont="1" applyBorder="1" applyAlignment="1">
      <alignment vertical="center"/>
    </xf>
    <xf numFmtId="0" fontId="18" fillId="0" borderId="0" xfId="0" applyFont="1" applyAlignment="1">
      <alignment vertical="top"/>
    </xf>
    <xf numFmtId="0" fontId="6" fillId="0" borderId="0" xfId="0" applyFont="1" applyAlignment="1">
      <alignment horizontal="left"/>
    </xf>
    <xf numFmtId="0" fontId="3" fillId="0" borderId="9" xfId="0" applyFont="1" applyBorder="1" applyAlignment="1">
      <alignment horizontal="center" wrapText="1"/>
    </xf>
    <xf numFmtId="0" fontId="3" fillId="2" borderId="4" xfId="0" applyFont="1" applyFill="1" applyBorder="1" applyAlignment="1">
      <alignment vertical="center"/>
    </xf>
    <xf numFmtId="0" fontId="29" fillId="5" borderId="14" xfId="0" applyFont="1" applyFill="1" applyBorder="1" applyAlignment="1">
      <alignment vertical="center"/>
    </xf>
    <xf numFmtId="0" fontId="29" fillId="5" borderId="15" xfId="0" applyFont="1" applyFill="1" applyBorder="1" applyAlignment="1">
      <alignment vertical="center"/>
    </xf>
    <xf numFmtId="0" fontId="29" fillId="5" borderId="19" xfId="0" applyFont="1" applyFill="1" applyBorder="1" applyAlignment="1">
      <alignment vertical="center"/>
    </xf>
    <xf numFmtId="0" fontId="6" fillId="0" borderId="4" xfId="0" applyFont="1" applyBorder="1" applyAlignment="1">
      <alignment horizontal="left" wrapText="1"/>
    </xf>
    <xf numFmtId="0" fontId="30" fillId="0" borderId="0" xfId="0" applyFont="1" applyAlignment="1">
      <alignment horizontal="center" vertical="top" wrapText="1"/>
    </xf>
    <xf numFmtId="0" fontId="30" fillId="0" borderId="4" xfId="0" applyFont="1" applyBorder="1" applyAlignment="1">
      <alignment horizontal="center" vertical="center" wrapText="1"/>
    </xf>
    <xf numFmtId="0" fontId="3" fillId="0" borderId="0" xfId="0" applyFont="1" applyAlignment="1">
      <alignment horizontal="center" vertical="center" wrapText="1"/>
    </xf>
    <xf numFmtId="0" fontId="30" fillId="0" borderId="0" xfId="0" applyFont="1" applyAlignment="1">
      <alignment horizontal="center" vertical="center" wrapText="1"/>
    </xf>
    <xf numFmtId="0" fontId="4" fillId="0" borderId="0" xfId="0" applyFont="1" applyAlignment="1">
      <alignment horizontal="left" vertical="center"/>
    </xf>
    <xf numFmtId="0" fontId="28" fillId="0" borderId="0" xfId="0" applyFont="1" applyAlignment="1">
      <alignment vertical="top" wrapText="1"/>
    </xf>
    <xf numFmtId="0" fontId="14" fillId="0" borderId="4" xfId="0" applyFont="1" applyBorder="1" applyAlignment="1">
      <alignment horizontal="center" vertical="center" wrapText="1"/>
    </xf>
    <xf numFmtId="0" fontId="6" fillId="0" borderId="4" xfId="0" applyFont="1" applyBorder="1" applyAlignment="1">
      <alignment wrapText="1"/>
    </xf>
    <xf numFmtId="0" fontId="28" fillId="0" borderId="4" xfId="0" applyFont="1" applyBorder="1" applyAlignment="1">
      <alignment horizontal="center" vertical="center" wrapText="1"/>
    </xf>
    <xf numFmtId="0" fontId="6" fillId="0" borderId="0" xfId="0" applyFont="1" applyAlignment="1">
      <alignment wrapText="1"/>
    </xf>
    <xf numFmtId="0" fontId="3" fillId="0" borderId="0" xfId="0" applyFont="1" applyAlignment="1">
      <alignment horizontal="center" vertical="top" wrapText="1"/>
    </xf>
    <xf numFmtId="0" fontId="28" fillId="0" borderId="0" xfId="0" applyFont="1" applyAlignment="1">
      <alignment horizontal="left" vertical="top" wrapText="1"/>
    </xf>
    <xf numFmtId="0" fontId="28" fillId="0" borderId="0" xfId="0" applyFont="1" applyAlignment="1">
      <alignment horizontal="center" vertical="top" wrapText="1"/>
    </xf>
    <xf numFmtId="9" fontId="3" fillId="0" borderId="0" xfId="0" applyNumberFormat="1" applyFont="1" applyAlignment="1">
      <alignment horizontal="center"/>
    </xf>
    <xf numFmtId="164" fontId="3" fillId="0" borderId="0" xfId="0" applyNumberFormat="1" applyFont="1" applyAlignment="1">
      <alignment horizontal="center" vertical="center"/>
    </xf>
    <xf numFmtId="0" fontId="4" fillId="0" borderId="4" xfId="0" applyFont="1" applyBorder="1" applyAlignment="1">
      <alignment horizontal="left" vertical="top"/>
    </xf>
    <xf numFmtId="0" fontId="28" fillId="0" borderId="0" xfId="0" applyFont="1" applyAlignment="1">
      <alignment horizontal="center" vertical="center" wrapText="1"/>
    </xf>
    <xf numFmtId="0" fontId="27" fillId="0" borderId="0" xfId="0" applyFont="1" applyAlignment="1">
      <alignment wrapText="1"/>
    </xf>
    <xf numFmtId="0" fontId="6" fillId="0" borderId="0" xfId="0" applyFont="1" applyAlignment="1">
      <alignment horizontal="left" wrapText="1"/>
    </xf>
    <xf numFmtId="0" fontId="27" fillId="0" borderId="0" xfId="0" applyFont="1" applyAlignment="1">
      <alignment horizontal="left" vertical="top" wrapText="1"/>
    </xf>
    <xf numFmtId="0" fontId="6" fillId="0" borderId="0" xfId="0" applyFont="1" applyAlignment="1">
      <alignment horizontal="left" vertical="top"/>
    </xf>
    <xf numFmtId="9" fontId="3" fillId="0" borderId="9" xfId="0" applyNumberFormat="1" applyFont="1" applyBorder="1" applyAlignment="1">
      <alignment horizontal="center" vertical="center" wrapText="1"/>
    </xf>
    <xf numFmtId="0" fontId="6" fillId="0" borderId="9" xfId="0" applyFont="1" applyBorder="1" applyAlignment="1">
      <alignment horizontal="center" vertical="top" wrapText="1"/>
    </xf>
    <xf numFmtId="1" fontId="3" fillId="0" borderId="0" xfId="0" applyNumberFormat="1" applyFont="1" applyAlignment="1">
      <alignment horizontal="right" vertical="center" wrapText="1"/>
    </xf>
    <xf numFmtId="0" fontId="6" fillId="0" borderId="17" xfId="0" applyFont="1" applyBorder="1" applyAlignment="1">
      <alignment horizontal="left" vertical="top"/>
    </xf>
    <xf numFmtId="9" fontId="3"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3" fillId="0" borderId="4" xfId="0" applyFont="1" applyBorder="1"/>
    <xf numFmtId="0" fontId="3" fillId="5" borderId="4" xfId="0" applyFont="1" applyFill="1" applyBorder="1" applyAlignment="1">
      <alignment horizontal="center" vertical="center"/>
    </xf>
    <xf numFmtId="0" fontId="3" fillId="0" borderId="4" xfId="0" applyFont="1" applyBorder="1" applyAlignment="1">
      <alignment wrapText="1"/>
    </xf>
    <xf numFmtId="9" fontId="3" fillId="0" borderId="0" xfId="0" applyNumberFormat="1" applyFont="1"/>
    <xf numFmtId="0" fontId="4" fillId="3"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3" fillId="0" borderId="4" xfId="0" applyFont="1" applyBorder="1" applyAlignment="1">
      <alignment horizontal="center"/>
    </xf>
    <xf numFmtId="10" fontId="3" fillId="0" borderId="4" xfId="0" applyNumberFormat="1" applyFont="1" applyBorder="1" applyAlignment="1">
      <alignment horizontal="right"/>
    </xf>
    <xf numFmtId="0" fontId="27" fillId="3" borderId="4" xfId="0" applyFont="1" applyFill="1" applyBorder="1" applyAlignment="1">
      <alignment horizontal="center" vertical="top"/>
    </xf>
    <xf numFmtId="0" fontId="6" fillId="0" borderId="4" xfId="0" applyFont="1" applyBorder="1" applyAlignment="1">
      <alignment horizontal="center"/>
    </xf>
    <xf numFmtId="10" fontId="6" fillId="0" borderId="4" xfId="0" applyNumberFormat="1" applyFont="1" applyBorder="1" applyAlignment="1">
      <alignment horizontal="left" vertical="top"/>
    </xf>
    <xf numFmtId="10" fontId="6" fillId="0" borderId="0" xfId="0" applyNumberFormat="1" applyFont="1" applyAlignment="1">
      <alignment horizontal="left" vertical="top"/>
    </xf>
    <xf numFmtId="0" fontId="3" fillId="0" borderId="4" xfId="0" quotePrefix="1" applyFont="1" applyBorder="1" applyAlignment="1">
      <alignment horizontal="center"/>
    </xf>
    <xf numFmtId="0" fontId="4" fillId="3" borderId="4" xfId="0" applyFont="1" applyFill="1" applyBorder="1" applyAlignment="1">
      <alignment horizontal="center" vertical="top" wrapText="1"/>
    </xf>
    <xf numFmtId="9" fontId="3" fillId="0" borderId="0" xfId="0" applyNumberFormat="1" applyFont="1" applyAlignment="1">
      <alignment horizontal="left"/>
    </xf>
    <xf numFmtId="9" fontId="3" fillId="0" borderId="18" xfId="0" applyNumberFormat="1" applyFont="1" applyBorder="1" applyAlignment="1">
      <alignment horizontal="right"/>
    </xf>
    <xf numFmtId="0" fontId="27" fillId="3" borderId="4" xfId="0" applyFont="1" applyFill="1" applyBorder="1" applyAlignment="1">
      <alignment horizontal="center" vertical="top" wrapText="1"/>
    </xf>
    <xf numFmtId="10" fontId="3" fillId="0" borderId="5" xfId="0" applyNumberFormat="1" applyFont="1" applyBorder="1"/>
    <xf numFmtId="0" fontId="3" fillId="0" borderId="10" xfId="0" applyFont="1" applyBorder="1" applyAlignment="1">
      <alignment horizontal="left"/>
    </xf>
    <xf numFmtId="10" fontId="3" fillId="0" borderId="10" xfId="0" applyNumberFormat="1" applyFont="1" applyBorder="1"/>
    <xf numFmtId="165" fontId="3" fillId="0" borderId="0" xfId="0" applyNumberFormat="1" applyFont="1" applyAlignment="1">
      <alignment horizontal="center"/>
    </xf>
    <xf numFmtId="0" fontId="6" fillId="0" borderId="4"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wrapText="1"/>
    </xf>
    <xf numFmtId="166" fontId="3" fillId="0" borderId="0" xfId="0" applyNumberFormat="1" applyFont="1" applyAlignment="1">
      <alignment horizontal="right" vertical="top"/>
    </xf>
    <xf numFmtId="0" fontId="6" fillId="3" borderId="4" xfId="0" applyFont="1" applyFill="1" applyBorder="1"/>
    <xf numFmtId="166" fontId="4" fillId="3" borderId="4" xfId="0" applyNumberFormat="1" applyFont="1" applyFill="1" applyBorder="1" applyAlignment="1">
      <alignment horizontal="center" vertical="top"/>
    </xf>
    <xf numFmtId="166" fontId="3" fillId="0" borderId="4" xfId="0" applyNumberFormat="1" applyFont="1" applyBorder="1" applyAlignment="1">
      <alignment horizontal="center" vertical="center"/>
    </xf>
    <xf numFmtId="16" fontId="3" fillId="0" borderId="7" xfId="0" applyNumberFormat="1" applyFont="1" applyBorder="1" applyAlignment="1">
      <alignment horizontal="center"/>
    </xf>
    <xf numFmtId="0" fontId="3" fillId="0" borderId="7" xfId="0" applyFont="1" applyBorder="1" applyAlignment="1">
      <alignment horizontal="center"/>
    </xf>
    <xf numFmtId="4" fontId="3" fillId="0" borderId="0" xfId="0" applyNumberFormat="1" applyFont="1" applyAlignment="1">
      <alignment horizontal="right" vertical="top"/>
    </xf>
    <xf numFmtId="166" fontId="3" fillId="0" borderId="0" xfId="0" applyNumberFormat="1" applyFont="1" applyAlignment="1">
      <alignment horizontal="center" vertical="top"/>
    </xf>
    <xf numFmtId="166" fontId="3" fillId="0" borderId="9" xfId="0" applyNumberFormat="1" applyFont="1" applyBorder="1" applyAlignment="1">
      <alignment horizontal="center"/>
    </xf>
    <xf numFmtId="0" fontId="4" fillId="3" borderId="4" xfId="0" applyFont="1" applyFill="1" applyBorder="1" applyAlignment="1">
      <alignment vertical="center"/>
    </xf>
    <xf numFmtId="0" fontId="4" fillId="0" borderId="0" xfId="0" applyFont="1" applyAlignment="1">
      <alignment horizontal="center" vertical="center"/>
    </xf>
    <xf numFmtId="0" fontId="3" fillId="0" borderId="4" xfId="0" applyFont="1" applyBorder="1" applyAlignment="1">
      <alignment vertical="center"/>
    </xf>
    <xf numFmtId="37" fontId="3" fillId="0" borderId="4" xfId="0" applyNumberFormat="1" applyFont="1" applyBorder="1" applyAlignment="1">
      <alignment horizontal="center" vertical="center"/>
    </xf>
    <xf numFmtId="37" fontId="3" fillId="0" borderId="0" xfId="0" applyNumberFormat="1" applyFont="1" applyAlignment="1">
      <alignment vertical="center"/>
    </xf>
    <xf numFmtId="0" fontId="4" fillId="0" borderId="4" xfId="0" applyFont="1" applyBorder="1" applyAlignment="1">
      <alignment vertical="center"/>
    </xf>
    <xf numFmtId="37" fontId="4" fillId="0" borderId="4" xfId="0" applyNumberFormat="1" applyFont="1" applyBorder="1" applyAlignment="1">
      <alignment horizontal="center" vertical="center"/>
    </xf>
    <xf numFmtId="0" fontId="3" fillId="0" borderId="0" xfId="0" applyFont="1" applyAlignment="1">
      <alignment horizontal="left" vertical="center"/>
    </xf>
    <xf numFmtId="49" fontId="31" fillId="0" borderId="0" xfId="0" applyNumberFormat="1" applyFont="1" applyAlignment="1">
      <alignment horizontal="center" vertical="center"/>
    </xf>
    <xf numFmtId="0" fontId="3" fillId="0" borderId="9" xfId="0" applyFont="1" applyBorder="1" applyAlignment="1">
      <alignment horizontal="left" vertical="top"/>
    </xf>
    <xf numFmtId="0" fontId="4" fillId="3" borderId="4" xfId="0" applyFont="1" applyFill="1" applyBorder="1"/>
    <xf numFmtId="0" fontId="32" fillId="3" borderId="4" xfId="0" applyFont="1" applyFill="1" applyBorder="1" applyAlignment="1">
      <alignment horizontal="center" vertical="center" wrapText="1"/>
    </xf>
    <xf numFmtId="0" fontId="3" fillId="3" borderId="4" xfId="0" applyFont="1" applyFill="1" applyBorder="1"/>
    <xf numFmtId="49" fontId="3" fillId="0" borderId="4" xfId="0" applyNumberFormat="1" applyFont="1" applyBorder="1" applyAlignment="1">
      <alignment horizontal="center" vertical="center"/>
    </xf>
    <xf numFmtId="166" fontId="3" fillId="0" borderId="0" xfId="0" applyNumberFormat="1" applyFont="1" applyAlignment="1">
      <alignment horizontal="right"/>
    </xf>
    <xf numFmtId="2" fontId="3" fillId="0" borderId="9" xfId="0" applyNumberFormat="1" applyFont="1" applyBorder="1" applyAlignment="1">
      <alignment horizontal="center" wrapText="1"/>
    </xf>
    <xf numFmtId="0" fontId="3" fillId="0" borderId="9" xfId="0" applyFont="1" applyBorder="1" applyAlignment="1">
      <alignment horizontal="center" vertical="top" wrapText="1"/>
    </xf>
    <xf numFmtId="0" fontId="20" fillId="0" borderId="0" xfId="0" applyFont="1" applyAlignment="1">
      <alignment wrapText="1"/>
    </xf>
    <xf numFmtId="0" fontId="1" fillId="0" borderId="0" xfId="0" applyFont="1" applyAlignment="1">
      <alignment horizontal="center" vertical="center"/>
    </xf>
    <xf numFmtId="49" fontId="3" fillId="0" borderId="0" xfId="0" applyNumberFormat="1" applyFont="1" applyAlignment="1">
      <alignment horizontal="center"/>
    </xf>
    <xf numFmtId="0" fontId="18" fillId="0" borderId="0" xfId="0" applyFont="1" applyAlignment="1">
      <alignment vertical="top" wrapText="1"/>
    </xf>
    <xf numFmtId="9" fontId="4" fillId="3" borderId="4" xfId="0" applyNumberFormat="1" applyFont="1" applyFill="1" applyBorder="1" applyAlignment="1">
      <alignment horizontal="center" vertical="center" wrapText="1"/>
    </xf>
    <xf numFmtId="9" fontId="27" fillId="3" borderId="4" xfId="0" applyNumberFormat="1" applyFont="1" applyFill="1" applyBorder="1" applyAlignment="1">
      <alignment horizontal="center" vertical="center" wrapText="1"/>
    </xf>
    <xf numFmtId="9" fontId="3" fillId="0" borderId="4" xfId="0" applyNumberFormat="1" applyFont="1" applyBorder="1" applyAlignment="1">
      <alignment horizontal="center" vertical="center"/>
    </xf>
    <xf numFmtId="1" fontId="3" fillId="0" borderId="4" xfId="0" applyNumberFormat="1" applyFont="1" applyBorder="1" applyAlignment="1">
      <alignment horizontal="center" vertical="center"/>
    </xf>
    <xf numFmtId="0" fontId="27" fillId="3" borderId="4" xfId="0" applyFont="1" applyFill="1" applyBorder="1" applyAlignment="1">
      <alignment horizontal="center" vertical="center" wrapText="1"/>
    </xf>
    <xf numFmtId="49" fontId="3" fillId="0" borderId="0" xfId="0" applyNumberFormat="1" applyFont="1" applyAlignment="1">
      <alignment horizontal="left" vertical="center"/>
    </xf>
    <xf numFmtId="0" fontId="4" fillId="0" borderId="4" xfId="0" applyFont="1" applyBorder="1" applyAlignment="1">
      <alignment horizontal="center"/>
    </xf>
    <xf numFmtId="0" fontId="3" fillId="3" borderId="4" xfId="0" applyFont="1" applyFill="1" applyBorder="1" applyAlignment="1">
      <alignment horizontal="center"/>
    </xf>
    <xf numFmtId="167" fontId="3" fillId="0" borderId="4" xfId="0" applyNumberFormat="1" applyFont="1" applyBorder="1" applyAlignment="1">
      <alignment horizontal="center" vertical="center"/>
    </xf>
    <xf numFmtId="0" fontId="27" fillId="3" borderId="4" xfId="0" applyFont="1" applyFill="1" applyBorder="1" applyAlignment="1">
      <alignment horizontal="left" vertical="top" wrapText="1"/>
    </xf>
    <xf numFmtId="167" fontId="3" fillId="3" borderId="4" xfId="0" applyNumberFormat="1" applyFont="1" applyFill="1" applyBorder="1" applyAlignment="1">
      <alignment horizontal="right"/>
    </xf>
    <xf numFmtId="0" fontId="4" fillId="3" borderId="14" xfId="0" applyFont="1" applyFill="1" applyBorder="1" applyAlignment="1">
      <alignment horizontal="left" vertical="top" wrapText="1"/>
    </xf>
    <xf numFmtId="167" fontId="3" fillId="3" borderId="15" xfId="0" applyNumberFormat="1" applyFont="1" applyFill="1" applyBorder="1" applyAlignment="1">
      <alignment horizontal="right"/>
    </xf>
    <xf numFmtId="167" fontId="3" fillId="3" borderId="19" xfId="0" applyNumberFormat="1" applyFont="1" applyFill="1" applyBorder="1" applyAlignment="1">
      <alignment horizontal="right"/>
    </xf>
    <xf numFmtId="167" fontId="3" fillId="0" borderId="0" xfId="0" applyNumberFormat="1" applyFont="1" applyAlignment="1">
      <alignment horizontal="right"/>
    </xf>
    <xf numFmtId="49" fontId="3" fillId="0" borderId="8" xfId="0" applyNumberFormat="1" applyFont="1" applyBorder="1" applyAlignment="1">
      <alignment horizontal="center" vertical="center"/>
    </xf>
    <xf numFmtId="10" fontId="3" fillId="0" borderId="7" xfId="0" applyNumberFormat="1" applyFont="1" applyBorder="1" applyAlignment="1">
      <alignment horizontal="center"/>
    </xf>
    <xf numFmtId="167" fontId="3" fillId="2" borderId="4" xfId="0" applyNumberFormat="1" applyFont="1" applyFill="1" applyBorder="1" applyAlignment="1">
      <alignment horizontal="right"/>
    </xf>
    <xf numFmtId="168" fontId="3" fillId="0" borderId="4"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27" fillId="0" borderId="9" xfId="0" applyFont="1" applyBorder="1" applyAlignment="1">
      <alignment horizontal="center" vertical="center" wrapText="1"/>
    </xf>
    <xf numFmtId="49" fontId="3" fillId="0" borderId="4" xfId="0" applyNumberFormat="1" applyFont="1" applyBorder="1" applyAlignment="1">
      <alignment horizontal="center" vertical="center" wrapText="1"/>
    </xf>
    <xf numFmtId="0" fontId="4" fillId="3" borderId="4" xfId="0" applyFont="1" applyFill="1" applyBorder="1" applyAlignment="1">
      <alignment horizontal="center" wrapText="1"/>
    </xf>
    <xf numFmtId="0" fontId="4" fillId="0" borderId="6" xfId="0" applyFont="1" applyBorder="1"/>
    <xf numFmtId="0" fontId="4" fillId="0" borderId="7" xfId="0" applyFont="1" applyBorder="1"/>
    <xf numFmtId="0" fontId="4" fillId="3" borderId="19" xfId="0" applyFont="1" applyFill="1" applyBorder="1"/>
    <xf numFmtId="5" fontId="3" fillId="0" borderId="4" xfId="0" applyNumberFormat="1" applyFont="1" applyBorder="1" applyAlignment="1">
      <alignment horizontal="right"/>
    </xf>
    <xf numFmtId="169" fontId="4" fillId="0" borderId="4" xfId="0" applyNumberFormat="1" applyFont="1" applyBorder="1"/>
    <xf numFmtId="169" fontId="3" fillId="0" borderId="4" xfId="0" applyNumberFormat="1" applyFont="1" applyBorder="1" applyAlignment="1">
      <alignment horizontal="right"/>
    </xf>
    <xf numFmtId="169" fontId="3" fillId="0" borderId="8" xfId="0" applyNumberFormat="1" applyFont="1" applyBorder="1" applyAlignment="1">
      <alignment horizontal="right"/>
    </xf>
    <xf numFmtId="0" fontId="20" fillId="3" borderId="4" xfId="0" applyFont="1" applyFill="1" applyBorder="1"/>
    <xf numFmtId="0" fontId="20" fillId="3" borderId="19" xfId="0" applyFont="1" applyFill="1" applyBorder="1"/>
    <xf numFmtId="0" fontId="14" fillId="3" borderId="4" xfId="0" applyFont="1" applyFill="1" applyBorder="1" applyAlignment="1">
      <alignment horizontal="center" vertical="center" wrapText="1"/>
    </xf>
    <xf numFmtId="0" fontId="14" fillId="0" borderId="4" xfId="0" applyFont="1" applyBorder="1" applyAlignment="1">
      <alignment vertical="top"/>
    </xf>
    <xf numFmtId="0" fontId="20" fillId="0" borderId="8" xfId="0" applyFont="1" applyBorder="1" applyAlignment="1">
      <alignment vertical="top" wrapText="1"/>
    </xf>
    <xf numFmtId="0" fontId="20" fillId="0" borderId="4" xfId="0" applyFont="1" applyBorder="1" applyAlignment="1">
      <alignment horizontal="center" vertical="center"/>
    </xf>
    <xf numFmtId="170" fontId="20" fillId="0" borderId="4" xfId="0" applyNumberFormat="1" applyFont="1" applyBorder="1" applyAlignment="1">
      <alignment horizontal="center" vertical="center"/>
    </xf>
    <xf numFmtId="0" fontId="14" fillId="0" borderId="4" xfId="0" applyFont="1" applyBorder="1" applyAlignment="1">
      <alignment vertical="center"/>
    </xf>
    <xf numFmtId="0" fontId="20" fillId="0" borderId="8" xfId="0" applyFont="1" applyBorder="1" applyAlignment="1">
      <alignment vertical="center" wrapText="1"/>
    </xf>
    <xf numFmtId="0" fontId="20" fillId="0" borderId="4" xfId="0" applyFont="1" applyBorder="1" applyAlignment="1">
      <alignment vertical="top"/>
    </xf>
    <xf numFmtId="171" fontId="20" fillId="0" borderId="4" xfId="0" applyNumberFormat="1" applyFont="1" applyBorder="1" applyAlignment="1">
      <alignment horizontal="center" vertical="center"/>
    </xf>
    <xf numFmtId="0" fontId="20" fillId="0" borderId="0" xfId="0" applyFont="1" applyAlignment="1">
      <alignment vertical="top"/>
    </xf>
    <xf numFmtId="1" fontId="4" fillId="0" borderId="4" xfId="0" applyNumberFormat="1" applyFont="1" applyBorder="1" applyAlignment="1">
      <alignment horizontal="center" vertical="center" wrapText="1"/>
    </xf>
    <xf numFmtId="0" fontId="20" fillId="0" borderId="11" xfId="0" applyFont="1" applyBorder="1" applyAlignment="1">
      <alignment vertical="center" wrapText="1"/>
    </xf>
    <xf numFmtId="3" fontId="3" fillId="0" borderId="11" xfId="0" applyNumberFormat="1" applyFont="1" applyBorder="1" applyAlignment="1">
      <alignment horizontal="center" vertical="center" wrapText="1"/>
    </xf>
    <xf numFmtId="10" fontId="3" fillId="0" borderId="11" xfId="0" applyNumberFormat="1" applyFont="1" applyBorder="1" applyAlignment="1">
      <alignment horizontal="center" vertical="center" wrapText="1"/>
    </xf>
    <xf numFmtId="167" fontId="3" fillId="0" borderId="11" xfId="0" applyNumberFormat="1" applyFont="1" applyBorder="1" applyAlignment="1">
      <alignment horizontal="center" vertical="center" wrapText="1"/>
    </xf>
    <xf numFmtId="0" fontId="20" fillId="0" borderId="4" xfId="0" applyFont="1" applyBorder="1" applyAlignment="1">
      <alignment vertical="center" wrapText="1"/>
    </xf>
    <xf numFmtId="3" fontId="3" fillId="0" borderId="4" xfId="0" applyNumberFormat="1" applyFont="1" applyBorder="1" applyAlignment="1">
      <alignment horizontal="center" vertical="center" wrapText="1"/>
    </xf>
    <xf numFmtId="10" fontId="3" fillId="0" borderId="4" xfId="0" applyNumberFormat="1" applyFont="1" applyBorder="1" applyAlignment="1">
      <alignment horizontal="center" vertical="center" wrapText="1"/>
    </xf>
    <xf numFmtId="167" fontId="3" fillId="0" borderId="18" xfId="0" applyNumberFormat="1" applyFont="1" applyBorder="1" applyAlignment="1">
      <alignment horizontal="center" vertical="center"/>
    </xf>
    <xf numFmtId="167" fontId="3" fillId="0" borderId="8" xfId="0" applyNumberFormat="1" applyFont="1" applyBorder="1" applyAlignment="1">
      <alignment horizontal="center" vertical="center"/>
    </xf>
    <xf numFmtId="0" fontId="18" fillId="0" borderId="0" xfId="0" applyFont="1" applyAlignment="1">
      <alignment horizontal="left" vertical="top" wrapText="1"/>
    </xf>
    <xf numFmtId="1" fontId="3" fillId="0" borderId="9" xfId="0" applyNumberFormat="1" applyFont="1" applyBorder="1" applyAlignment="1">
      <alignment horizontal="center"/>
    </xf>
    <xf numFmtId="167" fontId="3" fillId="0" borderId="9" xfId="0" applyNumberFormat="1" applyFont="1" applyBorder="1" applyAlignment="1">
      <alignment horizontal="center"/>
    </xf>
    <xf numFmtId="171" fontId="3" fillId="0" borderId="0" xfId="0" applyNumberFormat="1" applyFont="1" applyAlignment="1">
      <alignment horizontal="center"/>
    </xf>
    <xf numFmtId="166" fontId="3" fillId="0" borderId="0" xfId="0" applyNumberFormat="1" applyFont="1"/>
    <xf numFmtId="166" fontId="3" fillId="0" borderId="0" xfId="0" applyNumberFormat="1" applyFont="1" applyAlignment="1">
      <alignment horizontal="center" vertical="center"/>
    </xf>
    <xf numFmtId="0" fontId="3" fillId="5" borderId="29" xfId="0" applyFont="1" applyFill="1" applyBorder="1"/>
    <xf numFmtId="2" fontId="3" fillId="0" borderId="4" xfId="0" applyNumberFormat="1" applyFont="1" applyBorder="1" applyAlignment="1">
      <alignment horizontal="center" vertical="center"/>
    </xf>
    <xf numFmtId="0" fontId="14" fillId="3" borderId="4" xfId="0" applyFont="1" applyFill="1" applyBorder="1" applyAlignment="1">
      <alignment horizontal="center"/>
    </xf>
    <xf numFmtId="0" fontId="3" fillId="2" borderId="4" xfId="0" applyFont="1" applyFill="1" applyBorder="1" applyAlignment="1">
      <alignment horizontal="center"/>
    </xf>
    <xf numFmtId="0" fontId="4" fillId="0" borderId="0" xfId="0" applyFont="1" applyAlignment="1">
      <alignment vertical="top"/>
    </xf>
    <xf numFmtId="0" fontId="20" fillId="0" borderId="4" xfId="0" applyFont="1" applyBorder="1" applyAlignment="1">
      <alignment horizontal="center" vertical="top" wrapText="1"/>
    </xf>
    <xf numFmtId="0" fontId="20" fillId="0" borderId="6" xfId="0" applyFont="1" applyBorder="1" applyAlignment="1">
      <alignment horizontal="center" vertical="top" wrapText="1"/>
    </xf>
    <xf numFmtId="0" fontId="20" fillId="0" borderId="7" xfId="0" applyFont="1" applyBorder="1" applyAlignment="1">
      <alignment horizontal="center" vertical="top" wrapText="1"/>
    </xf>
    <xf numFmtId="0" fontId="20" fillId="0" borderId="8" xfId="0" applyFont="1" applyBorder="1" applyAlignment="1">
      <alignment horizontal="center" vertical="top" wrapText="1"/>
    </xf>
    <xf numFmtId="0" fontId="20" fillId="0" borderId="4" xfId="0" applyFont="1" applyBorder="1" applyAlignment="1">
      <alignment horizontal="center" vertical="center" wrapText="1"/>
    </xf>
    <xf numFmtId="0" fontId="35" fillId="0" borderId="4" xfId="0" applyFont="1" applyBorder="1" applyAlignment="1">
      <alignment horizontal="center" vertical="center" wrapText="1"/>
    </xf>
    <xf numFmtId="0" fontId="11" fillId="0" borderId="0" xfId="0" applyFont="1"/>
    <xf numFmtId="0" fontId="6" fillId="0" borderId="4" xfId="0" applyFont="1" applyBorder="1" applyAlignment="1">
      <alignment vertical="top"/>
    </xf>
    <xf numFmtId="0" fontId="21" fillId="0" borderId="0" xfId="0" applyFont="1" applyAlignment="1">
      <alignment wrapText="1"/>
    </xf>
    <xf numFmtId="49" fontId="4" fillId="0" borderId="4" xfId="0" applyNumberFormat="1" applyFont="1" applyBorder="1" applyAlignment="1">
      <alignment horizontal="center"/>
    </xf>
    <xf numFmtId="0" fontId="6" fillId="0" borderId="30" xfId="0" applyFont="1" applyBorder="1" applyAlignment="1">
      <alignment vertical="top" wrapText="1"/>
    </xf>
    <xf numFmtId="0" fontId="6" fillId="0" borderId="31" xfId="0" applyFont="1" applyBorder="1" applyAlignment="1">
      <alignment vertical="top" wrapText="1"/>
    </xf>
    <xf numFmtId="0" fontId="6" fillId="0" borderId="31" xfId="0" quotePrefix="1" applyFont="1" applyBorder="1" applyAlignment="1">
      <alignment horizontal="center" vertical="top" wrapText="1"/>
    </xf>
    <xf numFmtId="0" fontId="6" fillId="7" borderId="32" xfId="0" applyFont="1" applyFill="1" applyBorder="1" applyAlignment="1">
      <alignment vertical="top" wrapText="1"/>
    </xf>
    <xf numFmtId="0" fontId="6" fillId="0" borderId="33" xfId="0" applyFont="1" applyBorder="1" applyAlignment="1">
      <alignment vertical="top" wrapText="1"/>
    </xf>
    <xf numFmtId="0" fontId="6" fillId="0" borderId="33" xfId="0" quotePrefix="1" applyFont="1" applyBorder="1" applyAlignment="1">
      <alignment horizontal="center" vertical="top" wrapText="1"/>
    </xf>
    <xf numFmtId="0" fontId="6" fillId="0" borderId="28" xfId="0" applyFont="1" applyBorder="1" applyAlignment="1">
      <alignment vertical="top" wrapText="1"/>
    </xf>
    <xf numFmtId="0" fontId="6" fillId="0" borderId="33" xfId="0" applyFont="1" applyBorder="1" applyAlignment="1">
      <alignment horizontal="center" vertical="top" wrapText="1"/>
    </xf>
    <xf numFmtId="0" fontId="3" fillId="0" borderId="28" xfId="0" applyFont="1" applyBorder="1" applyAlignment="1">
      <alignment vertical="top" wrapText="1"/>
    </xf>
    <xf numFmtId="49" fontId="3" fillId="0" borderId="4" xfId="0" applyNumberFormat="1" applyFont="1" applyBorder="1" applyAlignment="1">
      <alignment horizontal="left" vertical="center"/>
    </xf>
    <xf numFmtId="10" fontId="4" fillId="0" borderId="4" xfId="0" applyNumberFormat="1" applyFont="1" applyBorder="1" applyAlignment="1">
      <alignment horizontal="center" vertical="center"/>
    </xf>
    <xf numFmtId="0" fontId="1" fillId="2" borderId="34" xfId="0" applyFont="1" applyFill="1" applyBorder="1" applyAlignment="1">
      <alignment horizontal="center" vertical="center" wrapText="1"/>
    </xf>
    <xf numFmtId="0" fontId="37" fillId="0" borderId="0" xfId="0" applyFont="1" applyAlignment="1">
      <alignment horizontal="left" vertical="center"/>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45" fillId="0" borderId="0" xfId="0" applyFont="1" applyAlignment="1">
      <alignment horizontal="left" vertical="center"/>
    </xf>
    <xf numFmtId="0" fontId="46" fillId="0" borderId="0" xfId="0" applyFont="1" applyAlignment="1">
      <alignment horizontal="left" vertical="center"/>
    </xf>
    <xf numFmtId="0" fontId="47" fillId="0" borderId="0" xfId="0" applyFont="1" applyAlignment="1">
      <alignment horizontal="center" vertical="center"/>
    </xf>
    <xf numFmtId="0" fontId="3" fillId="0" borderId="34" xfId="0" applyFont="1" applyBorder="1" applyAlignment="1">
      <alignment horizontal="left" vertical="top" wrapText="1"/>
    </xf>
    <xf numFmtId="0" fontId="65" fillId="3" borderId="4" xfId="0" applyFont="1" applyFill="1" applyBorder="1" applyAlignment="1">
      <alignment horizontal="center" vertical="center" wrapText="1"/>
    </xf>
    <xf numFmtId="0" fontId="66" fillId="4" borderId="8" xfId="0" applyFont="1" applyFill="1" applyBorder="1" applyAlignment="1">
      <alignment horizontal="center" vertical="center" wrapText="1"/>
    </xf>
    <xf numFmtId="0" fontId="2" fillId="0" borderId="15" xfId="0" applyFont="1" applyBorder="1"/>
    <xf numFmtId="0" fontId="3" fillId="0" borderId="29" xfId="0" applyFont="1" applyBorder="1"/>
    <xf numFmtId="0" fontId="2" fillId="0" borderId="29" xfId="0" applyFont="1" applyBorder="1"/>
    <xf numFmtId="0" fontId="3" fillId="0" borderId="29" xfId="0" applyFont="1" applyBorder="1" applyAlignment="1">
      <alignment horizontal="center" vertical="center"/>
    </xf>
    <xf numFmtId="0" fontId="3" fillId="0" borderId="15" xfId="0" applyFont="1" applyBorder="1"/>
    <xf numFmtId="0" fontId="3" fillId="0" borderId="15" xfId="0" applyFont="1" applyBorder="1" applyAlignment="1">
      <alignment horizontal="center" vertical="center"/>
    </xf>
    <xf numFmtId="0" fontId="0" fillId="0" borderId="0" xfId="0"/>
    <xf numFmtId="0" fontId="3" fillId="0" borderId="0" xfId="0" applyFont="1"/>
    <xf numFmtId="0" fontId="3" fillId="0" borderId="0" xfId="0" applyFont="1" applyAlignment="1">
      <alignment horizontal="left" vertical="center"/>
    </xf>
    <xf numFmtId="0" fontId="0" fillId="0" borderId="0" xfId="0" applyAlignment="1"/>
    <xf numFmtId="0" fontId="2" fillId="0" borderId="35" xfId="0" applyFont="1" applyBorder="1" applyAlignment="1" applyProtection="1">
      <alignment horizontal="left" vertical="top" wrapText="1"/>
    </xf>
    <xf numFmtId="0" fontId="68" fillId="0" borderId="35" xfId="0" applyFont="1" applyBorder="1" applyAlignment="1" applyProtection="1">
      <alignment horizontal="left" vertical="top" wrapText="1"/>
    </xf>
    <xf numFmtId="0" fontId="69" fillId="0" borderId="35" xfId="0" applyFont="1" applyBorder="1" applyAlignment="1" applyProtection="1">
      <alignment horizontal="left" vertical="top" wrapText="1"/>
    </xf>
    <xf numFmtId="0" fontId="67" fillId="0" borderId="35" xfId="1" applyBorder="1" applyAlignment="1" applyProtection="1">
      <alignment horizontal="left" vertical="top" wrapText="1"/>
    </xf>
    <xf numFmtId="0" fontId="3" fillId="0" borderId="14" xfId="0" applyFont="1" applyBorder="1" applyAlignment="1">
      <alignment horizontal="center" vertical="center" wrapText="1"/>
    </xf>
    <xf numFmtId="0" fontId="2" fillId="0" borderId="15" xfId="0" applyFont="1" applyBorder="1" applyAlignment="1">
      <alignment wrapText="1"/>
    </xf>
    <xf numFmtId="0" fontId="0" fillId="0" borderId="19" xfId="0" applyBorder="1" applyAlignment="1">
      <alignment wrapText="1"/>
    </xf>
    <xf numFmtId="0" fontId="0" fillId="0" borderId="14" xfId="0" applyBorder="1" applyAlignment="1">
      <alignment wrapText="1"/>
    </xf>
    <xf numFmtId="0" fontId="0" fillId="0" borderId="15" xfId="0" applyBorder="1" applyAlignment="1">
      <alignment wrapText="1"/>
    </xf>
    <xf numFmtId="0" fontId="65" fillId="4" borderId="8" xfId="0" applyFont="1" applyFill="1" applyBorder="1" applyAlignment="1">
      <alignment horizontal="center" vertical="center" wrapText="1"/>
    </xf>
    <xf numFmtId="0" fontId="6" fillId="0" borderId="4" xfId="0" applyFont="1" applyBorder="1" applyAlignment="1">
      <alignment horizontal="left"/>
    </xf>
    <xf numFmtId="16" fontId="3" fillId="0" borderId="9" xfId="0" applyNumberFormat="1" applyFont="1" applyBorder="1" applyAlignment="1">
      <alignment horizontal="center"/>
    </xf>
    <xf numFmtId="9" fontId="6" fillId="0" borderId="4" xfId="0" applyNumberFormat="1" applyFont="1" applyBorder="1" applyAlignment="1">
      <alignment horizontal="left" vertical="top"/>
    </xf>
    <xf numFmtId="166" fontId="2" fillId="0" borderId="35" xfId="0" applyNumberFormat="1" applyFont="1" applyBorder="1" applyAlignment="1" applyProtection="1">
      <alignment horizontal="center" vertical="center"/>
    </xf>
    <xf numFmtId="0" fontId="0" fillId="0" borderId="0" xfId="0"/>
    <xf numFmtId="0" fontId="3" fillId="0" borderId="0" xfId="0" applyFont="1"/>
    <xf numFmtId="0" fontId="0" fillId="0" borderId="0" xfId="0"/>
    <xf numFmtId="0" fontId="4" fillId="0" borderId="0" xfId="0" applyFont="1" applyAlignment="1">
      <alignment horizontal="left" vertical="top"/>
    </xf>
    <xf numFmtId="0" fontId="3" fillId="0" borderId="0" xfId="0" applyFont="1"/>
    <xf numFmtId="10" fontId="20" fillId="0" borderId="4" xfId="0" applyNumberFormat="1" applyFont="1" applyBorder="1" applyAlignment="1">
      <alignment horizontal="center" vertical="center"/>
    </xf>
    <xf numFmtId="0" fontId="4" fillId="0" borderId="0" xfId="0" applyFont="1" applyAlignment="1" applyProtection="1">
      <alignment horizontal="left" vertical="top"/>
      <protection locked="0"/>
    </xf>
    <xf numFmtId="0" fontId="0" fillId="0" borderId="9" xfId="0" applyBorder="1" applyAlignment="1"/>
    <xf numFmtId="0" fontId="67" fillId="0" borderId="9" xfId="1" applyBorder="1" applyAlignment="1"/>
    <xf numFmtId="167" fontId="2" fillId="0" borderId="35" xfId="0" applyNumberFormat="1" applyFont="1" applyBorder="1" applyAlignment="1" applyProtection="1">
      <alignment horizontal="center" vertical="center"/>
    </xf>
    <xf numFmtId="2" fontId="3" fillId="0" borderId="5" xfId="0" applyNumberFormat="1" applyFont="1" applyBorder="1" applyAlignment="1">
      <alignment horizontal="center" vertical="center"/>
    </xf>
    <xf numFmtId="0" fontId="0" fillId="0" borderId="0" xfId="0"/>
    <xf numFmtId="0" fontId="3" fillId="0" borderId="0" xfId="0" applyFont="1" applyAlignment="1">
      <alignment horizontal="left" vertical="top"/>
    </xf>
    <xf numFmtId="0" fontId="3" fillId="0" borderId="0" xfId="0" applyFont="1"/>
    <xf numFmtId="0" fontId="0" fillId="0" borderId="0" xfId="0" applyAlignment="1">
      <alignment wrapText="1"/>
    </xf>
    <xf numFmtId="8" fontId="3" fillId="0" borderId="9" xfId="0" applyNumberFormat="1" applyFont="1" applyBorder="1" applyAlignment="1">
      <alignment horizontal="center"/>
    </xf>
    <xf numFmtId="0" fontId="0" fillId="0" borderId="0" xfId="0"/>
    <xf numFmtId="0" fontId="3" fillId="0" borderId="0" xfId="0" applyFont="1" applyAlignment="1">
      <alignment horizontal="left"/>
    </xf>
    <xf numFmtId="0" fontId="3" fillId="0" borderId="0" xfId="0" applyFont="1"/>
    <xf numFmtId="10" fontId="3" fillId="0" borderId="4" xfId="0" applyNumberFormat="1" applyFont="1" applyFill="1" applyBorder="1" applyAlignment="1">
      <alignment horizontal="right"/>
    </xf>
    <xf numFmtId="10" fontId="3" fillId="0" borderId="4" xfId="0" applyNumberFormat="1" applyFont="1" applyBorder="1" applyAlignment="1">
      <alignment horizontal="right" wrapText="1"/>
    </xf>
    <xf numFmtId="0" fontId="4" fillId="0" borderId="0" xfId="0" applyFont="1" applyFill="1" applyAlignment="1">
      <alignment horizontal="left" vertical="top"/>
    </xf>
    <xf numFmtId="172" fontId="3" fillId="0" borderId="4" xfId="0" applyNumberFormat="1" applyFont="1" applyBorder="1" applyAlignment="1">
      <alignment horizontal="center" vertical="center"/>
    </xf>
    <xf numFmtId="0" fontId="3" fillId="0" borderId="29" xfId="0" applyFont="1" applyBorder="1" applyAlignment="1">
      <alignment horizontal="center" vertical="center" wrapText="1"/>
    </xf>
    <xf numFmtId="0" fontId="0" fillId="0" borderId="0" xfId="0"/>
    <xf numFmtId="0" fontId="4" fillId="0" borderId="0" xfId="0" applyFont="1" applyAlignment="1">
      <alignment horizontal="left" vertical="top"/>
    </xf>
    <xf numFmtId="0" fontId="3" fillId="0" borderId="0" xfId="0" applyFont="1"/>
    <xf numFmtId="0" fontId="4" fillId="0" borderId="0" xfId="0" applyFont="1" applyFill="1"/>
    <xf numFmtId="2" fontId="4" fillId="0" borderId="4" xfId="2" applyNumberFormat="1" applyFont="1" applyBorder="1" applyAlignment="1">
      <alignment horizontal="center" vertical="center"/>
    </xf>
    <xf numFmtId="0" fontId="4" fillId="0" borderId="0" xfId="0" applyFont="1" applyFill="1" applyAlignment="1">
      <alignment vertical="top"/>
    </xf>
    <xf numFmtId="0" fontId="22" fillId="0" borderId="4" xfId="0" applyFont="1" applyFill="1" applyBorder="1" applyAlignment="1">
      <alignment vertical="center" wrapText="1"/>
    </xf>
    <xf numFmtId="0" fontId="3" fillId="0" borderId="4" xfId="0" applyFont="1" applyFill="1" applyBorder="1" applyAlignment="1">
      <alignment horizontal="left" vertical="center" wrapText="1"/>
    </xf>
    <xf numFmtId="0" fontId="14" fillId="0" borderId="0" xfId="0" applyFont="1"/>
    <xf numFmtId="3" fontId="3" fillId="0" borderId="7" xfId="0" applyNumberFormat="1" applyFont="1" applyBorder="1"/>
    <xf numFmtId="37" fontId="0" fillId="0" borderId="0" xfId="0" applyNumberFormat="1"/>
    <xf numFmtId="3" fontId="3" fillId="0" borderId="6" xfId="0" applyNumberFormat="1" applyFont="1" applyBorder="1" applyAlignment="1">
      <alignment horizontal="right"/>
    </xf>
    <xf numFmtId="3" fontId="3" fillId="0" borderId="4" xfId="0" applyNumberFormat="1" applyFont="1" applyBorder="1" applyAlignment="1">
      <alignment horizontal="right"/>
    </xf>
    <xf numFmtId="3" fontId="0" fillId="8" borderId="48" xfId="0" applyNumberFormat="1" applyFill="1" applyBorder="1" applyAlignment="1">
      <alignment horizontal="right"/>
    </xf>
    <xf numFmtId="3" fontId="4" fillId="0" borderId="4" xfId="0" applyNumberFormat="1" applyFont="1" applyBorder="1" applyAlignment="1">
      <alignment horizontal="right"/>
    </xf>
    <xf numFmtId="3" fontId="11" fillId="3" borderId="15" xfId="0" applyNumberFormat="1" applyFont="1" applyFill="1" applyBorder="1" applyAlignment="1">
      <alignment horizontal="right"/>
    </xf>
    <xf numFmtId="0" fontId="3" fillId="0" borderId="9" xfId="0" applyFont="1" applyBorder="1" applyAlignment="1">
      <alignment horizontal="left"/>
    </xf>
    <xf numFmtId="0" fontId="2" fillId="0" borderId="9" xfId="0" applyFont="1" applyBorder="1"/>
    <xf numFmtId="0" fontId="4" fillId="0" borderId="9" xfId="0" applyFont="1" applyBorder="1" applyAlignment="1">
      <alignment horizontal="left"/>
    </xf>
    <xf numFmtId="0" fontId="67" fillId="0" borderId="9" xfId="1" applyBorder="1" applyAlignment="1">
      <alignment horizontal="left"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0" borderId="0" xfId="0" applyFont="1" applyAlignment="1">
      <alignment horizontal="left" vertical="top" wrapText="1"/>
    </xf>
    <xf numFmtId="0" fontId="0" fillId="0" borderId="0" xfId="0"/>
    <xf numFmtId="0" fontId="3" fillId="0" borderId="0" xfId="0" applyFont="1" applyAlignment="1">
      <alignment horizontal="left" wrapText="1"/>
    </xf>
    <xf numFmtId="0" fontId="67" fillId="0" borderId="36" xfId="1" applyBorder="1" applyAlignment="1" applyProtection="1">
      <alignment horizontal="center" vertical="center"/>
    </xf>
    <xf numFmtId="0" fontId="2" fillId="0" borderId="37" xfId="0" applyFont="1" applyBorder="1" applyAlignment="1" applyProtection="1">
      <alignment horizontal="center" vertical="center"/>
    </xf>
    <xf numFmtId="0" fontId="2" fillId="0" borderId="38" xfId="0" applyFont="1" applyBorder="1" applyAlignment="1" applyProtection="1">
      <alignment horizontal="center" vertical="center"/>
    </xf>
    <xf numFmtId="0" fontId="3" fillId="0" borderId="6" xfId="0" applyFont="1" applyBorder="1" applyAlignment="1">
      <alignment horizontal="left" vertical="top" wrapText="1"/>
    </xf>
    <xf numFmtId="0" fontId="2" fillId="0" borderId="7" xfId="0" applyFont="1" applyBorder="1"/>
    <xf numFmtId="0" fontId="2" fillId="0" borderId="8" xfId="0" applyFont="1" applyBorder="1"/>
    <xf numFmtId="0" fontId="67" fillId="0" borderId="39" xfId="1" applyFill="1" applyBorder="1" applyAlignment="1" applyProtection="1">
      <alignment horizontal="left" wrapText="1"/>
    </xf>
    <xf numFmtId="0" fontId="2" fillId="0" borderId="39" xfId="0" applyFont="1" applyFill="1" applyBorder="1" applyAlignment="1" applyProtection="1">
      <alignment horizontal="left" wrapText="1"/>
    </xf>
    <xf numFmtId="0" fontId="3" fillId="0" borderId="10" xfId="0" applyFont="1" applyBorder="1" applyAlignment="1">
      <alignment horizontal="left" vertical="top" wrapText="1"/>
    </xf>
    <xf numFmtId="0" fontId="2" fillId="0" borderId="10" xfId="0" applyFont="1" applyBorder="1"/>
    <xf numFmtId="0" fontId="3" fillId="0" borderId="9" xfId="0" applyFont="1" applyBorder="1" applyAlignment="1">
      <alignment horizontal="left" wrapText="1"/>
    </xf>
    <xf numFmtId="0" fontId="4" fillId="0" borderId="0" xfId="0" applyFont="1" applyAlignment="1">
      <alignment horizontal="left" vertical="center" wrapText="1"/>
    </xf>
    <xf numFmtId="0" fontId="7" fillId="0" borderId="0" xfId="0" applyFont="1" applyAlignment="1">
      <alignment horizontal="left" vertical="top" wrapText="1"/>
    </xf>
    <xf numFmtId="0" fontId="3" fillId="0" borderId="0" xfId="0" applyFont="1" applyAlignment="1">
      <alignment horizontal="left" vertical="center" wrapText="1"/>
    </xf>
    <xf numFmtId="0" fontId="4" fillId="0" borderId="6" xfId="0" applyFont="1" applyBorder="1" applyAlignment="1">
      <alignment horizontal="center" vertical="center"/>
    </xf>
    <xf numFmtId="0" fontId="3" fillId="0" borderId="5" xfId="0" applyFont="1" applyBorder="1" applyAlignment="1">
      <alignment horizontal="center" vertical="center"/>
    </xf>
    <xf numFmtId="0" fontId="2" fillId="0" borderId="11" xfId="0" applyFont="1" applyBorder="1"/>
    <xf numFmtId="0" fontId="4" fillId="0" borderId="0" xfId="0" applyFont="1" applyAlignment="1">
      <alignment horizontal="left" wrapText="1"/>
    </xf>
    <xf numFmtId="0" fontId="64" fillId="0" borderId="0" xfId="0" applyFont="1" applyAlignment="1">
      <alignment vertical="top" wrapText="1"/>
    </xf>
    <xf numFmtId="0" fontId="3" fillId="0" borderId="0" xfId="0" applyFont="1" applyAlignment="1">
      <alignment vertical="top" wrapText="1"/>
    </xf>
    <xf numFmtId="0" fontId="15" fillId="0" borderId="6" xfId="0" applyFont="1" applyBorder="1"/>
    <xf numFmtId="0" fontId="17" fillId="0" borderId="6" xfId="0" applyFont="1" applyBorder="1"/>
    <xf numFmtId="0" fontId="16" fillId="0" borderId="6" xfId="0" applyFont="1" applyBorder="1"/>
    <xf numFmtId="0" fontId="3" fillId="3" borderId="6" xfId="0" applyFont="1" applyFill="1" applyBorder="1" applyAlignment="1">
      <alignment vertical="center"/>
    </xf>
    <xf numFmtId="0" fontId="3" fillId="0" borderId="6" xfId="0" applyFont="1" applyBorder="1"/>
    <xf numFmtId="0" fontId="20" fillId="0" borderId="6" xfId="0" applyFont="1" applyBorder="1" applyAlignment="1">
      <alignment horizontal="left" vertical="top" wrapText="1"/>
    </xf>
    <xf numFmtId="0" fontId="2" fillId="0" borderId="17" xfId="0" applyFont="1" applyBorder="1"/>
    <xf numFmtId="0" fontId="3" fillId="0" borderId="9" xfId="0" applyFont="1" applyBorder="1" applyAlignment="1">
      <alignment horizontal="left" vertical="top" wrapText="1"/>
    </xf>
    <xf numFmtId="0" fontId="10" fillId="0" borderId="9" xfId="0" applyFont="1" applyBorder="1" applyAlignment="1">
      <alignment horizontal="center" vertical="center" wrapText="1"/>
    </xf>
    <xf numFmtId="0" fontId="4" fillId="0" borderId="0" xfId="0" applyFont="1" applyAlignment="1">
      <alignment horizontal="center" vertical="center" wrapText="1"/>
    </xf>
    <xf numFmtId="0" fontId="10" fillId="3"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23" fillId="0" borderId="0" xfId="0" applyFont="1" applyAlignment="1">
      <alignment horizontal="center" vertical="center" wrapText="1"/>
    </xf>
    <xf numFmtId="0" fontId="21" fillId="0" borderId="6" xfId="0" applyFont="1" applyBorder="1" applyAlignment="1">
      <alignment horizontal="left" vertical="top" wrapText="1"/>
    </xf>
    <xf numFmtId="0" fontId="3" fillId="3" borderId="6" xfId="0" applyFont="1" applyFill="1" applyBorder="1" applyAlignment="1">
      <alignment horizontal="center"/>
    </xf>
    <xf numFmtId="0" fontId="24" fillId="3" borderId="5" xfId="0" applyFont="1" applyFill="1" applyBorder="1" applyAlignment="1">
      <alignment horizontal="center" vertical="center" wrapText="1"/>
    </xf>
    <xf numFmtId="0" fontId="13" fillId="0" borderId="0" xfId="0" applyFont="1" applyAlignment="1">
      <alignment horizontal="left" vertical="center" wrapText="1"/>
    </xf>
    <xf numFmtId="0" fontId="3" fillId="0" borderId="9" xfId="0" applyFont="1" applyBorder="1" applyAlignment="1">
      <alignment horizontal="center" wrapText="1"/>
    </xf>
    <xf numFmtId="0" fontId="2" fillId="0" borderId="9" xfId="0" applyFont="1" applyBorder="1" applyAlignment="1">
      <alignment wrapText="1"/>
    </xf>
    <xf numFmtId="0" fontId="0" fillId="0" borderId="0" xfId="0" applyAlignment="1">
      <alignment wrapText="1"/>
    </xf>
    <xf numFmtId="16" fontId="3" fillId="0" borderId="29" xfId="0" applyNumberFormat="1" applyFont="1" applyBorder="1" applyAlignment="1">
      <alignment horizontal="left"/>
    </xf>
    <xf numFmtId="0" fontId="70" fillId="0" borderId="29" xfId="0" applyFont="1" applyBorder="1" applyAlignment="1">
      <alignment horizontal="left"/>
    </xf>
    <xf numFmtId="0" fontId="6"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vertical="top" wrapText="1"/>
    </xf>
    <xf numFmtId="0" fontId="3" fillId="0" borderId="14" xfId="0" applyFont="1" applyBorder="1"/>
    <xf numFmtId="0" fontId="2" fillId="0" borderId="15" xfId="0" applyFont="1" applyBorder="1"/>
    <xf numFmtId="0" fontId="2" fillId="0" borderId="19" xfId="0" applyFont="1" applyBorder="1"/>
    <xf numFmtId="0" fontId="4" fillId="0" borderId="9" xfId="0" applyFont="1" applyBorder="1" applyAlignment="1">
      <alignment vertical="top" wrapText="1"/>
    </xf>
    <xf numFmtId="0" fontId="27" fillId="0" borderId="0" xfId="0" applyFont="1"/>
    <xf numFmtId="0" fontId="4" fillId="0" borderId="0" xfId="0" applyFont="1" applyAlignment="1">
      <alignment horizontal="left" vertical="top" wrapText="1"/>
    </xf>
    <xf numFmtId="0" fontId="4" fillId="0" borderId="0" xfId="0" applyFont="1" applyAlignment="1">
      <alignment horizontal="left"/>
    </xf>
    <xf numFmtId="0" fontId="6" fillId="0" borderId="0" xfId="0" applyFont="1" applyAlignment="1">
      <alignment horizontal="left"/>
    </xf>
    <xf numFmtId="0" fontId="4" fillId="0" borderId="0" xfId="0" applyFont="1" applyAlignment="1">
      <alignment horizontal="left" vertical="top"/>
    </xf>
    <xf numFmtId="0" fontId="3" fillId="0" borderId="12" xfId="0" applyFont="1" applyBorder="1" applyAlignment="1">
      <alignment horizontal="left"/>
    </xf>
    <xf numFmtId="0" fontId="2" fillId="0" borderId="13" xfId="0" applyFont="1" applyBorder="1"/>
    <xf numFmtId="0" fontId="30" fillId="0" borderId="0" xfId="0" applyFont="1" applyAlignment="1">
      <alignment horizontal="left" vertical="top" wrapText="1"/>
    </xf>
    <xf numFmtId="0" fontId="71" fillId="0" borderId="0" xfId="0" applyFont="1"/>
    <xf numFmtId="0" fontId="27" fillId="3" borderId="6" xfId="0" applyFont="1" applyFill="1" applyBorder="1" applyAlignment="1">
      <alignment horizontal="center" vertical="top" wrapText="1"/>
    </xf>
    <xf numFmtId="0" fontId="4" fillId="3" borderId="6" xfId="0" applyFont="1" applyFill="1" applyBorder="1" applyAlignment="1">
      <alignment horizontal="center" vertical="top" wrapText="1"/>
    </xf>
    <xf numFmtId="0" fontId="3" fillId="0" borderId="6" xfId="0" applyFont="1" applyBorder="1" applyAlignment="1">
      <alignment horizontal="left" vertical="top"/>
    </xf>
    <xf numFmtId="0" fontId="3" fillId="0" borderId="0" xfId="0" applyFont="1" applyAlignment="1">
      <alignment horizontal="left" vertical="top"/>
    </xf>
    <xf numFmtId="0" fontId="6" fillId="0" borderId="0" xfId="0" applyFont="1"/>
    <xf numFmtId="0" fontId="6" fillId="0" borderId="6" xfId="0" applyFont="1" applyBorder="1"/>
    <xf numFmtId="0" fontId="3" fillId="0" borderId="0" xfId="0" applyFont="1" applyAlignment="1">
      <alignment horizontal="left"/>
    </xf>
    <xf numFmtId="0" fontId="4" fillId="3" borderId="6" xfId="0" applyFont="1" applyFill="1" applyBorder="1" applyAlignment="1">
      <alignment horizontal="center"/>
    </xf>
    <xf numFmtId="0" fontId="20" fillId="0" borderId="0" xfId="0" applyFont="1" applyAlignment="1">
      <alignment horizontal="left"/>
    </xf>
    <xf numFmtId="0" fontId="3" fillId="0" borderId="0" xfId="0" applyFont="1" applyAlignment="1">
      <alignment vertical="center" wrapText="1"/>
    </xf>
    <xf numFmtId="0" fontId="3" fillId="0" borderId="12" xfId="0" applyFont="1" applyBorder="1" applyAlignment="1">
      <alignment horizontal="left" vertical="top" wrapText="1"/>
    </xf>
    <xf numFmtId="0" fontId="2" fillId="0" borderId="20" xfId="0" applyFont="1" applyBorder="1"/>
    <xf numFmtId="0" fontId="2" fillId="0" borderId="16" xfId="0" applyFont="1" applyBorder="1"/>
    <xf numFmtId="0" fontId="6" fillId="0" borderId="0" xfId="0" applyFont="1" applyAlignment="1">
      <alignment vertical="top" wrapText="1"/>
    </xf>
    <xf numFmtId="0" fontId="20" fillId="0" borderId="29" xfId="0" applyFont="1" applyBorder="1" applyAlignment="1">
      <alignment horizontal="left" vertical="top" wrapText="1"/>
    </xf>
    <xf numFmtId="0" fontId="71" fillId="0" borderId="22" xfId="0" applyFont="1" applyBorder="1"/>
    <xf numFmtId="0" fontId="71" fillId="0" borderId="29" xfId="0" applyFont="1" applyBorder="1"/>
    <xf numFmtId="0" fontId="3" fillId="0" borderId="18" xfId="0" applyFont="1" applyBorder="1" applyAlignment="1">
      <alignment horizontal="left" vertical="center" wrapText="1"/>
    </xf>
    <xf numFmtId="0" fontId="28" fillId="0" borderId="0" xfId="0" applyFont="1" applyAlignment="1">
      <alignment horizontal="left"/>
    </xf>
    <xf numFmtId="0" fontId="3" fillId="2" borderId="5" xfId="0" applyFont="1" applyFill="1" applyBorder="1" applyAlignment="1">
      <alignment horizontal="center" vertical="top" wrapText="1"/>
    </xf>
    <xf numFmtId="0" fontId="27" fillId="0" borderId="6" xfId="0" applyFont="1" applyBorder="1" applyAlignment="1">
      <alignment horizontal="center" vertical="top" wrapText="1"/>
    </xf>
    <xf numFmtId="0" fontId="6" fillId="0" borderId="18" xfId="0" applyFont="1" applyBorder="1" applyAlignment="1">
      <alignment horizontal="left" vertical="center" wrapText="1"/>
    </xf>
    <xf numFmtId="0" fontId="4" fillId="0" borderId="0" xfId="0" applyFont="1" applyAlignment="1">
      <alignment vertical="top" wrapText="1"/>
    </xf>
    <xf numFmtId="0" fontId="28" fillId="0" borderId="29" xfId="0" applyFont="1" applyBorder="1" applyAlignment="1">
      <alignment vertical="center" wrapText="1"/>
    </xf>
    <xf numFmtId="0" fontId="0" fillId="0" borderId="29" xfId="0" applyBorder="1"/>
    <xf numFmtId="0" fontId="2" fillId="0" borderId="22" xfId="0" applyFont="1" applyBorder="1"/>
    <xf numFmtId="0" fontId="2" fillId="0" borderId="29" xfId="0" applyFont="1" applyBorder="1"/>
    <xf numFmtId="0" fontId="2" fillId="0" borderId="21" xfId="0" applyFont="1" applyBorder="1"/>
    <xf numFmtId="0" fontId="3" fillId="0" borderId="5" xfId="0" applyFont="1" applyBorder="1" applyAlignment="1">
      <alignment horizontal="center" vertical="center" wrapText="1"/>
    </xf>
    <xf numFmtId="0" fontId="20" fillId="0" borderId="29" xfId="0" applyFont="1" applyBorder="1" applyAlignment="1">
      <alignment wrapText="1"/>
    </xf>
    <xf numFmtId="0" fontId="67" fillId="0" borderId="39" xfId="1" applyBorder="1" applyAlignment="1" applyProtection="1">
      <alignment horizontal="center"/>
    </xf>
    <xf numFmtId="0" fontId="2" fillId="0" borderId="39" xfId="0" applyFont="1" applyBorder="1" applyAlignment="1" applyProtection="1">
      <alignment horizontal="center"/>
    </xf>
    <xf numFmtId="0" fontId="2" fillId="0" borderId="39" xfId="0" applyFont="1" applyBorder="1" applyAlignment="1" applyProtection="1">
      <alignment horizontal="left" wrapText="1"/>
    </xf>
    <xf numFmtId="0" fontId="6" fillId="0" borderId="0" xfId="0" applyFont="1" applyAlignment="1">
      <alignment wrapText="1"/>
    </xf>
    <xf numFmtId="0" fontId="18" fillId="0" borderId="0" xfId="0" applyFont="1" applyAlignment="1">
      <alignment horizontal="left" vertical="top"/>
    </xf>
    <xf numFmtId="0" fontId="18" fillId="0" borderId="10" xfId="0" applyFont="1" applyBorder="1" applyAlignment="1"/>
    <xf numFmtId="0" fontId="72" fillId="0" borderId="10" xfId="0" applyFont="1" applyBorder="1" applyAlignment="1"/>
    <xf numFmtId="0" fontId="72" fillId="0" borderId="29" xfId="0" applyFont="1" applyBorder="1" applyAlignment="1"/>
    <xf numFmtId="166" fontId="3" fillId="0" borderId="40" xfId="0" applyNumberFormat="1" applyFont="1" applyBorder="1" applyAlignment="1">
      <alignment horizontal="center" vertical="center" shrinkToFit="1"/>
    </xf>
    <xf numFmtId="0" fontId="0" fillId="0" borderId="14" xfId="0" applyBorder="1" applyAlignment="1">
      <alignment horizontal="center" vertical="center" shrinkToFit="1"/>
    </xf>
    <xf numFmtId="166" fontId="3" fillId="0" borderId="40" xfId="0" applyNumberFormat="1" applyFont="1" applyBorder="1" applyAlignment="1">
      <alignment horizontal="center" vertical="center"/>
    </xf>
    <xf numFmtId="0" fontId="0" fillId="0" borderId="14" xfId="0" applyBorder="1" applyAlignment="1">
      <alignment horizontal="center" vertical="center"/>
    </xf>
    <xf numFmtId="0" fontId="32" fillId="3" borderId="15" xfId="0" applyFont="1" applyFill="1" applyBorder="1" applyAlignment="1">
      <alignment horizontal="center" vertical="top" wrapText="1"/>
    </xf>
    <xf numFmtId="0" fontId="0" fillId="0" borderId="19" xfId="0" applyBorder="1" applyAlignment="1">
      <alignment wrapText="1"/>
    </xf>
    <xf numFmtId="49" fontId="3" fillId="0" borderId="14" xfId="0" applyNumberFormat="1" applyFont="1" applyBorder="1" applyAlignment="1">
      <alignment horizontal="center" vertical="center"/>
    </xf>
    <xf numFmtId="0" fontId="0" fillId="0" borderId="19" xfId="0" applyBorder="1" applyAlignment="1"/>
    <xf numFmtId="0" fontId="32" fillId="3" borderId="4" xfId="0" applyFont="1" applyFill="1" applyBorder="1" applyAlignment="1">
      <alignment horizontal="center" vertical="center"/>
    </xf>
    <xf numFmtId="0" fontId="0" fillId="0" borderId="14" xfId="0" applyBorder="1" applyAlignment="1">
      <alignment horizontal="center"/>
    </xf>
    <xf numFmtId="0" fontId="68" fillId="0" borderId="39" xfId="0" applyFont="1" applyBorder="1" applyAlignment="1" applyProtection="1">
      <alignment horizontal="left" wrapText="1"/>
    </xf>
    <xf numFmtId="0" fontId="3" fillId="0" borderId="39" xfId="0" applyFont="1" applyBorder="1" applyAlignment="1"/>
    <xf numFmtId="0" fontId="0" fillId="0" borderId="39" xfId="0" applyBorder="1" applyAlignment="1"/>
    <xf numFmtId="0" fontId="4" fillId="3" borderId="14" xfId="0" applyFont="1" applyFill="1" applyBorder="1" applyAlignment="1">
      <alignment horizontal="center" vertical="center" wrapText="1"/>
    </xf>
    <xf numFmtId="0" fontId="2" fillId="0" borderId="15" xfId="0" applyFont="1" applyBorder="1" applyAlignment="1">
      <alignment wrapText="1"/>
    </xf>
    <xf numFmtId="0" fontId="70" fillId="0" borderId="19" xfId="0" applyFont="1" applyBorder="1" applyAlignment="1">
      <alignment wrapText="1"/>
    </xf>
    <xf numFmtId="0" fontId="3" fillId="0" borderId="18" xfId="0" applyFont="1" applyBorder="1" applyAlignment="1">
      <alignment horizontal="left" vertical="top" wrapText="1"/>
    </xf>
    <xf numFmtId="0" fontId="14" fillId="3" borderId="6" xfId="0" applyFont="1" applyFill="1" applyBorder="1" applyAlignment="1">
      <alignment horizontal="center" vertical="center" wrapText="1"/>
    </xf>
    <xf numFmtId="0" fontId="68" fillId="0" borderId="8" xfId="0" applyFont="1" applyBorder="1"/>
    <xf numFmtId="49" fontId="3" fillId="0" borderId="6" xfId="0" applyNumberFormat="1" applyFont="1" applyBorder="1" applyAlignment="1">
      <alignment horizontal="center" vertical="center"/>
    </xf>
    <xf numFmtId="0" fontId="3" fillId="0" borderId="6" xfId="0" applyFont="1" applyBorder="1" applyAlignment="1">
      <alignment horizontal="center" vertical="center" wrapText="1"/>
    </xf>
    <xf numFmtId="0" fontId="4" fillId="3" borderId="6" xfId="0" applyFont="1" applyFill="1" applyBorder="1" applyAlignment="1">
      <alignment horizontal="center" vertical="center" wrapText="1"/>
    </xf>
    <xf numFmtId="0" fontId="6" fillId="0" borderId="18" xfId="0" applyFont="1" applyBorder="1" applyAlignment="1">
      <alignment horizontal="left" wrapText="1"/>
    </xf>
    <xf numFmtId="0" fontId="4" fillId="0" borderId="9" xfId="0" applyFont="1" applyBorder="1" applyAlignment="1">
      <alignment horizontal="left" vertical="top" wrapText="1"/>
    </xf>
    <xf numFmtId="0" fontId="3" fillId="3" borderId="6" xfId="0" applyFont="1" applyFill="1" applyBorder="1"/>
    <xf numFmtId="0" fontId="6" fillId="5" borderId="1" xfId="0" applyFont="1" applyFill="1" applyBorder="1" applyAlignment="1">
      <alignment horizontal="left" vertical="top" wrapText="1"/>
    </xf>
    <xf numFmtId="0" fontId="3" fillId="0" borderId="0" xfId="0" applyFont="1"/>
    <xf numFmtId="0" fontId="4" fillId="3" borderId="4" xfId="0" applyFont="1" applyFill="1" applyBorder="1" applyAlignment="1">
      <alignment horizontal="center" vertical="center" wrapText="1"/>
    </xf>
    <xf numFmtId="0" fontId="0" fillId="0" borderId="5" xfId="0" applyBorder="1" applyAlignment="1">
      <alignment horizontal="center" vertical="center" wrapText="1"/>
    </xf>
    <xf numFmtId="0" fontId="4" fillId="3" borderId="5" xfId="0" applyFont="1" applyFill="1" applyBorder="1" applyAlignment="1">
      <alignment horizontal="center" vertical="center" wrapText="1"/>
    </xf>
    <xf numFmtId="0" fontId="0" fillId="0" borderId="11" xfId="0" applyBorder="1" applyAlignment="1">
      <alignment horizontal="center" vertical="center" wrapText="1"/>
    </xf>
    <xf numFmtId="0" fontId="3" fillId="3" borderId="5" xfId="0" applyFont="1" applyFill="1" applyBorder="1" applyAlignment="1"/>
    <xf numFmtId="0" fontId="0" fillId="0" borderId="11" xfId="0" applyBorder="1" applyAlignment="1"/>
    <xf numFmtId="14" fontId="3" fillId="0" borderId="9" xfId="0" applyNumberFormat="1" applyFont="1" applyBorder="1" applyAlignment="1">
      <alignment horizontal="left" wrapText="1"/>
    </xf>
    <xf numFmtId="0" fontId="4" fillId="0" borderId="17" xfId="0" applyFont="1" applyBorder="1" applyAlignment="1">
      <alignment horizontal="center" vertical="center"/>
    </xf>
    <xf numFmtId="0" fontId="4" fillId="3" borderId="23" xfId="0" applyFont="1" applyFill="1" applyBorder="1" applyAlignment="1">
      <alignment horizontal="center" vertical="center" wrapText="1"/>
    </xf>
    <xf numFmtId="0" fontId="2" fillId="0" borderId="26" xfId="0" applyFont="1" applyBorder="1"/>
    <xf numFmtId="0" fontId="4" fillId="3" borderId="24" xfId="0" applyFont="1" applyFill="1" applyBorder="1" applyAlignment="1">
      <alignment horizontal="center" vertical="center" wrapText="1"/>
    </xf>
    <xf numFmtId="0" fontId="2" fillId="0" borderId="27" xfId="0" applyFont="1" applyBorder="1"/>
    <xf numFmtId="0" fontId="4" fillId="3" borderId="25" xfId="0" applyFont="1" applyFill="1" applyBorder="1" applyAlignment="1">
      <alignment horizontal="center" vertical="center" wrapText="1"/>
    </xf>
    <xf numFmtId="0" fontId="2" fillId="0" borderId="28" xfId="0" applyFont="1" applyBorder="1"/>
    <xf numFmtId="0" fontId="4" fillId="3" borderId="12" xfId="0" applyFont="1" applyFill="1" applyBorder="1" applyAlignment="1">
      <alignment horizontal="center" vertical="center" wrapText="1"/>
    </xf>
    <xf numFmtId="0" fontId="18" fillId="0" borderId="0" xfId="0" applyFont="1" applyAlignment="1">
      <alignment horizontal="left" vertical="top" wrapText="1"/>
    </xf>
    <xf numFmtId="0" fontId="3" fillId="0" borderId="41" xfId="0" applyFont="1" applyBorder="1" applyAlignment="1" applyProtection="1">
      <alignment vertical="center" wrapText="1"/>
    </xf>
    <xf numFmtId="0" fontId="0" fillId="0" borderId="42" xfId="0"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0" fillId="0" borderId="29" xfId="0" applyBorder="1" applyAlignment="1">
      <alignment vertical="center" wrapText="1"/>
    </xf>
    <xf numFmtId="0" fontId="0" fillId="0" borderId="45" xfId="0" applyBorder="1" applyAlignment="1">
      <alignment vertical="center" wrapText="1"/>
    </xf>
    <xf numFmtId="0" fontId="0" fillId="0" borderId="46" xfId="0" applyBorder="1" applyAlignment="1">
      <alignment vertical="center" wrapText="1"/>
    </xf>
    <xf numFmtId="0" fontId="0" fillId="0" borderId="39" xfId="0" applyBorder="1" applyAlignment="1">
      <alignment vertical="center" wrapText="1"/>
    </xf>
    <xf numFmtId="0" fontId="0" fillId="0" borderId="47" xfId="0" applyBorder="1" applyAlignment="1">
      <alignment vertical="center" wrapText="1"/>
    </xf>
    <xf numFmtId="0" fontId="3" fillId="0" borderId="0" xfId="0" applyFont="1" applyAlignment="1">
      <alignment wrapText="1"/>
    </xf>
    <xf numFmtId="0" fontId="6" fillId="0" borderId="0" xfId="0" applyFont="1" applyAlignment="1">
      <alignment horizontal="left" wrapText="1"/>
    </xf>
    <xf numFmtId="0" fontId="34" fillId="0" borderId="0" xfId="0" applyFont="1" applyAlignment="1">
      <alignment horizontal="left" vertical="top" wrapText="1"/>
    </xf>
    <xf numFmtId="0" fontId="7" fillId="0" borderId="9" xfId="0" applyFont="1" applyBorder="1" applyAlignment="1">
      <alignment horizontal="left" vertical="top" wrapText="1"/>
    </xf>
    <xf numFmtId="0" fontId="21" fillId="0" borderId="0" xfId="0" applyFont="1" applyAlignment="1">
      <alignment horizontal="left" vertical="center" wrapText="1"/>
    </xf>
    <xf numFmtId="0" fontId="3" fillId="0" borderId="0" xfId="0" applyFont="1" applyAlignment="1">
      <alignment horizontal="left" vertical="center"/>
    </xf>
    <xf numFmtId="0" fontId="4" fillId="0" borderId="6" xfId="0" applyFont="1" applyBorder="1" applyAlignment="1">
      <alignment horizontal="left" vertical="top" wrapText="1"/>
    </xf>
    <xf numFmtId="0" fontId="27" fillId="0" borderId="0" xfId="0" applyFont="1" applyAlignment="1">
      <alignment wrapText="1"/>
    </xf>
    <xf numFmtId="0" fontId="27" fillId="0" borderId="0" xfId="0" applyFont="1" applyAlignment="1">
      <alignment horizontal="left" wrapText="1"/>
    </xf>
    <xf numFmtId="0" fontId="6" fillId="0" borderId="0" xfId="0" applyFont="1" applyAlignment="1">
      <alignment horizontal="center" vertical="top" wrapText="1"/>
    </xf>
    <xf numFmtId="0" fontId="19" fillId="0" borderId="0" xfId="0" applyFont="1" applyAlignment="1">
      <alignment horizontal="left" vertical="top"/>
    </xf>
    <xf numFmtId="0" fontId="33" fillId="0" borderId="0" xfId="0" applyFont="1" applyAlignment="1">
      <alignment horizontal="left" vertical="top" wrapText="1"/>
    </xf>
    <xf numFmtId="0" fontId="4" fillId="0" borderId="6" xfId="0" applyFont="1" applyBorder="1" applyAlignment="1">
      <alignment horizontal="center" vertical="center" wrapText="1"/>
    </xf>
    <xf numFmtId="0" fontId="3" fillId="0" borderId="6" xfId="0" applyFont="1" applyBorder="1" applyAlignment="1">
      <alignment vertical="top"/>
    </xf>
    <xf numFmtId="0" fontId="10" fillId="0" borderId="0" xfId="0" applyFont="1" applyAlignment="1">
      <alignment horizontal="left" vertical="top" wrapText="1"/>
    </xf>
    <xf numFmtId="0" fontId="4" fillId="0" borderId="9" xfId="0" applyFont="1" applyBorder="1" applyAlignment="1">
      <alignment horizontal="left" vertical="center"/>
    </xf>
    <xf numFmtId="0" fontId="4" fillId="0" borderId="20" xfId="0" applyFont="1" applyBorder="1" applyAlignment="1">
      <alignment horizontal="center" vertical="center" wrapText="1"/>
    </xf>
    <xf numFmtId="0" fontId="3" fillId="0" borderId="7" xfId="0" applyFont="1" applyBorder="1" applyAlignment="1">
      <alignment horizontal="left" vertical="top" wrapText="1"/>
    </xf>
    <xf numFmtId="0" fontId="4" fillId="0" borderId="0" xfId="0" applyFont="1" applyAlignment="1">
      <alignment horizontal="left" vertical="center"/>
    </xf>
    <xf numFmtId="0" fontId="36" fillId="0" borderId="0" xfId="0" applyFont="1" applyAlignment="1">
      <alignment horizontal="left" vertical="top" wrapText="1"/>
    </xf>
    <xf numFmtId="0" fontId="20" fillId="0" borderId="6" xfId="0" applyFont="1" applyBorder="1" applyAlignment="1">
      <alignment vertical="top" wrapText="1"/>
    </xf>
    <xf numFmtId="0" fontId="20" fillId="0" borderId="9" xfId="0" applyFont="1" applyBorder="1" applyAlignment="1">
      <alignment vertical="top" wrapText="1"/>
    </xf>
    <xf numFmtId="0" fontId="20" fillId="0" borderId="6" xfId="0" applyFont="1" applyBorder="1" applyAlignment="1">
      <alignment vertical="center" wrapText="1"/>
    </xf>
    <xf numFmtId="0" fontId="1" fillId="6" borderId="1" xfId="0" applyFont="1" applyFill="1" applyBorder="1" applyAlignment="1">
      <alignment horizontal="center"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pplyMaryland@umd.edu" TargetMode="External"/><Relationship Id="rId2" Type="http://schemas.openxmlformats.org/officeDocument/2006/relationships/hyperlink" Target="https://www.umd.edu/" TargetMode="External"/><Relationship Id="rId1" Type="http://schemas.openxmlformats.org/officeDocument/2006/relationships/hyperlink" Target="https://www.irpa.umd.edu/InstitutionalData/cds.html" TargetMode="External"/><Relationship Id="rId6" Type="http://schemas.openxmlformats.org/officeDocument/2006/relationships/printerSettings" Target="../printerSettings/printerSettings1.bin"/><Relationship Id="rId5" Type="http://schemas.openxmlformats.org/officeDocument/2006/relationships/hyperlink" Target="https://diversity.umd.edu/" TargetMode="External"/><Relationship Id="rId4" Type="http://schemas.openxmlformats.org/officeDocument/2006/relationships/hyperlink" Target="https://admissions.umd.edu/"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surveys.nces.ed.gov/ipeds/public/glossar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tudentaid.gov/understandaid/eligibility/requirements/non-us-citizen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tamp.umd.edu/engagement/veteran_student_life/prospective_studen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financialaid.umd.edu/resources-policies/net-price-calcul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125" zoomScaleNormal="125" workbookViewId="0">
      <selection activeCell="B89" sqref="B89"/>
    </sheetView>
  </sheetViews>
  <sheetFormatPr defaultColWidth="12.5703125" defaultRowHeight="15" customHeight="1"/>
  <cols>
    <col min="1" max="1" width="4.42578125" customWidth="1"/>
    <col min="2" max="2" width="36.42578125" customWidth="1"/>
    <col min="3" max="3" width="4" customWidth="1"/>
    <col min="4" max="4" width="45.42578125" customWidth="1"/>
    <col min="5" max="6" width="3.5703125" customWidth="1"/>
    <col min="7" max="26" width="8.5703125" customWidth="1"/>
  </cols>
  <sheetData>
    <row r="1" spans="1:26" ht="12.75" customHeight="1">
      <c r="A1" s="351" t="s">
        <v>0</v>
      </c>
      <c r="B1" s="352"/>
      <c r="C1" s="352"/>
      <c r="D1" s="353"/>
      <c r="E1" s="1"/>
      <c r="F1" s="1"/>
      <c r="G1" s="1"/>
      <c r="H1" s="1"/>
      <c r="I1" s="1"/>
      <c r="J1" s="1"/>
      <c r="K1" s="1"/>
      <c r="L1" s="1"/>
      <c r="M1" s="1"/>
      <c r="N1" s="1"/>
      <c r="O1" s="1"/>
      <c r="P1" s="1"/>
      <c r="Q1" s="1"/>
      <c r="R1" s="1"/>
      <c r="S1" s="1"/>
      <c r="T1" s="1"/>
      <c r="U1" s="1"/>
      <c r="V1" s="1"/>
      <c r="W1" s="1"/>
      <c r="X1" s="1"/>
      <c r="Y1" s="1"/>
      <c r="Z1" s="1"/>
    </row>
    <row r="2" spans="1:26" ht="12.75" customHeight="1">
      <c r="A2" s="2"/>
      <c r="B2" s="1"/>
      <c r="C2" s="354"/>
      <c r="D2" s="355"/>
      <c r="E2" s="1"/>
      <c r="F2" s="1"/>
      <c r="G2" s="1"/>
      <c r="H2" s="1"/>
      <c r="I2" s="1"/>
      <c r="J2" s="1"/>
      <c r="K2" s="1"/>
      <c r="L2" s="1"/>
      <c r="M2" s="1"/>
      <c r="N2" s="1"/>
      <c r="O2" s="1"/>
      <c r="P2" s="1"/>
      <c r="Q2" s="1"/>
      <c r="R2" s="1"/>
      <c r="S2" s="1"/>
      <c r="T2" s="1"/>
      <c r="U2" s="1"/>
      <c r="V2" s="1"/>
      <c r="W2" s="1"/>
      <c r="X2" s="1"/>
      <c r="Y2" s="1"/>
      <c r="Z2" s="1"/>
    </row>
    <row r="3" spans="1:26" ht="12.75" customHeight="1">
      <c r="A3" s="4" t="s">
        <v>1</v>
      </c>
      <c r="B3" s="5" t="s">
        <v>2</v>
      </c>
      <c r="C3" s="3"/>
      <c r="D3" s="3"/>
      <c r="E3" s="1"/>
      <c r="F3" s="1"/>
      <c r="G3" s="1"/>
      <c r="H3" s="1"/>
      <c r="I3" s="1"/>
      <c r="J3" s="1"/>
      <c r="K3" s="1"/>
      <c r="L3" s="1"/>
      <c r="M3" s="1"/>
      <c r="N3" s="1"/>
      <c r="O3" s="1"/>
      <c r="P3" s="1"/>
      <c r="Q3" s="1"/>
      <c r="R3" s="1"/>
      <c r="S3" s="1"/>
      <c r="T3" s="1"/>
      <c r="U3" s="1"/>
      <c r="V3" s="1"/>
      <c r="W3" s="1"/>
      <c r="X3" s="1"/>
      <c r="Y3" s="1"/>
      <c r="Z3" s="1"/>
    </row>
    <row r="4" spans="1:26" ht="12.75" customHeight="1">
      <c r="A4" s="4"/>
      <c r="B4" s="1" t="s">
        <v>3</v>
      </c>
      <c r="C4" s="3"/>
      <c r="D4" s="6"/>
      <c r="E4" s="1"/>
      <c r="F4" s="1"/>
      <c r="G4" s="1"/>
      <c r="H4" s="1"/>
      <c r="I4" s="1"/>
      <c r="J4" s="1"/>
      <c r="K4" s="1"/>
      <c r="L4" s="1"/>
      <c r="M4" s="1"/>
      <c r="N4" s="1"/>
      <c r="O4" s="1"/>
      <c r="P4" s="1"/>
      <c r="Q4" s="1"/>
      <c r="R4" s="1"/>
      <c r="S4" s="1"/>
      <c r="T4" s="1"/>
      <c r="U4" s="1"/>
      <c r="V4" s="1"/>
      <c r="W4" s="1"/>
      <c r="X4" s="1"/>
      <c r="Y4" s="1"/>
      <c r="Z4" s="1"/>
    </row>
    <row r="5" spans="1:26" ht="12.75" customHeight="1">
      <c r="A5" s="4"/>
      <c r="B5" s="1" t="s">
        <v>4</v>
      </c>
      <c r="C5" s="3"/>
      <c r="D5" s="6"/>
      <c r="E5" s="1"/>
      <c r="F5" s="1"/>
      <c r="G5" s="1"/>
      <c r="H5" s="1"/>
      <c r="I5" s="1"/>
      <c r="J5" s="1"/>
      <c r="K5" s="1"/>
      <c r="L5" s="1"/>
      <c r="M5" s="1"/>
      <c r="N5" s="1"/>
      <c r="O5" s="1"/>
      <c r="P5" s="1"/>
      <c r="Q5" s="1"/>
      <c r="R5" s="1"/>
      <c r="S5" s="1"/>
      <c r="T5" s="1"/>
      <c r="U5" s="1"/>
      <c r="V5" s="1"/>
      <c r="W5" s="1"/>
      <c r="X5" s="1"/>
      <c r="Y5" s="1"/>
      <c r="Z5" s="1"/>
    </row>
    <row r="6" spans="1:26" ht="12.75" customHeight="1">
      <c r="A6" s="4"/>
      <c r="B6" s="1" t="s">
        <v>5</v>
      </c>
      <c r="C6" s="3"/>
      <c r="D6" s="294" t="s">
        <v>1153</v>
      </c>
      <c r="E6" s="1"/>
      <c r="F6" s="1"/>
      <c r="G6" s="1"/>
      <c r="H6" s="1"/>
      <c r="I6" s="1"/>
      <c r="J6" s="1"/>
      <c r="K6" s="1"/>
      <c r="L6" s="1"/>
      <c r="M6" s="1"/>
      <c r="N6" s="1"/>
      <c r="O6" s="1"/>
      <c r="P6" s="1"/>
      <c r="Q6" s="1"/>
      <c r="R6" s="1"/>
      <c r="S6" s="1"/>
      <c r="T6" s="1"/>
      <c r="U6" s="1"/>
      <c r="V6" s="1"/>
      <c r="W6" s="1"/>
      <c r="X6" s="1"/>
      <c r="Y6" s="1"/>
      <c r="Z6" s="1"/>
    </row>
    <row r="7" spans="1:26" ht="12.75" customHeight="1">
      <c r="A7" s="4"/>
      <c r="B7" s="1" t="s">
        <v>6</v>
      </c>
      <c r="C7" s="3"/>
      <c r="D7" s="293" t="s">
        <v>1154</v>
      </c>
      <c r="E7" s="1"/>
      <c r="F7" s="1"/>
      <c r="G7" s="1"/>
      <c r="H7" s="1"/>
      <c r="I7" s="1"/>
      <c r="J7" s="1"/>
      <c r="K7" s="1"/>
      <c r="L7" s="1"/>
      <c r="M7" s="1"/>
      <c r="N7" s="1"/>
      <c r="O7" s="1"/>
      <c r="P7" s="1"/>
      <c r="Q7" s="1"/>
      <c r="R7" s="1"/>
      <c r="S7" s="1"/>
      <c r="T7" s="1"/>
      <c r="U7" s="1"/>
      <c r="V7" s="1"/>
      <c r="W7" s="1"/>
      <c r="X7" s="1"/>
      <c r="Y7" s="1"/>
      <c r="Z7" s="1"/>
    </row>
    <row r="8" spans="1:26" ht="12.75" customHeight="1">
      <c r="A8" s="4"/>
      <c r="B8" s="1" t="s">
        <v>7</v>
      </c>
      <c r="C8" s="3"/>
      <c r="D8" s="293" t="s">
        <v>1155</v>
      </c>
      <c r="E8" s="1"/>
      <c r="F8" s="1"/>
      <c r="G8" s="1"/>
      <c r="H8" s="1"/>
      <c r="I8" s="1"/>
      <c r="J8" s="1"/>
      <c r="K8" s="1"/>
      <c r="L8" s="1"/>
      <c r="M8" s="1"/>
      <c r="N8" s="1"/>
      <c r="O8" s="1"/>
      <c r="P8" s="1"/>
      <c r="Q8" s="1"/>
      <c r="R8" s="1"/>
      <c r="S8" s="1"/>
      <c r="T8" s="1"/>
      <c r="U8" s="1"/>
      <c r="V8" s="1"/>
      <c r="W8" s="1"/>
      <c r="X8" s="1"/>
      <c r="Y8" s="1"/>
      <c r="Z8" s="1"/>
    </row>
    <row r="9" spans="1:26" ht="12.75" customHeight="1">
      <c r="A9" s="4"/>
      <c r="B9" s="1" t="s">
        <v>8</v>
      </c>
      <c r="C9" s="3"/>
      <c r="D9" s="293" t="s">
        <v>1156</v>
      </c>
      <c r="E9" s="1"/>
      <c r="F9" s="1"/>
      <c r="G9" s="1"/>
      <c r="H9" s="1"/>
      <c r="I9" s="1"/>
      <c r="J9" s="1"/>
      <c r="K9" s="1"/>
      <c r="L9" s="1"/>
      <c r="M9" s="1"/>
      <c r="N9" s="1"/>
      <c r="O9" s="1"/>
      <c r="P9" s="1"/>
      <c r="Q9" s="1"/>
      <c r="R9" s="1"/>
      <c r="S9" s="1"/>
      <c r="T9" s="1"/>
      <c r="U9" s="1"/>
      <c r="V9" s="1"/>
      <c r="W9" s="1"/>
      <c r="X9" s="1"/>
      <c r="Y9" s="1"/>
      <c r="Z9" s="1"/>
    </row>
    <row r="10" spans="1:26" ht="12.75" customHeight="1">
      <c r="A10" s="4"/>
      <c r="B10" s="1" t="s">
        <v>9</v>
      </c>
      <c r="C10" s="3"/>
      <c r="D10" s="293" t="s">
        <v>1157</v>
      </c>
      <c r="E10" s="1"/>
      <c r="F10" s="1"/>
      <c r="G10" s="1"/>
      <c r="H10" s="1"/>
      <c r="I10" s="1"/>
      <c r="J10" s="1"/>
      <c r="K10" s="1"/>
      <c r="L10" s="1"/>
      <c r="M10" s="1"/>
      <c r="N10" s="1"/>
      <c r="O10" s="1"/>
      <c r="P10" s="1"/>
      <c r="Q10" s="1"/>
      <c r="R10" s="1"/>
      <c r="S10" s="1"/>
      <c r="T10" s="1"/>
      <c r="U10" s="1"/>
      <c r="V10" s="1"/>
      <c r="W10" s="1"/>
      <c r="X10" s="1"/>
      <c r="Y10" s="1"/>
      <c r="Z10" s="1"/>
    </row>
    <row r="11" spans="1:26" ht="12.75" customHeight="1">
      <c r="A11" s="4"/>
      <c r="B11" s="1" t="s">
        <v>10</v>
      </c>
      <c r="C11" s="3"/>
      <c r="D11" s="6"/>
      <c r="E11" s="1"/>
      <c r="F11" s="1"/>
      <c r="G11" s="1"/>
      <c r="H11" s="1"/>
      <c r="I11" s="1"/>
      <c r="J11" s="1"/>
      <c r="K11" s="1"/>
      <c r="L11" s="1"/>
      <c r="M11" s="1"/>
      <c r="N11" s="1"/>
      <c r="O11" s="1"/>
      <c r="P11" s="1"/>
      <c r="Q11" s="1"/>
      <c r="R11" s="1"/>
      <c r="S11" s="1"/>
      <c r="T11" s="1"/>
      <c r="U11" s="1"/>
      <c r="V11" s="1"/>
      <c r="W11" s="1"/>
      <c r="X11" s="1"/>
      <c r="Y11" s="1"/>
      <c r="Z11" s="1"/>
    </row>
    <row r="12" spans="1:26" ht="12.75" customHeight="1">
      <c r="A12" s="4"/>
      <c r="B12" s="1"/>
      <c r="C12" s="3"/>
      <c r="D12" s="7"/>
      <c r="E12" s="1"/>
      <c r="F12" s="1"/>
      <c r="G12" s="1"/>
      <c r="H12" s="1"/>
      <c r="I12" s="1"/>
      <c r="J12" s="1"/>
      <c r="K12" s="1"/>
      <c r="L12" s="1"/>
      <c r="M12" s="1"/>
      <c r="N12" s="1"/>
      <c r="O12" s="1"/>
      <c r="P12" s="1"/>
      <c r="Q12" s="1"/>
      <c r="R12" s="1"/>
      <c r="S12" s="1"/>
      <c r="T12" s="1"/>
      <c r="U12" s="1"/>
      <c r="V12" s="1"/>
      <c r="W12" s="1"/>
      <c r="X12" s="1"/>
      <c r="Y12" s="1"/>
      <c r="Z12" s="1"/>
    </row>
    <row r="13" spans="1:26" ht="12.75" customHeight="1">
      <c r="A13" s="4"/>
      <c r="B13" s="356" t="s">
        <v>11</v>
      </c>
      <c r="C13" s="9" t="s">
        <v>1158</v>
      </c>
      <c r="D13" s="3" t="s">
        <v>12</v>
      </c>
      <c r="E13" s="10"/>
      <c r="F13" s="10"/>
      <c r="G13" s="1"/>
      <c r="H13" s="1"/>
      <c r="I13" s="1"/>
      <c r="J13" s="1"/>
      <c r="K13" s="1"/>
      <c r="L13" s="1"/>
      <c r="M13" s="1"/>
      <c r="N13" s="1"/>
      <c r="O13" s="1"/>
      <c r="P13" s="1"/>
      <c r="Q13" s="1"/>
      <c r="R13" s="1"/>
      <c r="S13" s="1"/>
      <c r="T13" s="1"/>
      <c r="U13" s="1"/>
      <c r="V13" s="1"/>
      <c r="W13" s="1"/>
      <c r="X13" s="1"/>
      <c r="Y13" s="1"/>
      <c r="Z13" s="1"/>
    </row>
    <row r="14" spans="1:26" ht="12.75" customHeight="1">
      <c r="A14" s="4"/>
      <c r="B14" s="355"/>
      <c r="C14" s="11"/>
      <c r="D14" s="3" t="s">
        <v>13</v>
      </c>
      <c r="E14" s="10"/>
      <c r="F14" s="10"/>
      <c r="G14" s="1"/>
      <c r="H14" s="1"/>
      <c r="I14" s="1"/>
      <c r="J14" s="1"/>
      <c r="K14" s="1"/>
      <c r="L14" s="1"/>
      <c r="M14" s="1"/>
      <c r="N14" s="1"/>
      <c r="O14" s="1"/>
      <c r="P14" s="1"/>
      <c r="Q14" s="1"/>
      <c r="R14" s="1"/>
      <c r="S14" s="1"/>
      <c r="T14" s="1"/>
      <c r="U14" s="1"/>
      <c r="V14" s="1"/>
      <c r="W14" s="1"/>
      <c r="X14" s="1"/>
      <c r="Y14" s="1"/>
      <c r="Z14" s="1"/>
    </row>
    <row r="15" spans="1:26" ht="12.75" customHeight="1">
      <c r="A15" s="4"/>
      <c r="B15" s="12"/>
      <c r="C15" s="3"/>
      <c r="D15" s="3"/>
      <c r="E15" s="10"/>
      <c r="F15" s="10"/>
      <c r="G15" s="1"/>
      <c r="H15" s="1"/>
      <c r="I15" s="1"/>
      <c r="J15" s="1"/>
      <c r="K15" s="1"/>
      <c r="L15" s="1"/>
      <c r="M15" s="1"/>
      <c r="N15" s="1"/>
      <c r="O15" s="1"/>
      <c r="P15" s="1"/>
      <c r="Q15" s="1"/>
      <c r="R15" s="1"/>
      <c r="S15" s="1"/>
      <c r="T15" s="1"/>
      <c r="U15" s="1"/>
      <c r="V15" s="1"/>
      <c r="W15" s="1"/>
      <c r="X15" s="1"/>
      <c r="Y15" s="1"/>
      <c r="Z15" s="1"/>
    </row>
    <row r="16" spans="1:26" ht="12.75" customHeight="1">
      <c r="A16" s="4"/>
      <c r="B16" s="1" t="s">
        <v>14</v>
      </c>
      <c r="C16" s="3"/>
      <c r="D16" s="3"/>
      <c r="E16" s="1"/>
      <c r="F16" s="1"/>
      <c r="G16" s="1"/>
      <c r="H16" s="1"/>
      <c r="I16" s="1"/>
      <c r="J16" s="1"/>
      <c r="K16" s="1"/>
      <c r="L16" s="1"/>
      <c r="M16" s="1"/>
      <c r="N16" s="1"/>
      <c r="O16" s="1"/>
      <c r="P16" s="1"/>
      <c r="Q16" s="1"/>
      <c r="R16" s="1"/>
      <c r="S16" s="1"/>
      <c r="T16" s="1"/>
      <c r="U16" s="1"/>
      <c r="V16" s="1"/>
      <c r="W16" s="1"/>
      <c r="X16" s="1"/>
      <c r="Y16" s="1"/>
      <c r="Z16" s="1"/>
    </row>
    <row r="17" spans="1:26" ht="12.75" customHeight="1">
      <c r="A17" s="4"/>
      <c r="B17" s="357" t="s">
        <v>1159</v>
      </c>
      <c r="C17" s="358"/>
      <c r="D17" s="359"/>
      <c r="E17" s="1"/>
      <c r="F17" s="1"/>
      <c r="G17" s="1"/>
      <c r="H17" s="1"/>
      <c r="I17" s="1"/>
      <c r="J17" s="1"/>
      <c r="K17" s="1"/>
      <c r="L17" s="1"/>
      <c r="M17" s="1"/>
      <c r="N17" s="1"/>
      <c r="O17" s="1"/>
      <c r="P17" s="1"/>
      <c r="Q17" s="1"/>
      <c r="R17" s="1"/>
      <c r="S17" s="1"/>
      <c r="T17" s="1"/>
      <c r="U17" s="1"/>
      <c r="V17" s="1"/>
      <c r="W17" s="1"/>
      <c r="X17" s="1"/>
      <c r="Y17" s="1"/>
      <c r="Z17" s="1"/>
    </row>
    <row r="18" spans="1:26" ht="12.75" customHeight="1">
      <c r="A18" s="4"/>
      <c r="B18" s="1"/>
      <c r="C18" s="3"/>
      <c r="D18" s="3"/>
      <c r="E18" s="1"/>
      <c r="F18" s="1"/>
      <c r="G18" s="1"/>
      <c r="H18" s="1"/>
      <c r="I18" s="1"/>
      <c r="J18" s="1"/>
      <c r="K18" s="1"/>
      <c r="L18" s="1"/>
      <c r="M18" s="1"/>
      <c r="N18" s="1"/>
      <c r="O18" s="1"/>
      <c r="P18" s="1"/>
      <c r="Q18" s="1"/>
      <c r="R18" s="1"/>
      <c r="S18" s="1"/>
      <c r="T18" s="1"/>
      <c r="U18" s="1"/>
      <c r="V18" s="1"/>
      <c r="W18" s="1"/>
      <c r="X18" s="1"/>
      <c r="Y18" s="1"/>
      <c r="Z18" s="1"/>
    </row>
    <row r="19" spans="1:26" ht="53.25" customHeight="1">
      <c r="A19" s="4" t="s">
        <v>15</v>
      </c>
      <c r="B19" s="354" t="s">
        <v>16</v>
      </c>
      <c r="C19" s="355"/>
      <c r="D19" s="355"/>
      <c r="E19" s="1"/>
      <c r="F19" s="1"/>
      <c r="G19" s="1"/>
      <c r="H19" s="1"/>
      <c r="I19" s="1"/>
      <c r="J19" s="1"/>
      <c r="K19" s="1"/>
      <c r="L19" s="1"/>
      <c r="M19" s="1"/>
      <c r="N19" s="1"/>
      <c r="O19" s="1"/>
      <c r="P19" s="1"/>
      <c r="Q19" s="1"/>
      <c r="R19" s="1"/>
      <c r="S19" s="1"/>
      <c r="T19" s="1"/>
      <c r="U19" s="1"/>
      <c r="V19" s="1"/>
      <c r="W19" s="1"/>
      <c r="X19" s="1"/>
      <c r="Y19" s="1"/>
      <c r="Z19" s="1"/>
    </row>
    <row r="20" spans="1:26" ht="29.25" customHeight="1">
      <c r="A20" s="4"/>
      <c r="B20" s="360"/>
      <c r="C20" s="361"/>
      <c r="D20" s="362"/>
      <c r="E20" s="1"/>
      <c r="F20" s="1"/>
      <c r="G20" s="1"/>
      <c r="H20" s="1"/>
      <c r="I20" s="1"/>
      <c r="J20" s="1"/>
      <c r="K20" s="1"/>
      <c r="L20" s="1"/>
      <c r="M20" s="1"/>
      <c r="N20" s="1"/>
      <c r="O20" s="1"/>
      <c r="P20" s="1"/>
      <c r="Q20" s="1"/>
      <c r="R20" s="1"/>
      <c r="S20" s="1"/>
      <c r="T20" s="1"/>
      <c r="U20" s="1"/>
      <c r="V20" s="1"/>
      <c r="W20" s="1"/>
      <c r="X20" s="1"/>
      <c r="Y20" s="1"/>
      <c r="Z20" s="1"/>
    </row>
    <row r="21" spans="1:26" ht="12.75" customHeight="1">
      <c r="A21" s="2"/>
      <c r="B21" s="1"/>
      <c r="C21" s="3"/>
      <c r="D21" s="3"/>
      <c r="E21" s="1"/>
      <c r="F21" s="1"/>
      <c r="G21" s="1"/>
      <c r="H21" s="1"/>
      <c r="I21" s="1"/>
      <c r="J21" s="1"/>
      <c r="K21" s="1"/>
      <c r="L21" s="1"/>
      <c r="M21" s="1"/>
      <c r="N21" s="1"/>
      <c r="O21" s="1"/>
      <c r="P21" s="1"/>
      <c r="Q21" s="1"/>
      <c r="R21" s="1"/>
      <c r="S21" s="1"/>
      <c r="T21" s="1"/>
      <c r="U21" s="1"/>
      <c r="V21" s="1"/>
      <c r="W21" s="1"/>
      <c r="X21" s="1"/>
      <c r="Y21" s="1"/>
      <c r="Z21" s="1"/>
    </row>
    <row r="22" spans="1:26" ht="12.75" customHeight="1">
      <c r="A22" s="4" t="s">
        <v>17</v>
      </c>
      <c r="B22" s="5" t="s">
        <v>18</v>
      </c>
      <c r="C22" s="13"/>
      <c r="D22" s="14"/>
      <c r="E22" s="1"/>
      <c r="F22" s="1"/>
      <c r="G22" s="1"/>
      <c r="H22" s="1"/>
      <c r="I22" s="1"/>
      <c r="J22" s="1"/>
      <c r="K22" s="1"/>
      <c r="L22" s="1"/>
      <c r="M22" s="1"/>
      <c r="N22" s="1"/>
      <c r="O22" s="1"/>
      <c r="P22" s="1"/>
      <c r="Q22" s="1"/>
      <c r="R22" s="1"/>
      <c r="S22" s="1"/>
      <c r="T22" s="1"/>
      <c r="U22" s="1"/>
      <c r="V22" s="1"/>
      <c r="W22" s="1"/>
      <c r="X22" s="1"/>
      <c r="Y22" s="1"/>
      <c r="Z22" s="1"/>
    </row>
    <row r="23" spans="1:26" ht="12.75" customHeight="1">
      <c r="A23" s="4"/>
      <c r="B23" s="1" t="s">
        <v>19</v>
      </c>
      <c r="C23" s="15"/>
      <c r="D23" s="295" t="s">
        <v>1160</v>
      </c>
      <c r="E23" s="1"/>
      <c r="F23" s="1"/>
      <c r="G23" s="1"/>
      <c r="H23" s="1"/>
      <c r="I23" s="1"/>
      <c r="J23" s="1"/>
      <c r="K23" s="1"/>
      <c r="L23" s="1"/>
      <c r="M23" s="1"/>
      <c r="N23" s="1"/>
      <c r="O23" s="1"/>
      <c r="P23" s="1"/>
      <c r="Q23" s="1"/>
      <c r="R23" s="1"/>
      <c r="S23" s="1"/>
      <c r="T23" s="1"/>
      <c r="U23" s="1"/>
      <c r="V23" s="1"/>
      <c r="W23" s="1"/>
      <c r="X23" s="1"/>
      <c r="Y23" s="1"/>
      <c r="Z23" s="1"/>
    </row>
    <row r="24" spans="1:26" ht="12.75" customHeight="1">
      <c r="A24" s="4"/>
      <c r="B24" s="1" t="s">
        <v>6</v>
      </c>
      <c r="C24" s="15"/>
      <c r="D24" s="16"/>
      <c r="E24" s="1"/>
      <c r="F24" s="1"/>
      <c r="G24" s="1"/>
      <c r="H24" s="1"/>
      <c r="I24" s="1"/>
      <c r="J24" s="1"/>
      <c r="K24" s="1"/>
      <c r="L24" s="1"/>
      <c r="M24" s="1"/>
      <c r="N24" s="1"/>
      <c r="O24" s="1"/>
      <c r="P24" s="1"/>
      <c r="Q24" s="1"/>
      <c r="R24" s="1"/>
      <c r="S24" s="1"/>
      <c r="T24" s="1"/>
      <c r="U24" s="1"/>
      <c r="V24" s="1"/>
      <c r="W24" s="1"/>
      <c r="X24" s="1"/>
      <c r="Y24" s="1"/>
      <c r="Z24" s="1"/>
    </row>
    <row r="25" spans="1:26" ht="12.75" customHeight="1">
      <c r="A25" s="4"/>
      <c r="B25" s="8" t="s">
        <v>7</v>
      </c>
      <c r="C25" s="15"/>
      <c r="D25" s="295" t="s">
        <v>1155</v>
      </c>
      <c r="E25" s="1"/>
      <c r="F25" s="1"/>
      <c r="G25" s="1"/>
      <c r="H25" s="1"/>
      <c r="I25" s="1"/>
      <c r="J25" s="1"/>
      <c r="K25" s="1"/>
      <c r="L25" s="1"/>
      <c r="M25" s="1"/>
      <c r="N25" s="1"/>
      <c r="O25" s="1"/>
      <c r="P25" s="1"/>
      <c r="Q25" s="1"/>
      <c r="R25" s="1"/>
      <c r="S25" s="1"/>
      <c r="T25" s="1"/>
      <c r="U25" s="1"/>
      <c r="V25" s="1"/>
      <c r="W25" s="1"/>
      <c r="X25" s="1"/>
      <c r="Y25" s="1"/>
      <c r="Z25" s="1"/>
    </row>
    <row r="26" spans="1:26" ht="12.75" customHeight="1">
      <c r="A26" s="4"/>
      <c r="B26" s="17" t="s">
        <v>20</v>
      </c>
      <c r="C26" s="15"/>
      <c r="D26" s="16"/>
      <c r="E26" s="1"/>
      <c r="F26" s="1"/>
      <c r="G26" s="1"/>
      <c r="H26" s="1"/>
      <c r="I26" s="1"/>
      <c r="J26" s="1"/>
      <c r="K26" s="1"/>
      <c r="L26" s="1"/>
      <c r="M26" s="1"/>
      <c r="N26" s="1"/>
      <c r="O26" s="1"/>
      <c r="P26" s="1"/>
      <c r="Q26" s="1"/>
      <c r="R26" s="1"/>
      <c r="S26" s="1"/>
      <c r="T26" s="1"/>
      <c r="U26" s="1"/>
      <c r="V26" s="1"/>
      <c r="W26" s="1"/>
      <c r="X26" s="1"/>
      <c r="Y26" s="1"/>
      <c r="Z26" s="1"/>
    </row>
    <row r="27" spans="1:26" ht="12.75" customHeight="1">
      <c r="A27" s="4"/>
      <c r="B27" s="17" t="s">
        <v>7</v>
      </c>
      <c r="C27" s="15"/>
      <c r="D27" s="16"/>
      <c r="E27" s="1"/>
      <c r="F27" s="1"/>
      <c r="G27" s="1"/>
      <c r="H27" s="1"/>
      <c r="I27" s="1"/>
      <c r="J27" s="1"/>
      <c r="K27" s="1"/>
      <c r="L27" s="1"/>
      <c r="M27" s="1"/>
      <c r="N27" s="1"/>
      <c r="O27" s="1"/>
      <c r="P27" s="1"/>
      <c r="Q27" s="1"/>
      <c r="R27" s="1"/>
      <c r="S27" s="1"/>
      <c r="T27" s="1"/>
      <c r="U27" s="1"/>
      <c r="V27" s="1"/>
      <c r="W27" s="1"/>
      <c r="X27" s="1"/>
      <c r="Y27" s="1"/>
      <c r="Z27" s="1"/>
    </row>
    <row r="28" spans="1:26" ht="12.75" customHeight="1">
      <c r="A28" s="4"/>
      <c r="B28" s="1" t="s">
        <v>21</v>
      </c>
      <c r="C28" s="15"/>
      <c r="D28" s="295" t="s">
        <v>1161</v>
      </c>
      <c r="E28" s="1"/>
      <c r="F28" s="1"/>
      <c r="G28" s="1"/>
      <c r="H28" s="1"/>
      <c r="I28" s="1"/>
      <c r="J28" s="1"/>
      <c r="K28" s="1"/>
      <c r="L28" s="1"/>
      <c r="M28" s="1"/>
      <c r="N28" s="1"/>
      <c r="O28" s="1"/>
      <c r="P28" s="1"/>
      <c r="Q28" s="1"/>
      <c r="R28" s="1"/>
      <c r="S28" s="1"/>
      <c r="T28" s="1"/>
      <c r="U28" s="1"/>
      <c r="V28" s="1"/>
      <c r="W28" s="1"/>
      <c r="X28" s="1"/>
      <c r="Y28" s="1"/>
      <c r="Z28" s="1"/>
    </row>
    <row r="29" spans="1:26" ht="12.75" customHeight="1">
      <c r="A29" s="4"/>
      <c r="B29" s="1" t="s">
        <v>22</v>
      </c>
      <c r="C29" s="15"/>
      <c r="D29" s="296" t="s">
        <v>1162</v>
      </c>
      <c r="E29" s="1"/>
      <c r="F29" s="1"/>
      <c r="G29" s="1"/>
      <c r="H29" s="1"/>
      <c r="I29" s="1"/>
      <c r="J29" s="1"/>
      <c r="K29" s="1"/>
      <c r="L29" s="1"/>
      <c r="M29" s="1"/>
      <c r="N29" s="1"/>
      <c r="O29" s="1"/>
      <c r="P29" s="1"/>
      <c r="Q29" s="1"/>
      <c r="R29" s="1"/>
      <c r="S29" s="1"/>
      <c r="T29" s="1"/>
      <c r="U29" s="1"/>
      <c r="V29" s="1"/>
      <c r="W29" s="1"/>
      <c r="X29" s="1"/>
      <c r="Y29" s="1"/>
      <c r="Z29" s="1"/>
    </row>
    <row r="30" spans="1:26" ht="12.75" customHeight="1">
      <c r="A30" s="4"/>
      <c r="B30" s="1" t="s">
        <v>23</v>
      </c>
      <c r="C30" s="15"/>
      <c r="D30" s="295" t="s">
        <v>1163</v>
      </c>
      <c r="E30" s="1"/>
      <c r="F30" s="1"/>
      <c r="G30" s="1"/>
      <c r="H30" s="1"/>
      <c r="I30" s="1"/>
      <c r="J30" s="1"/>
      <c r="K30" s="1"/>
      <c r="L30" s="1"/>
      <c r="M30" s="1"/>
      <c r="N30" s="1"/>
      <c r="O30" s="1"/>
      <c r="P30" s="1"/>
      <c r="Q30" s="1"/>
      <c r="R30" s="1"/>
      <c r="S30" s="1"/>
      <c r="T30" s="1"/>
      <c r="U30" s="1"/>
      <c r="V30" s="1"/>
      <c r="W30" s="1"/>
      <c r="X30" s="1"/>
      <c r="Y30" s="1"/>
      <c r="Z30" s="1"/>
    </row>
    <row r="31" spans="1:26" ht="12.75" customHeight="1">
      <c r="A31" s="4"/>
      <c r="B31" s="1" t="s">
        <v>24</v>
      </c>
      <c r="C31" s="15"/>
      <c r="D31" s="295" t="s">
        <v>1164</v>
      </c>
      <c r="E31" s="1"/>
      <c r="F31" s="1"/>
      <c r="G31" s="1"/>
      <c r="H31" s="1"/>
      <c r="I31" s="1"/>
      <c r="J31" s="1"/>
      <c r="K31" s="1"/>
      <c r="L31" s="1"/>
      <c r="M31" s="1"/>
      <c r="N31" s="1"/>
      <c r="O31" s="1"/>
      <c r="P31" s="1"/>
      <c r="Q31" s="1"/>
      <c r="R31" s="1"/>
      <c r="S31" s="1"/>
      <c r="T31" s="1"/>
      <c r="U31" s="1"/>
      <c r="V31" s="1"/>
      <c r="W31" s="1"/>
      <c r="X31" s="1"/>
      <c r="Y31" s="1"/>
      <c r="Z31" s="1"/>
    </row>
    <row r="32" spans="1:26" ht="12.75" customHeight="1">
      <c r="A32" s="4"/>
      <c r="B32" s="1" t="s">
        <v>25</v>
      </c>
      <c r="C32" s="15"/>
      <c r="D32" s="16"/>
      <c r="E32" s="1"/>
      <c r="F32" s="1"/>
      <c r="G32" s="1"/>
      <c r="H32" s="1"/>
      <c r="I32" s="1"/>
      <c r="J32" s="1"/>
      <c r="K32" s="1"/>
      <c r="L32" s="1"/>
      <c r="M32" s="1"/>
      <c r="N32" s="1"/>
      <c r="O32" s="1"/>
      <c r="P32" s="1"/>
      <c r="Q32" s="1"/>
      <c r="R32" s="1"/>
      <c r="S32" s="1"/>
      <c r="T32" s="1"/>
      <c r="U32" s="1"/>
      <c r="V32" s="1"/>
      <c r="W32" s="1"/>
      <c r="X32" s="1"/>
      <c r="Y32" s="1"/>
      <c r="Z32" s="1"/>
    </row>
    <row r="33" spans="1:26" ht="12.75" customHeight="1">
      <c r="A33" s="4"/>
      <c r="B33" s="1" t="s">
        <v>7</v>
      </c>
      <c r="C33" s="15"/>
      <c r="D33" s="16"/>
      <c r="E33" s="1"/>
      <c r="F33" s="1"/>
      <c r="G33" s="1"/>
      <c r="H33" s="1"/>
      <c r="I33" s="1"/>
      <c r="J33" s="1"/>
      <c r="K33" s="1"/>
      <c r="L33" s="1"/>
      <c r="M33" s="1"/>
      <c r="N33" s="1"/>
      <c r="O33" s="1"/>
      <c r="P33" s="1"/>
      <c r="Q33" s="1"/>
      <c r="R33" s="1"/>
      <c r="S33" s="1"/>
      <c r="T33" s="1"/>
      <c r="U33" s="1"/>
      <c r="V33" s="1"/>
      <c r="W33" s="1"/>
      <c r="X33" s="1"/>
      <c r="Y33" s="1"/>
      <c r="Z33" s="1"/>
    </row>
    <row r="34" spans="1:26" ht="12.75" customHeight="1">
      <c r="A34" s="4"/>
      <c r="B34" s="1" t="s">
        <v>26</v>
      </c>
      <c r="C34" s="15"/>
      <c r="D34" s="16"/>
      <c r="E34" s="1"/>
      <c r="F34" s="1"/>
      <c r="G34" s="1"/>
      <c r="H34" s="1"/>
      <c r="I34" s="1"/>
      <c r="J34" s="1"/>
      <c r="K34" s="1"/>
      <c r="L34" s="1"/>
      <c r="M34" s="1"/>
      <c r="N34" s="1"/>
      <c r="O34" s="1"/>
      <c r="P34" s="1"/>
      <c r="Q34" s="1"/>
      <c r="R34" s="1"/>
      <c r="S34" s="1"/>
      <c r="T34" s="1"/>
      <c r="U34" s="1"/>
      <c r="V34" s="1"/>
      <c r="W34" s="1"/>
      <c r="X34" s="1"/>
      <c r="Y34" s="1"/>
      <c r="Z34" s="1"/>
    </row>
    <row r="35" spans="1:26" ht="12.75" customHeight="1">
      <c r="A35" s="4"/>
      <c r="B35" s="1" t="s">
        <v>27</v>
      </c>
      <c r="C35" s="15"/>
      <c r="D35" s="296" t="s">
        <v>1165</v>
      </c>
      <c r="E35" s="1"/>
      <c r="F35" s="1"/>
      <c r="G35" s="1"/>
      <c r="H35" s="1"/>
      <c r="I35" s="1"/>
      <c r="J35" s="1"/>
      <c r="K35" s="1"/>
      <c r="L35" s="1"/>
      <c r="M35" s="1"/>
      <c r="N35" s="1"/>
      <c r="O35" s="1"/>
      <c r="P35" s="1"/>
      <c r="Q35" s="1"/>
      <c r="R35" s="1"/>
      <c r="S35" s="1"/>
      <c r="T35" s="1"/>
      <c r="U35" s="1"/>
      <c r="V35" s="1"/>
      <c r="W35" s="1"/>
      <c r="X35" s="1"/>
      <c r="Y35" s="1"/>
      <c r="Z35" s="1"/>
    </row>
    <row r="36" spans="1:26" ht="14.25" customHeight="1">
      <c r="A36" s="4"/>
      <c r="B36" s="354" t="s">
        <v>28</v>
      </c>
      <c r="C36" s="355"/>
      <c r="D36" s="355"/>
      <c r="E36" s="1"/>
      <c r="F36" s="1"/>
      <c r="G36" s="1"/>
      <c r="H36" s="1"/>
      <c r="I36" s="1"/>
      <c r="J36" s="1"/>
      <c r="K36" s="1"/>
      <c r="L36" s="1"/>
      <c r="M36" s="1"/>
      <c r="N36" s="1"/>
      <c r="O36" s="1"/>
      <c r="P36" s="1"/>
      <c r="Q36" s="1"/>
      <c r="R36" s="1"/>
      <c r="S36" s="1"/>
      <c r="T36" s="1"/>
      <c r="U36" s="1"/>
      <c r="V36" s="1"/>
      <c r="W36" s="1"/>
      <c r="X36" s="1"/>
      <c r="Y36" s="1"/>
      <c r="Z36" s="1"/>
    </row>
    <row r="37" spans="1:26" ht="14.25" customHeight="1">
      <c r="A37" s="4"/>
      <c r="B37" s="363" t="s">
        <v>1166</v>
      </c>
      <c r="C37" s="364"/>
      <c r="D37" s="364"/>
      <c r="E37" s="1"/>
      <c r="F37" s="1"/>
      <c r="G37" s="1"/>
      <c r="H37" s="1"/>
      <c r="I37" s="1"/>
      <c r="J37" s="1"/>
      <c r="K37" s="1"/>
      <c r="L37" s="1"/>
      <c r="M37" s="1"/>
      <c r="N37" s="1"/>
      <c r="O37" s="1"/>
      <c r="P37" s="1"/>
      <c r="Q37" s="1"/>
      <c r="R37" s="1"/>
      <c r="S37" s="1"/>
      <c r="T37" s="1"/>
      <c r="U37" s="1"/>
      <c r="V37" s="1"/>
      <c r="W37" s="1"/>
      <c r="X37" s="1"/>
      <c r="Y37" s="1"/>
      <c r="Z37" s="1"/>
    </row>
    <row r="38" spans="1:26" ht="12.75" customHeight="1">
      <c r="A38" s="4"/>
      <c r="B38" s="365" t="s">
        <v>29</v>
      </c>
      <c r="C38" s="366"/>
      <c r="D38" s="366"/>
      <c r="E38" s="1"/>
      <c r="F38" s="1"/>
      <c r="G38" s="1"/>
      <c r="H38" s="1"/>
      <c r="I38" s="1"/>
      <c r="J38" s="1"/>
      <c r="K38" s="1"/>
      <c r="L38" s="1"/>
      <c r="M38" s="1"/>
      <c r="N38" s="1"/>
      <c r="O38" s="1"/>
      <c r="P38" s="1"/>
      <c r="Q38" s="1"/>
      <c r="R38" s="1"/>
      <c r="S38" s="1"/>
      <c r="T38" s="1"/>
      <c r="U38" s="1"/>
      <c r="V38" s="1"/>
      <c r="W38" s="1"/>
      <c r="X38" s="1"/>
      <c r="Y38" s="1"/>
      <c r="Z38" s="1"/>
    </row>
    <row r="39" spans="1:26" ht="12.75" customHeight="1">
      <c r="A39" s="4"/>
      <c r="B39" s="367"/>
      <c r="C39" s="348"/>
      <c r="D39" s="348"/>
      <c r="E39" s="1"/>
      <c r="F39" s="1"/>
      <c r="G39" s="1"/>
      <c r="H39" s="1"/>
      <c r="I39" s="1"/>
      <c r="J39" s="1"/>
      <c r="K39" s="1"/>
      <c r="L39" s="1"/>
      <c r="M39" s="1"/>
      <c r="N39" s="1"/>
      <c r="O39" s="1"/>
      <c r="P39" s="1"/>
      <c r="Q39" s="1"/>
      <c r="R39" s="1"/>
      <c r="S39" s="1"/>
      <c r="T39" s="1"/>
      <c r="U39" s="1"/>
      <c r="V39" s="1"/>
      <c r="W39" s="1"/>
      <c r="X39" s="1"/>
      <c r="Y39" s="1"/>
      <c r="Z39" s="1"/>
    </row>
    <row r="40" spans="1:26" ht="12.75" customHeight="1">
      <c r="A40" s="2"/>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4" t="s">
        <v>30</v>
      </c>
      <c r="B41" s="368" t="s">
        <v>31</v>
      </c>
      <c r="C41" s="355"/>
      <c r="D41" s="355"/>
      <c r="E41" s="1"/>
      <c r="F41" s="1"/>
      <c r="G41" s="1"/>
      <c r="H41" s="1"/>
      <c r="I41" s="1"/>
      <c r="J41" s="1"/>
      <c r="K41" s="1"/>
      <c r="L41" s="1"/>
      <c r="M41" s="1"/>
      <c r="N41" s="1"/>
      <c r="O41" s="1"/>
      <c r="P41" s="1"/>
      <c r="Q41" s="1"/>
      <c r="R41" s="1"/>
      <c r="S41" s="1"/>
      <c r="T41" s="1"/>
      <c r="U41" s="1"/>
      <c r="V41" s="1"/>
      <c r="W41" s="1"/>
      <c r="X41" s="1"/>
      <c r="Y41" s="1"/>
      <c r="Z41" s="1"/>
    </row>
    <row r="42" spans="1:26" ht="12.75" customHeight="1">
      <c r="A42" s="4"/>
      <c r="B42" s="18"/>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9" t="s">
        <v>1158</v>
      </c>
      <c r="B43" s="20" t="s">
        <v>32</v>
      </c>
      <c r="C43" s="2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9"/>
      <c r="B44" s="20" t="s">
        <v>33</v>
      </c>
      <c r="C44" s="2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9"/>
      <c r="B45" s="20" t="s">
        <v>34</v>
      </c>
      <c r="C45" s="2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4"/>
      <c r="B46" s="5"/>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4" t="s">
        <v>35</v>
      </c>
      <c r="B47" s="5" t="s">
        <v>36</v>
      </c>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4"/>
      <c r="B48" s="5"/>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9" t="s">
        <v>1158</v>
      </c>
      <c r="B49" s="20" t="s">
        <v>37</v>
      </c>
      <c r="C49" s="2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9"/>
      <c r="B50" s="20" t="s">
        <v>38</v>
      </c>
      <c r="C50" s="2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9"/>
      <c r="B51" s="20" t="s">
        <v>39</v>
      </c>
      <c r="C51" s="2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4"/>
      <c r="B52" s="5"/>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4" t="s">
        <v>40</v>
      </c>
      <c r="B53" s="5" t="s">
        <v>41</v>
      </c>
      <c r="C53" s="22"/>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4"/>
      <c r="B54" s="5"/>
      <c r="C54" s="22"/>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9" t="s">
        <v>1158</v>
      </c>
      <c r="B55" s="20" t="s">
        <v>42</v>
      </c>
      <c r="C55" s="21"/>
      <c r="D55" s="369" t="s">
        <v>43</v>
      </c>
      <c r="E55" s="1"/>
      <c r="F55" s="1"/>
      <c r="G55" s="1"/>
      <c r="H55" s="1"/>
      <c r="I55" s="1"/>
      <c r="J55" s="1"/>
      <c r="K55" s="1"/>
      <c r="L55" s="1"/>
      <c r="M55" s="1"/>
      <c r="N55" s="1"/>
      <c r="O55" s="1"/>
      <c r="P55" s="1"/>
      <c r="Q55" s="1"/>
      <c r="R55" s="1"/>
      <c r="S55" s="1"/>
      <c r="T55" s="1"/>
      <c r="U55" s="1"/>
      <c r="V55" s="1"/>
      <c r="W55" s="1"/>
      <c r="X55" s="1"/>
      <c r="Y55" s="1"/>
      <c r="Z55" s="1"/>
    </row>
    <row r="56" spans="1:26" ht="12.75" customHeight="1">
      <c r="A56" s="19"/>
      <c r="B56" s="20" t="s">
        <v>44</v>
      </c>
      <c r="C56" s="21"/>
      <c r="D56" s="355"/>
      <c r="E56" s="1"/>
      <c r="F56" s="1"/>
      <c r="G56" s="1"/>
      <c r="H56" s="1"/>
      <c r="I56" s="1"/>
      <c r="J56" s="1"/>
      <c r="K56" s="1"/>
      <c r="L56" s="1"/>
      <c r="M56" s="1"/>
      <c r="N56" s="1"/>
      <c r="O56" s="1"/>
      <c r="P56" s="1"/>
      <c r="Q56" s="1"/>
      <c r="R56" s="1"/>
      <c r="S56" s="1"/>
      <c r="T56" s="1"/>
      <c r="U56" s="1"/>
      <c r="V56" s="1"/>
      <c r="W56" s="1"/>
      <c r="X56" s="1"/>
      <c r="Y56" s="1"/>
      <c r="Z56" s="1"/>
    </row>
    <row r="57" spans="1:26" ht="12.75" customHeight="1">
      <c r="A57" s="19"/>
      <c r="B57" s="20" t="s">
        <v>45</v>
      </c>
      <c r="C57" s="21"/>
      <c r="D57" s="355"/>
      <c r="E57" s="1"/>
      <c r="F57" s="1"/>
      <c r="G57" s="1"/>
      <c r="H57" s="1"/>
      <c r="I57" s="1"/>
      <c r="J57" s="1"/>
      <c r="K57" s="1"/>
      <c r="L57" s="1"/>
      <c r="M57" s="1"/>
      <c r="N57" s="1"/>
      <c r="O57" s="1"/>
      <c r="P57" s="1"/>
      <c r="Q57" s="1"/>
      <c r="R57" s="1"/>
      <c r="S57" s="1"/>
      <c r="T57" s="1"/>
      <c r="U57" s="1"/>
      <c r="V57" s="1"/>
      <c r="W57" s="1"/>
      <c r="X57" s="1"/>
      <c r="Y57" s="1"/>
      <c r="Z57" s="1"/>
    </row>
    <row r="58" spans="1:26" ht="12.75" customHeight="1">
      <c r="A58" s="19"/>
      <c r="B58" s="24" t="s">
        <v>46</v>
      </c>
      <c r="C58" s="2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9"/>
      <c r="B59" s="20" t="s">
        <v>47</v>
      </c>
      <c r="C59" s="2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9"/>
      <c r="B60" s="20" t="s">
        <v>48</v>
      </c>
      <c r="C60" s="25"/>
      <c r="D60" s="25"/>
      <c r="E60" s="1"/>
      <c r="F60" s="1"/>
      <c r="G60" s="1"/>
      <c r="H60" s="1"/>
      <c r="I60" s="1"/>
      <c r="J60" s="1"/>
      <c r="K60" s="1"/>
      <c r="L60" s="1"/>
      <c r="M60" s="1"/>
      <c r="N60" s="1"/>
      <c r="O60" s="1"/>
      <c r="P60" s="1"/>
      <c r="Q60" s="1"/>
      <c r="R60" s="1"/>
      <c r="S60" s="1"/>
      <c r="T60" s="1"/>
      <c r="U60" s="1"/>
      <c r="V60" s="1"/>
      <c r="W60" s="1"/>
      <c r="X60" s="1"/>
      <c r="Y60" s="1"/>
      <c r="Z60" s="1"/>
    </row>
    <row r="61" spans="1:26" ht="12.75" customHeight="1">
      <c r="A61" s="4"/>
      <c r="B61" s="347"/>
      <c r="C61" s="348"/>
      <c r="D61" s="348"/>
      <c r="E61" s="1"/>
      <c r="F61" s="1"/>
      <c r="G61" s="1"/>
      <c r="H61" s="1"/>
      <c r="I61" s="1"/>
      <c r="J61" s="1"/>
      <c r="K61" s="1"/>
      <c r="L61" s="1"/>
      <c r="M61" s="1"/>
      <c r="N61" s="1"/>
      <c r="O61" s="1"/>
      <c r="P61" s="1"/>
      <c r="Q61" s="1"/>
      <c r="R61" s="1"/>
      <c r="S61" s="1"/>
      <c r="T61" s="1"/>
      <c r="U61" s="1"/>
      <c r="V61" s="1"/>
      <c r="W61" s="1"/>
      <c r="X61" s="1"/>
      <c r="Y61" s="1"/>
      <c r="Z61" s="1"/>
    </row>
    <row r="62" spans="1:26" ht="12.75" customHeight="1">
      <c r="A62" s="4"/>
      <c r="B62" s="1"/>
      <c r="C62" s="25"/>
      <c r="D62" s="25"/>
      <c r="E62" s="1"/>
      <c r="F62" s="1"/>
      <c r="G62" s="1"/>
      <c r="H62" s="1"/>
      <c r="I62" s="1"/>
      <c r="J62" s="1"/>
      <c r="K62" s="1"/>
      <c r="L62" s="1"/>
      <c r="M62" s="1"/>
      <c r="N62" s="1"/>
      <c r="O62" s="1"/>
      <c r="P62" s="1"/>
      <c r="Q62" s="1"/>
      <c r="R62" s="1"/>
      <c r="S62" s="1"/>
      <c r="T62" s="1"/>
      <c r="U62" s="1"/>
      <c r="V62" s="1"/>
      <c r="W62" s="1"/>
      <c r="X62" s="1"/>
      <c r="Y62" s="1"/>
      <c r="Z62" s="1"/>
    </row>
    <row r="63" spans="1:26" ht="12.75" customHeight="1">
      <c r="A63" s="19"/>
      <c r="B63" s="20" t="s">
        <v>49</v>
      </c>
      <c r="C63" s="25"/>
      <c r="D63" s="25"/>
      <c r="E63" s="1"/>
      <c r="F63" s="1"/>
      <c r="G63" s="1"/>
      <c r="H63" s="1"/>
      <c r="I63" s="1"/>
      <c r="J63" s="1"/>
      <c r="K63" s="1"/>
      <c r="L63" s="1"/>
      <c r="M63" s="1"/>
      <c r="N63" s="1"/>
      <c r="O63" s="1"/>
      <c r="P63" s="1"/>
      <c r="Q63" s="1"/>
      <c r="R63" s="1"/>
      <c r="S63" s="1"/>
      <c r="T63" s="1"/>
      <c r="U63" s="1"/>
      <c r="V63" s="1"/>
      <c r="W63" s="1"/>
      <c r="X63" s="1"/>
      <c r="Y63" s="1"/>
      <c r="Z63" s="1"/>
    </row>
    <row r="64" spans="1:26" ht="12.75" customHeight="1">
      <c r="A64" s="4"/>
      <c r="B64" s="349"/>
      <c r="C64" s="348"/>
      <c r="D64" s="348"/>
      <c r="E64" s="1"/>
      <c r="F64" s="1"/>
      <c r="G64" s="1"/>
      <c r="H64" s="1"/>
      <c r="I64" s="1"/>
      <c r="J64" s="1"/>
      <c r="K64" s="1"/>
      <c r="L64" s="1"/>
      <c r="M64" s="1"/>
      <c r="N64" s="1"/>
      <c r="O64" s="1"/>
      <c r="P64" s="1"/>
      <c r="Q64" s="1"/>
      <c r="R64" s="1"/>
      <c r="S64" s="1"/>
      <c r="T64" s="1"/>
      <c r="U64" s="1"/>
      <c r="V64" s="1"/>
      <c r="W64" s="1"/>
      <c r="X64" s="1"/>
      <c r="Y64" s="1"/>
      <c r="Z64" s="1"/>
    </row>
    <row r="65" spans="1:26" ht="12.75" customHeight="1">
      <c r="A65" s="4" t="s">
        <v>50</v>
      </c>
      <c r="B65" s="5" t="s">
        <v>51</v>
      </c>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4"/>
      <c r="B66" s="5"/>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9" t="s">
        <v>1158</v>
      </c>
      <c r="B67" s="20" t="s">
        <v>52</v>
      </c>
      <c r="C67" s="2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9"/>
      <c r="B68" s="20" t="s">
        <v>53</v>
      </c>
      <c r="C68" s="2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9"/>
      <c r="B69" s="20" t="s">
        <v>54</v>
      </c>
      <c r="C69" s="2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9"/>
      <c r="B70" s="20" t="s">
        <v>55</v>
      </c>
      <c r="C70" s="2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9"/>
      <c r="B71" s="20" t="s">
        <v>56</v>
      </c>
      <c r="C71" s="2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9" t="s">
        <v>1158</v>
      </c>
      <c r="B72" s="20" t="s">
        <v>57</v>
      </c>
      <c r="C72" s="2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9" t="s">
        <v>1158</v>
      </c>
      <c r="B73" s="20" t="s">
        <v>58</v>
      </c>
      <c r="C73" s="2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9" t="s">
        <v>1158</v>
      </c>
      <c r="B74" s="20" t="s">
        <v>59</v>
      </c>
      <c r="C74" s="2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9" t="s">
        <v>1158</v>
      </c>
      <c r="B75" s="20" t="s">
        <v>60</v>
      </c>
      <c r="C75" s="2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9" t="s">
        <v>1158</v>
      </c>
      <c r="B76" s="8" t="s">
        <v>61</v>
      </c>
      <c r="C76" s="2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9" t="s">
        <v>1158</v>
      </c>
      <c r="B77" s="8" t="s">
        <v>62</v>
      </c>
      <c r="C77" s="2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9"/>
      <c r="B78" s="20" t="s">
        <v>63</v>
      </c>
      <c r="C78" s="2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27" t="s">
        <v>50</v>
      </c>
      <c r="B79" s="28" t="s">
        <v>63</v>
      </c>
      <c r="C79" s="29"/>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4" t="s">
        <v>64</v>
      </c>
      <c r="B80" s="5" t="s">
        <v>65</v>
      </c>
      <c r="C80" s="28"/>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30"/>
      <c r="B81" s="28"/>
      <c r="C81" s="28"/>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2"/>
      <c r="B82" s="31" t="s">
        <v>66</v>
      </c>
      <c r="C82" s="31"/>
      <c r="D82" s="31"/>
      <c r="E82" s="1"/>
      <c r="F82" s="1"/>
      <c r="G82" s="1"/>
      <c r="H82" s="1"/>
      <c r="I82" s="1"/>
      <c r="J82" s="1"/>
      <c r="K82" s="1"/>
      <c r="L82" s="1"/>
      <c r="M82" s="1"/>
      <c r="N82" s="1"/>
      <c r="O82" s="1"/>
      <c r="P82" s="1"/>
      <c r="Q82" s="1"/>
      <c r="R82" s="1"/>
      <c r="S82" s="1"/>
      <c r="T82" s="1"/>
      <c r="U82" s="1"/>
      <c r="V82" s="1"/>
      <c r="W82" s="1"/>
      <c r="X82" s="1"/>
      <c r="Y82" s="1"/>
      <c r="Z82" s="1"/>
    </row>
    <row r="83" spans="1:26" ht="12.75" customHeight="1">
      <c r="A83" s="2"/>
      <c r="B83" s="350" t="s">
        <v>1167</v>
      </c>
      <c r="C83" s="348"/>
      <c r="D83" s="348"/>
      <c r="E83" s="1"/>
      <c r="F83" s="1"/>
      <c r="G83" s="1"/>
      <c r="H83" s="1"/>
      <c r="I83" s="1"/>
      <c r="J83" s="1"/>
      <c r="K83" s="1"/>
      <c r="L83" s="1"/>
      <c r="M83" s="1"/>
      <c r="N83" s="1"/>
      <c r="O83" s="1"/>
      <c r="P83" s="1"/>
      <c r="Q83" s="1"/>
      <c r="R83" s="1"/>
      <c r="S83" s="1"/>
      <c r="T83" s="1"/>
      <c r="U83" s="1"/>
      <c r="V83" s="1"/>
      <c r="W83" s="1"/>
      <c r="X83" s="1"/>
      <c r="Y83" s="1"/>
      <c r="Z83" s="1"/>
    </row>
    <row r="84" spans="1:26" ht="12.75" customHeight="1">
      <c r="A84" s="2"/>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2"/>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2"/>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2"/>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2"/>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2"/>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2"/>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2"/>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2"/>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2"/>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2"/>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2"/>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2"/>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2"/>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2"/>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2"/>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5">
    <mergeCell ref="B61:D61"/>
    <mergeCell ref="B64:D64"/>
    <mergeCell ref="B83:D83"/>
    <mergeCell ref="A1:D1"/>
    <mergeCell ref="C2:D2"/>
    <mergeCell ref="B13:B14"/>
    <mergeCell ref="B17:D17"/>
    <mergeCell ref="B19:D19"/>
    <mergeCell ref="B20:D20"/>
    <mergeCell ref="B36:D36"/>
    <mergeCell ref="B37:D37"/>
    <mergeCell ref="B38:D38"/>
    <mergeCell ref="B39:D39"/>
    <mergeCell ref="B41:D41"/>
    <mergeCell ref="D55:D57"/>
  </mergeCells>
  <hyperlinks>
    <hyperlink ref="B17" r:id="rId1"/>
    <hyperlink ref="D29" r:id="rId2"/>
    <hyperlink ref="D35" r:id="rId3"/>
    <hyperlink ref="B37" r:id="rId4"/>
    <hyperlink ref="B83" r:id="rId5"/>
  </hyperlinks>
  <pageMargins left="0.75" right="0.75" top="1" bottom="1" header="0" footer="0"/>
  <pageSetup scale="75" orientation="portrait" r:id="rId6"/>
  <headerFooter>
    <oddHeader>&amp;LCommon Data Set 2022-2023</oddHeader>
    <oddFooter>&amp;LCDS-A&amp;RPage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125" zoomScaleNormal="125" workbookViewId="0">
      <selection activeCell="E43" sqref="E43"/>
    </sheetView>
  </sheetViews>
  <sheetFormatPr defaultColWidth="12.5703125" defaultRowHeight="15" customHeight="1"/>
  <cols>
    <col min="1" max="1" width="3.5703125" customWidth="1"/>
    <col min="2" max="2" width="42" customWidth="1"/>
    <col min="3" max="3" width="20.42578125" customWidth="1"/>
    <col min="4" max="5" width="15.42578125" customWidth="1"/>
    <col min="6" max="6" width="19.5703125" customWidth="1"/>
    <col min="7" max="26" width="8.5703125" customWidth="1"/>
  </cols>
  <sheetData>
    <row r="1" spans="1:26" ht="12.75" customHeight="1">
      <c r="A1" s="528" t="s">
        <v>869</v>
      </c>
      <c r="B1" s="352"/>
      <c r="C1" s="352"/>
      <c r="D1" s="352"/>
      <c r="E1" s="352"/>
      <c r="F1" s="353"/>
      <c r="G1" s="1"/>
      <c r="H1" s="1"/>
      <c r="I1" s="1"/>
      <c r="J1" s="1"/>
      <c r="K1" s="1"/>
      <c r="L1" s="1"/>
      <c r="M1" s="1"/>
      <c r="N1" s="1"/>
      <c r="O1" s="1"/>
      <c r="P1" s="1"/>
      <c r="Q1" s="1"/>
      <c r="R1" s="1"/>
      <c r="S1" s="1"/>
      <c r="T1" s="1"/>
      <c r="U1" s="1"/>
      <c r="V1" s="1"/>
      <c r="W1" s="1"/>
      <c r="X1" s="1"/>
      <c r="Y1" s="1"/>
      <c r="Z1" s="1"/>
    </row>
    <row r="2" spans="1:26" ht="12.75" customHeight="1">
      <c r="A2" s="2"/>
      <c r="B2" s="1"/>
      <c r="C2" s="1"/>
      <c r="D2" s="1"/>
      <c r="E2" s="1"/>
      <c r="F2" s="1"/>
      <c r="G2" s="1"/>
      <c r="H2" s="1"/>
      <c r="I2" s="1"/>
      <c r="J2" s="1"/>
      <c r="K2" s="1"/>
      <c r="L2" s="1"/>
      <c r="M2" s="1"/>
      <c r="N2" s="1"/>
      <c r="O2" s="1"/>
      <c r="P2" s="1"/>
      <c r="Q2" s="1"/>
      <c r="R2" s="1"/>
      <c r="S2" s="1"/>
      <c r="T2" s="1"/>
      <c r="U2" s="1"/>
      <c r="V2" s="1"/>
      <c r="W2" s="1"/>
      <c r="X2" s="1"/>
      <c r="Y2" s="1"/>
      <c r="Z2" s="1"/>
    </row>
    <row r="3" spans="1:26" ht="12.75" customHeight="1">
      <c r="A3" s="74" t="s">
        <v>870</v>
      </c>
      <c r="B3" s="246" t="s">
        <v>871</v>
      </c>
      <c r="C3" s="1"/>
      <c r="D3" s="1"/>
      <c r="E3" s="1"/>
      <c r="F3" s="1"/>
      <c r="G3" s="1"/>
      <c r="H3" s="1"/>
      <c r="I3" s="1"/>
      <c r="J3" s="1"/>
      <c r="K3" s="1"/>
      <c r="L3" s="1"/>
      <c r="M3" s="1"/>
      <c r="N3" s="1"/>
      <c r="O3" s="1"/>
      <c r="P3" s="1"/>
      <c r="Q3" s="1"/>
      <c r="R3" s="1"/>
      <c r="S3" s="1"/>
      <c r="T3" s="1"/>
      <c r="U3" s="1"/>
      <c r="V3" s="1"/>
      <c r="W3" s="1"/>
      <c r="X3" s="1"/>
      <c r="Y3" s="1"/>
      <c r="Z3" s="1"/>
    </row>
    <row r="4" spans="1:26" ht="72" customHeight="1">
      <c r="A4" s="83"/>
      <c r="B4" s="384" t="s">
        <v>872</v>
      </c>
      <c r="C4" s="348"/>
      <c r="D4" s="348"/>
      <c r="E4" s="348"/>
      <c r="F4" s="348"/>
      <c r="G4" s="31"/>
      <c r="H4" s="31"/>
      <c r="I4" s="31"/>
      <c r="J4" s="31"/>
      <c r="K4" s="31"/>
      <c r="L4" s="31"/>
      <c r="M4" s="31"/>
      <c r="N4" s="31"/>
      <c r="O4" s="31"/>
      <c r="P4" s="31"/>
      <c r="Q4" s="31"/>
      <c r="R4" s="31"/>
      <c r="S4" s="31"/>
      <c r="T4" s="31"/>
      <c r="U4" s="31"/>
      <c r="V4" s="31"/>
      <c r="W4" s="31"/>
      <c r="X4" s="31"/>
      <c r="Y4" s="31"/>
      <c r="Z4" s="31"/>
    </row>
    <row r="5" spans="1:26" ht="39" customHeight="1" thickBot="1">
      <c r="A5" s="74"/>
      <c r="B5" s="135" t="s">
        <v>873</v>
      </c>
      <c r="C5" s="135" t="s">
        <v>874</v>
      </c>
      <c r="D5" s="135" t="s">
        <v>54</v>
      </c>
      <c r="E5" s="135" t="s">
        <v>875</v>
      </c>
      <c r="F5" s="135" t="s">
        <v>1131</v>
      </c>
      <c r="G5" s="1"/>
      <c r="H5" s="1"/>
      <c r="I5" s="1"/>
      <c r="J5" s="1"/>
      <c r="K5" s="1"/>
      <c r="L5" s="1"/>
      <c r="M5" s="1"/>
      <c r="N5" s="1"/>
      <c r="O5" s="1"/>
      <c r="P5" s="1"/>
      <c r="Q5" s="1"/>
      <c r="R5" s="1"/>
      <c r="S5" s="1"/>
      <c r="T5" s="1"/>
      <c r="U5" s="1"/>
      <c r="V5" s="1"/>
      <c r="W5" s="1"/>
      <c r="X5" s="1"/>
      <c r="Y5" s="1"/>
      <c r="Z5" s="1"/>
    </row>
    <row r="6" spans="1:26" ht="12.75" customHeight="1" thickBot="1">
      <c r="A6" s="74"/>
      <c r="B6" s="257" t="s">
        <v>876</v>
      </c>
      <c r="C6" s="258"/>
      <c r="D6" s="258"/>
      <c r="E6" s="258">
        <v>2.165680473372781</v>
      </c>
      <c r="F6" s="259" t="s">
        <v>877</v>
      </c>
      <c r="G6" s="1"/>
      <c r="H6" s="1"/>
      <c r="I6" s="1"/>
      <c r="J6" s="1"/>
      <c r="K6" s="1"/>
      <c r="L6" s="1"/>
      <c r="M6" s="1"/>
      <c r="N6" s="1"/>
      <c r="O6" s="1"/>
      <c r="P6" s="1"/>
      <c r="Q6" s="1"/>
      <c r="R6" s="1"/>
      <c r="S6" s="1"/>
      <c r="T6" s="1"/>
      <c r="U6" s="1"/>
      <c r="V6" s="1"/>
      <c r="W6" s="1"/>
      <c r="X6" s="1"/>
      <c r="Y6" s="1"/>
      <c r="Z6" s="1"/>
    </row>
    <row r="7" spans="1:26" ht="12.75" customHeight="1" thickBot="1">
      <c r="A7" s="74"/>
      <c r="B7" s="260" t="s">
        <v>878</v>
      </c>
      <c r="C7" s="261"/>
      <c r="D7" s="261"/>
      <c r="E7" s="261">
        <v>0.60355029585798825</v>
      </c>
      <c r="F7" s="262" t="s">
        <v>879</v>
      </c>
      <c r="G7" s="1"/>
      <c r="H7" s="1"/>
      <c r="I7" s="1"/>
      <c r="J7" s="1"/>
      <c r="K7" s="1"/>
      <c r="L7" s="1"/>
      <c r="M7" s="1"/>
      <c r="N7" s="1"/>
      <c r="O7" s="1"/>
      <c r="P7" s="1"/>
      <c r="Q7" s="1"/>
      <c r="R7" s="1"/>
      <c r="S7" s="1"/>
      <c r="T7" s="1"/>
      <c r="U7" s="1"/>
      <c r="V7" s="1"/>
      <c r="W7" s="1"/>
      <c r="X7" s="1"/>
      <c r="Y7" s="1"/>
      <c r="Z7" s="1"/>
    </row>
    <row r="8" spans="1:26" ht="12.75" customHeight="1" thickBot="1">
      <c r="A8" s="74"/>
      <c r="B8" s="263" t="s">
        <v>880</v>
      </c>
      <c r="C8" s="261"/>
      <c r="D8" s="261"/>
      <c r="E8" s="261">
        <v>1.4674556213017751</v>
      </c>
      <c r="F8" s="262" t="s">
        <v>881</v>
      </c>
      <c r="G8" s="1"/>
      <c r="H8" s="1"/>
      <c r="I8" s="1"/>
      <c r="J8" s="1"/>
      <c r="K8" s="1"/>
      <c r="L8" s="1"/>
      <c r="M8" s="1"/>
      <c r="N8" s="1"/>
      <c r="O8" s="1"/>
      <c r="P8" s="1"/>
      <c r="Q8" s="1"/>
      <c r="R8" s="1"/>
      <c r="S8" s="1"/>
      <c r="T8" s="1"/>
      <c r="U8" s="1"/>
      <c r="V8" s="1"/>
      <c r="W8" s="1"/>
      <c r="X8" s="1"/>
      <c r="Y8" s="1"/>
      <c r="Z8" s="1"/>
    </row>
    <row r="9" spans="1:26" ht="12.75" customHeight="1" thickBot="1">
      <c r="A9" s="74"/>
      <c r="B9" s="260" t="s">
        <v>882</v>
      </c>
      <c r="C9" s="261"/>
      <c r="D9" s="261"/>
      <c r="E9" s="261">
        <v>0.177514792899408</v>
      </c>
      <c r="F9" s="262" t="s">
        <v>883</v>
      </c>
      <c r="G9" s="1"/>
      <c r="H9" s="1"/>
      <c r="I9" s="1"/>
      <c r="J9" s="1"/>
      <c r="K9" s="1"/>
      <c r="L9" s="1"/>
      <c r="M9" s="1"/>
      <c r="N9" s="1"/>
      <c r="O9" s="1"/>
      <c r="P9" s="1"/>
      <c r="Q9" s="1"/>
      <c r="R9" s="1"/>
      <c r="S9" s="1"/>
      <c r="T9" s="1"/>
      <c r="U9" s="1"/>
      <c r="V9" s="1"/>
      <c r="W9" s="1"/>
      <c r="X9" s="1"/>
      <c r="Y9" s="1"/>
      <c r="Z9" s="1"/>
    </row>
    <row r="10" spans="1:26" ht="12.75" customHeight="1" thickBot="1">
      <c r="A10" s="74"/>
      <c r="B10" s="263" t="s">
        <v>884</v>
      </c>
      <c r="C10" s="261"/>
      <c r="D10" s="261"/>
      <c r="E10" s="261">
        <v>5.7159763313609497</v>
      </c>
      <c r="F10" s="262" t="s">
        <v>885</v>
      </c>
      <c r="G10" s="1"/>
      <c r="H10" s="1"/>
      <c r="I10" s="1"/>
      <c r="J10" s="1"/>
      <c r="K10" s="1"/>
      <c r="L10" s="1"/>
      <c r="M10" s="1"/>
      <c r="N10" s="1"/>
      <c r="O10" s="1"/>
      <c r="P10" s="1"/>
      <c r="Q10" s="1"/>
      <c r="R10" s="1"/>
      <c r="S10" s="1"/>
      <c r="T10" s="1"/>
      <c r="U10" s="1"/>
      <c r="V10" s="1"/>
      <c r="W10" s="1"/>
      <c r="X10" s="1"/>
      <c r="Y10" s="1"/>
      <c r="Z10" s="1"/>
    </row>
    <row r="11" spans="1:26" ht="12.75" customHeight="1" thickBot="1">
      <c r="A11" s="74"/>
      <c r="B11" s="263" t="s">
        <v>886</v>
      </c>
      <c r="C11" s="261"/>
      <c r="D11" s="261"/>
      <c r="E11" s="261">
        <v>0</v>
      </c>
      <c r="F11" s="264">
        <v>10</v>
      </c>
      <c r="G11" s="1"/>
      <c r="H11" s="1"/>
      <c r="I11" s="1"/>
      <c r="J11" s="1"/>
      <c r="K11" s="1"/>
      <c r="L11" s="1"/>
      <c r="M11" s="1"/>
      <c r="N11" s="1"/>
      <c r="O11" s="1"/>
      <c r="P11" s="1"/>
      <c r="Q11" s="1"/>
      <c r="R11" s="1"/>
      <c r="S11" s="1"/>
      <c r="T11" s="1"/>
      <c r="U11" s="1"/>
      <c r="V11" s="1"/>
      <c r="W11" s="1"/>
      <c r="X11" s="1"/>
      <c r="Y11" s="1"/>
      <c r="Z11" s="1"/>
    </row>
    <row r="12" spans="1:26" ht="12.75" customHeight="1" thickBot="1">
      <c r="A12" s="74"/>
      <c r="B12" s="263" t="s">
        <v>887</v>
      </c>
      <c r="C12" s="261"/>
      <c r="D12" s="261"/>
      <c r="E12" s="261">
        <v>17.633136094674555</v>
      </c>
      <c r="F12" s="264">
        <v>11</v>
      </c>
      <c r="G12" s="1"/>
      <c r="H12" s="1"/>
      <c r="I12" s="1"/>
      <c r="J12" s="1"/>
      <c r="K12" s="1"/>
      <c r="L12" s="1"/>
      <c r="M12" s="1"/>
      <c r="N12" s="1"/>
      <c r="O12" s="1"/>
      <c r="P12" s="1"/>
      <c r="Q12" s="1"/>
      <c r="R12" s="1"/>
      <c r="S12" s="1"/>
      <c r="T12" s="1"/>
      <c r="U12" s="1"/>
      <c r="V12" s="1"/>
      <c r="W12" s="1"/>
      <c r="X12" s="1"/>
      <c r="Y12" s="1"/>
      <c r="Z12" s="1"/>
    </row>
    <row r="13" spans="1:26" ht="12.75" customHeight="1" thickBot="1">
      <c r="A13" s="74"/>
      <c r="B13" s="263" t="s">
        <v>888</v>
      </c>
      <c r="C13" s="261"/>
      <c r="D13" s="261"/>
      <c r="E13" s="261">
        <v>0</v>
      </c>
      <c r="F13" s="264">
        <v>12</v>
      </c>
      <c r="G13" s="1"/>
      <c r="H13" s="1"/>
      <c r="I13" s="1"/>
      <c r="J13" s="1"/>
      <c r="K13" s="1"/>
      <c r="L13" s="1"/>
      <c r="M13" s="1"/>
      <c r="N13" s="1"/>
      <c r="O13" s="1"/>
      <c r="P13" s="1"/>
      <c r="Q13" s="1"/>
      <c r="R13" s="1"/>
      <c r="S13" s="1"/>
      <c r="T13" s="1"/>
      <c r="U13" s="1"/>
      <c r="V13" s="1"/>
      <c r="W13" s="1"/>
      <c r="X13" s="1"/>
      <c r="Y13" s="1"/>
      <c r="Z13" s="1"/>
    </row>
    <row r="14" spans="1:26" ht="12.75" customHeight="1" thickBot="1">
      <c r="A14" s="74"/>
      <c r="B14" s="263" t="s">
        <v>889</v>
      </c>
      <c r="C14" s="261"/>
      <c r="D14" s="261"/>
      <c r="E14" s="261">
        <v>1.2544378698224852</v>
      </c>
      <c r="F14" s="264">
        <v>13</v>
      </c>
      <c r="G14" s="1"/>
      <c r="H14" s="1"/>
      <c r="I14" s="1"/>
      <c r="J14" s="1"/>
      <c r="K14" s="1"/>
      <c r="L14" s="1"/>
      <c r="M14" s="1"/>
      <c r="N14" s="1"/>
      <c r="O14" s="1"/>
      <c r="P14" s="1"/>
      <c r="Q14" s="1"/>
      <c r="R14" s="1"/>
      <c r="S14" s="1"/>
      <c r="T14" s="1"/>
      <c r="U14" s="1"/>
      <c r="V14" s="1"/>
      <c r="W14" s="1"/>
      <c r="X14" s="1"/>
      <c r="Y14" s="1"/>
      <c r="Z14" s="1"/>
    </row>
    <row r="15" spans="1:26" ht="12.75" customHeight="1" thickBot="1">
      <c r="A15" s="74"/>
      <c r="B15" s="263" t="s">
        <v>890</v>
      </c>
      <c r="C15" s="261"/>
      <c r="D15" s="261"/>
      <c r="E15" s="261">
        <v>12.875739644970412</v>
      </c>
      <c r="F15" s="264">
        <v>14</v>
      </c>
      <c r="G15" s="1"/>
      <c r="H15" s="1"/>
      <c r="I15" s="1"/>
      <c r="J15" s="1"/>
      <c r="K15" s="1"/>
      <c r="L15" s="1"/>
      <c r="M15" s="1"/>
      <c r="N15" s="1"/>
      <c r="O15" s="1"/>
      <c r="P15" s="1"/>
      <c r="Q15" s="1"/>
      <c r="R15" s="1"/>
      <c r="S15" s="1"/>
      <c r="T15" s="1"/>
      <c r="U15" s="1"/>
      <c r="V15" s="1"/>
      <c r="W15" s="1"/>
      <c r="X15" s="1"/>
      <c r="Y15" s="1"/>
      <c r="Z15" s="1"/>
    </row>
    <row r="16" spans="1:26" ht="12.75" customHeight="1" thickBot="1">
      <c r="A16" s="74"/>
      <c r="B16" s="263" t="s">
        <v>891</v>
      </c>
      <c r="C16" s="261"/>
      <c r="D16" s="261"/>
      <c r="E16" s="261">
        <v>0</v>
      </c>
      <c r="F16" s="264">
        <v>15</v>
      </c>
      <c r="G16" s="1"/>
      <c r="H16" s="1"/>
      <c r="I16" s="1"/>
      <c r="J16" s="1"/>
      <c r="K16" s="1"/>
      <c r="L16" s="1"/>
      <c r="M16" s="1"/>
      <c r="N16" s="1"/>
      <c r="O16" s="1"/>
      <c r="P16" s="1"/>
      <c r="Q16" s="1"/>
      <c r="R16" s="1"/>
      <c r="S16" s="1"/>
      <c r="T16" s="1"/>
      <c r="U16" s="1"/>
      <c r="V16" s="1"/>
      <c r="W16" s="1"/>
      <c r="X16" s="1"/>
      <c r="Y16" s="1"/>
      <c r="Z16" s="1"/>
    </row>
    <row r="17" spans="1:26" ht="12.75" customHeight="1" thickBot="1">
      <c r="A17" s="74"/>
      <c r="B17" s="260" t="s">
        <v>892</v>
      </c>
      <c r="C17" s="261"/>
      <c r="D17" s="261"/>
      <c r="E17" s="261">
        <v>1.0177514792899407</v>
      </c>
      <c r="F17" s="264">
        <v>16</v>
      </c>
      <c r="G17" s="1"/>
      <c r="H17" s="1"/>
      <c r="I17" s="1"/>
      <c r="J17" s="1"/>
      <c r="K17" s="1"/>
      <c r="L17" s="1"/>
      <c r="M17" s="1"/>
      <c r="N17" s="1"/>
      <c r="O17" s="1"/>
      <c r="P17" s="1"/>
      <c r="Q17" s="1"/>
      <c r="R17" s="1"/>
      <c r="S17" s="1"/>
      <c r="T17" s="1"/>
      <c r="U17" s="1"/>
      <c r="V17" s="1"/>
      <c r="W17" s="1"/>
      <c r="X17" s="1"/>
      <c r="Y17" s="1"/>
      <c r="Z17" s="1"/>
    </row>
    <row r="18" spans="1:26" ht="12.75" customHeight="1" thickBot="1">
      <c r="A18" s="74"/>
      <c r="B18" s="263" t="s">
        <v>893</v>
      </c>
      <c r="C18" s="261"/>
      <c r="D18" s="261"/>
      <c r="E18" s="261">
        <v>1.0769230769230769</v>
      </c>
      <c r="F18" s="264">
        <v>19</v>
      </c>
      <c r="G18" s="1"/>
      <c r="H18" s="1"/>
      <c r="I18" s="1"/>
      <c r="J18" s="1"/>
      <c r="K18" s="1"/>
      <c r="L18" s="1"/>
      <c r="M18" s="1"/>
      <c r="N18" s="1"/>
      <c r="O18" s="1"/>
      <c r="P18" s="1"/>
      <c r="Q18" s="1"/>
      <c r="R18" s="1"/>
      <c r="S18" s="1"/>
      <c r="T18" s="1"/>
      <c r="U18" s="1"/>
      <c r="V18" s="1"/>
      <c r="W18" s="1"/>
      <c r="X18" s="1"/>
      <c r="Y18" s="1"/>
      <c r="Z18" s="1"/>
    </row>
    <row r="19" spans="1:26" ht="12.75" customHeight="1" thickBot="1">
      <c r="A19" s="74"/>
      <c r="B19" s="263" t="s">
        <v>894</v>
      </c>
      <c r="C19" s="261"/>
      <c r="D19" s="261"/>
      <c r="E19" s="261">
        <v>0</v>
      </c>
      <c r="F19" s="264">
        <v>22</v>
      </c>
      <c r="G19" s="1"/>
      <c r="H19" s="1"/>
      <c r="I19" s="1"/>
      <c r="J19" s="1"/>
      <c r="K19" s="1"/>
      <c r="L19" s="1"/>
      <c r="M19" s="1"/>
      <c r="N19" s="1"/>
      <c r="O19" s="1"/>
      <c r="P19" s="1"/>
      <c r="Q19" s="1"/>
      <c r="R19" s="1"/>
      <c r="S19" s="1"/>
      <c r="T19" s="1"/>
      <c r="U19" s="1"/>
      <c r="V19" s="1"/>
      <c r="W19" s="1"/>
      <c r="X19" s="1"/>
      <c r="Y19" s="1"/>
      <c r="Z19" s="1"/>
    </row>
    <row r="20" spans="1:26" ht="12.75" customHeight="1" thickBot="1">
      <c r="A20" s="74"/>
      <c r="B20" s="263" t="s">
        <v>209</v>
      </c>
      <c r="C20" s="261"/>
      <c r="D20" s="261"/>
      <c r="E20" s="261">
        <v>1.2426035502958599</v>
      </c>
      <c r="F20" s="264">
        <v>23</v>
      </c>
      <c r="G20" s="1"/>
      <c r="H20" s="1"/>
      <c r="I20" s="1"/>
      <c r="J20" s="1"/>
      <c r="K20" s="1"/>
      <c r="L20" s="1"/>
      <c r="M20" s="1"/>
      <c r="N20" s="1"/>
      <c r="O20" s="1"/>
      <c r="P20" s="1"/>
      <c r="Q20" s="1"/>
      <c r="R20" s="1"/>
      <c r="S20" s="1"/>
      <c r="T20" s="1"/>
      <c r="U20" s="1"/>
      <c r="V20" s="1"/>
      <c r="W20" s="1"/>
      <c r="X20" s="1"/>
      <c r="Y20" s="1"/>
      <c r="Z20" s="1"/>
    </row>
    <row r="21" spans="1:26" ht="12.75" customHeight="1" thickBot="1">
      <c r="A21" s="74"/>
      <c r="B21" s="263" t="s">
        <v>895</v>
      </c>
      <c r="C21" s="261"/>
      <c r="D21" s="261"/>
      <c r="E21" s="261">
        <v>0</v>
      </c>
      <c r="F21" s="264">
        <v>24</v>
      </c>
      <c r="G21" s="1"/>
      <c r="H21" s="1"/>
      <c r="I21" s="1"/>
      <c r="J21" s="1"/>
      <c r="K21" s="1"/>
      <c r="L21" s="1"/>
      <c r="M21" s="1"/>
      <c r="N21" s="1"/>
      <c r="O21" s="1"/>
      <c r="P21" s="1"/>
      <c r="Q21" s="1"/>
      <c r="R21" s="1"/>
      <c r="S21" s="1"/>
      <c r="T21" s="1"/>
      <c r="U21" s="1"/>
      <c r="V21" s="1"/>
      <c r="W21" s="1"/>
      <c r="X21" s="1"/>
      <c r="Y21" s="1"/>
      <c r="Z21" s="1"/>
    </row>
    <row r="22" spans="1:26" ht="12.75" customHeight="1" thickBot="1">
      <c r="A22" s="74"/>
      <c r="B22" s="263" t="s">
        <v>896</v>
      </c>
      <c r="C22" s="261"/>
      <c r="D22" s="261"/>
      <c r="E22" s="261">
        <v>0</v>
      </c>
      <c r="F22" s="264">
        <v>25</v>
      </c>
      <c r="G22" s="1"/>
      <c r="H22" s="1"/>
      <c r="I22" s="1"/>
      <c r="J22" s="1"/>
      <c r="K22" s="1"/>
      <c r="L22" s="1"/>
      <c r="M22" s="1"/>
      <c r="N22" s="1"/>
      <c r="O22" s="1"/>
      <c r="P22" s="1"/>
      <c r="Q22" s="1"/>
      <c r="R22" s="1"/>
      <c r="S22" s="1"/>
      <c r="T22" s="1"/>
      <c r="U22" s="1"/>
      <c r="V22" s="1"/>
      <c r="W22" s="1"/>
      <c r="X22" s="1"/>
      <c r="Y22" s="1"/>
      <c r="Z22" s="1"/>
    </row>
    <row r="23" spans="1:26" ht="12.75" customHeight="1" thickBot="1">
      <c r="A23" s="74"/>
      <c r="B23" s="263" t="s">
        <v>897</v>
      </c>
      <c r="C23" s="261"/>
      <c r="D23" s="261"/>
      <c r="E23" s="261">
        <v>8.4497041420118304</v>
      </c>
      <c r="F23" s="264">
        <v>26</v>
      </c>
      <c r="G23" s="1"/>
      <c r="H23" s="1"/>
      <c r="I23" s="1"/>
      <c r="J23" s="1"/>
      <c r="K23" s="1"/>
      <c r="L23" s="1"/>
      <c r="M23" s="1"/>
      <c r="N23" s="1"/>
      <c r="O23" s="1"/>
      <c r="P23" s="1"/>
      <c r="Q23" s="1"/>
      <c r="R23" s="1"/>
      <c r="S23" s="1"/>
      <c r="T23" s="1"/>
      <c r="U23" s="1"/>
      <c r="V23" s="1"/>
      <c r="W23" s="1"/>
      <c r="X23" s="1"/>
      <c r="Y23" s="1"/>
      <c r="Z23" s="1"/>
    </row>
    <row r="24" spans="1:26" ht="12.75" customHeight="1" thickBot="1">
      <c r="A24" s="74"/>
      <c r="B24" s="263" t="s">
        <v>898</v>
      </c>
      <c r="C24" s="261"/>
      <c r="D24" s="261"/>
      <c r="E24" s="261">
        <v>2.5798816568047336</v>
      </c>
      <c r="F24" s="264">
        <v>27</v>
      </c>
      <c r="G24" s="1"/>
      <c r="H24" s="1"/>
      <c r="I24" s="1"/>
      <c r="J24" s="1"/>
      <c r="K24" s="1"/>
      <c r="L24" s="1"/>
      <c r="M24" s="1"/>
      <c r="N24" s="1"/>
      <c r="O24" s="1"/>
      <c r="P24" s="1"/>
      <c r="Q24" s="1"/>
      <c r="R24" s="1"/>
      <c r="S24" s="1"/>
      <c r="T24" s="1"/>
      <c r="U24" s="1"/>
      <c r="V24" s="1"/>
      <c r="W24" s="1"/>
      <c r="X24" s="1"/>
      <c r="Y24" s="1"/>
      <c r="Z24" s="1"/>
    </row>
    <row r="25" spans="1:26" ht="12.75" customHeight="1" thickBot="1">
      <c r="A25" s="74"/>
      <c r="B25" s="263" t="s">
        <v>899</v>
      </c>
      <c r="C25" s="261"/>
      <c r="D25" s="261"/>
      <c r="E25" s="261">
        <v>0</v>
      </c>
      <c r="F25" s="264" t="s">
        <v>900</v>
      </c>
      <c r="G25" s="1"/>
      <c r="H25" s="1"/>
      <c r="I25" s="1"/>
      <c r="J25" s="1"/>
      <c r="K25" s="1"/>
      <c r="L25" s="1"/>
      <c r="M25" s="1"/>
      <c r="N25" s="1"/>
      <c r="O25" s="1"/>
      <c r="P25" s="1"/>
      <c r="Q25" s="1"/>
      <c r="R25" s="1"/>
      <c r="S25" s="1"/>
      <c r="T25" s="1"/>
      <c r="U25" s="1"/>
      <c r="V25" s="1"/>
      <c r="W25" s="1"/>
      <c r="X25" s="1"/>
      <c r="Y25" s="1"/>
      <c r="Z25" s="1"/>
    </row>
    <row r="26" spans="1:26" ht="12.75" customHeight="1" thickBot="1">
      <c r="A26" s="74"/>
      <c r="B26" s="263" t="s">
        <v>901</v>
      </c>
      <c r="C26" s="261"/>
      <c r="D26" s="261"/>
      <c r="E26" s="261">
        <v>0.34319526627218899</v>
      </c>
      <c r="F26" s="264">
        <v>30</v>
      </c>
      <c r="G26" s="1"/>
      <c r="H26" s="1"/>
      <c r="I26" s="1"/>
      <c r="J26" s="1"/>
      <c r="K26" s="1"/>
      <c r="L26" s="1"/>
      <c r="M26" s="1"/>
      <c r="N26" s="1"/>
      <c r="O26" s="1"/>
      <c r="P26" s="1"/>
      <c r="Q26" s="1"/>
      <c r="R26" s="1"/>
      <c r="S26" s="1"/>
      <c r="T26" s="1"/>
      <c r="U26" s="1"/>
      <c r="V26" s="1"/>
      <c r="W26" s="1"/>
      <c r="X26" s="1"/>
      <c r="Y26" s="1"/>
      <c r="Z26" s="1"/>
    </row>
    <row r="27" spans="1:26" ht="12.75" customHeight="1" thickBot="1">
      <c r="A27" s="74"/>
      <c r="B27" s="263" t="s">
        <v>902</v>
      </c>
      <c r="C27" s="261"/>
      <c r="D27" s="261"/>
      <c r="E27" s="261">
        <v>2.4023668639053253</v>
      </c>
      <c r="F27" s="264">
        <v>31</v>
      </c>
      <c r="G27" s="1"/>
      <c r="H27" s="1"/>
      <c r="I27" s="1"/>
      <c r="J27" s="1"/>
      <c r="K27" s="1"/>
      <c r="L27" s="1"/>
      <c r="M27" s="1"/>
      <c r="N27" s="1"/>
      <c r="O27" s="1"/>
      <c r="P27" s="1"/>
      <c r="Q27" s="1"/>
      <c r="R27" s="1"/>
      <c r="S27" s="1"/>
      <c r="T27" s="1"/>
      <c r="U27" s="1"/>
      <c r="V27" s="1"/>
      <c r="W27" s="1"/>
      <c r="X27" s="1"/>
      <c r="Y27" s="1"/>
      <c r="Z27" s="1"/>
    </row>
    <row r="28" spans="1:26" ht="12.75" customHeight="1" thickBot="1">
      <c r="A28" s="74"/>
      <c r="B28" s="263" t="s">
        <v>903</v>
      </c>
      <c r="C28" s="261"/>
      <c r="D28" s="261"/>
      <c r="E28" s="261">
        <v>0.69822485207100604</v>
      </c>
      <c r="F28" s="264">
        <v>38</v>
      </c>
      <c r="G28" s="1"/>
      <c r="H28" s="1"/>
      <c r="I28" s="1"/>
      <c r="J28" s="1"/>
      <c r="K28" s="1"/>
      <c r="L28" s="1"/>
      <c r="M28" s="1"/>
      <c r="N28" s="1"/>
      <c r="O28" s="1"/>
      <c r="P28" s="1"/>
      <c r="Q28" s="1"/>
      <c r="R28" s="1"/>
      <c r="S28" s="1"/>
      <c r="T28" s="1"/>
      <c r="U28" s="1"/>
      <c r="V28" s="1"/>
      <c r="W28" s="1"/>
      <c r="X28" s="1"/>
      <c r="Y28" s="1"/>
      <c r="Z28" s="1"/>
    </row>
    <row r="29" spans="1:26" ht="12.75" customHeight="1" thickBot="1">
      <c r="A29" s="74"/>
      <c r="B29" s="263" t="s">
        <v>904</v>
      </c>
      <c r="C29" s="261"/>
      <c r="D29" s="261"/>
      <c r="E29" s="261">
        <v>0</v>
      </c>
      <c r="F29" s="264">
        <v>39</v>
      </c>
      <c r="G29" s="1"/>
      <c r="H29" s="1"/>
      <c r="I29" s="1"/>
      <c r="J29" s="1"/>
      <c r="K29" s="1"/>
      <c r="L29" s="1"/>
      <c r="M29" s="1"/>
      <c r="N29" s="1"/>
      <c r="O29" s="1"/>
      <c r="P29" s="1"/>
      <c r="Q29" s="1"/>
      <c r="R29" s="1"/>
      <c r="S29" s="1"/>
      <c r="T29" s="1"/>
      <c r="U29" s="1"/>
      <c r="V29" s="1"/>
      <c r="W29" s="1"/>
      <c r="X29" s="1"/>
      <c r="Y29" s="1"/>
      <c r="Z29" s="1"/>
    </row>
    <row r="30" spans="1:26" ht="12.75" customHeight="1" thickBot="1">
      <c r="A30" s="74"/>
      <c r="B30" s="263" t="s">
        <v>905</v>
      </c>
      <c r="C30" s="261"/>
      <c r="D30" s="261"/>
      <c r="E30" s="261">
        <v>1.76331360946746</v>
      </c>
      <c r="F30" s="264">
        <v>40</v>
      </c>
      <c r="G30" s="1"/>
      <c r="H30" s="1"/>
      <c r="I30" s="1"/>
      <c r="J30" s="1"/>
      <c r="K30" s="1"/>
      <c r="L30" s="1"/>
      <c r="M30" s="1"/>
      <c r="N30" s="1"/>
      <c r="O30" s="1"/>
      <c r="P30" s="1"/>
      <c r="Q30" s="1"/>
      <c r="R30" s="1"/>
      <c r="S30" s="1"/>
      <c r="T30" s="1"/>
      <c r="U30" s="1"/>
      <c r="V30" s="1"/>
      <c r="W30" s="1"/>
      <c r="X30" s="1"/>
      <c r="Y30" s="1"/>
      <c r="Z30" s="1"/>
    </row>
    <row r="31" spans="1:26" ht="12.75" customHeight="1" thickBot="1">
      <c r="A31" s="74"/>
      <c r="B31" s="263" t="s">
        <v>906</v>
      </c>
      <c r="C31" s="261"/>
      <c r="D31" s="261"/>
      <c r="E31" s="261">
        <v>0</v>
      </c>
      <c r="F31" s="264">
        <v>41</v>
      </c>
      <c r="G31" s="1"/>
      <c r="H31" s="1"/>
      <c r="I31" s="1"/>
      <c r="J31" s="1"/>
      <c r="K31" s="1"/>
      <c r="L31" s="1"/>
      <c r="M31" s="1"/>
      <c r="N31" s="1"/>
      <c r="O31" s="1"/>
      <c r="P31" s="1"/>
      <c r="Q31" s="1"/>
      <c r="R31" s="1"/>
      <c r="S31" s="1"/>
      <c r="T31" s="1"/>
      <c r="U31" s="1"/>
      <c r="V31" s="1"/>
      <c r="W31" s="1"/>
      <c r="X31" s="1"/>
      <c r="Y31" s="1"/>
      <c r="Z31" s="1"/>
    </row>
    <row r="32" spans="1:26" ht="12.75" customHeight="1" thickBot="1">
      <c r="A32" s="74"/>
      <c r="B32" s="263" t="s">
        <v>907</v>
      </c>
      <c r="C32" s="261"/>
      <c r="D32" s="261"/>
      <c r="E32" s="261">
        <v>4.556213017751479</v>
      </c>
      <c r="F32" s="264">
        <v>42</v>
      </c>
      <c r="G32" s="1"/>
      <c r="H32" s="1"/>
      <c r="I32" s="1"/>
      <c r="J32" s="1"/>
      <c r="K32" s="1"/>
      <c r="L32" s="1"/>
      <c r="M32" s="1"/>
      <c r="N32" s="1"/>
      <c r="O32" s="1"/>
      <c r="P32" s="1"/>
      <c r="Q32" s="1"/>
      <c r="R32" s="1"/>
      <c r="S32" s="1"/>
      <c r="T32" s="1"/>
      <c r="U32" s="1"/>
      <c r="V32" s="1"/>
      <c r="W32" s="1"/>
      <c r="X32" s="1"/>
      <c r="Y32" s="1"/>
      <c r="Z32" s="1"/>
    </row>
    <row r="33" spans="1:26" ht="12.75" customHeight="1" thickBot="1">
      <c r="A33" s="74"/>
      <c r="B33" s="265" t="s">
        <v>908</v>
      </c>
      <c r="C33" s="261"/>
      <c r="D33" s="261"/>
      <c r="E33" s="261">
        <v>0</v>
      </c>
      <c r="F33" s="264">
        <v>43</v>
      </c>
      <c r="G33" s="1"/>
      <c r="H33" s="1"/>
      <c r="I33" s="1"/>
      <c r="J33" s="1"/>
      <c r="K33" s="1"/>
      <c r="L33" s="1"/>
      <c r="M33" s="1"/>
      <c r="N33" s="1"/>
      <c r="O33" s="1"/>
      <c r="P33" s="1"/>
      <c r="Q33" s="1"/>
      <c r="R33" s="1"/>
      <c r="S33" s="1"/>
      <c r="T33" s="1"/>
      <c r="U33" s="1"/>
      <c r="V33" s="1"/>
      <c r="W33" s="1"/>
      <c r="X33" s="1"/>
      <c r="Y33" s="1"/>
      <c r="Z33" s="1"/>
    </row>
    <row r="34" spans="1:26" ht="12.75" customHeight="1" thickBot="1">
      <c r="A34" s="74"/>
      <c r="B34" s="263" t="s">
        <v>909</v>
      </c>
      <c r="C34" s="261"/>
      <c r="D34" s="261"/>
      <c r="E34" s="261">
        <v>1.029585798816568</v>
      </c>
      <c r="F34" s="264">
        <v>44</v>
      </c>
      <c r="G34" s="1"/>
      <c r="H34" s="1"/>
      <c r="I34" s="1"/>
      <c r="J34" s="1"/>
      <c r="K34" s="1"/>
      <c r="L34" s="1"/>
      <c r="M34" s="1"/>
      <c r="N34" s="1"/>
      <c r="O34" s="1"/>
      <c r="P34" s="1"/>
      <c r="Q34" s="1"/>
      <c r="R34" s="1"/>
      <c r="S34" s="1"/>
      <c r="T34" s="1"/>
      <c r="U34" s="1"/>
      <c r="V34" s="1"/>
      <c r="W34" s="1"/>
      <c r="X34" s="1"/>
      <c r="Y34" s="1"/>
      <c r="Z34" s="1"/>
    </row>
    <row r="35" spans="1:26" ht="12.75" customHeight="1" thickBot="1">
      <c r="A35" s="74"/>
      <c r="B35" s="263" t="s">
        <v>910</v>
      </c>
      <c r="C35" s="261"/>
      <c r="D35" s="261"/>
      <c r="E35" s="261">
        <v>13.100591715976332</v>
      </c>
      <c r="F35" s="264">
        <v>45</v>
      </c>
      <c r="G35" s="1"/>
      <c r="H35" s="1"/>
      <c r="I35" s="1"/>
      <c r="J35" s="1"/>
      <c r="K35" s="1"/>
      <c r="L35" s="1"/>
      <c r="M35" s="1"/>
      <c r="N35" s="1"/>
      <c r="O35" s="1"/>
      <c r="P35" s="1"/>
      <c r="Q35" s="1"/>
      <c r="R35" s="1"/>
      <c r="S35" s="1"/>
      <c r="T35" s="1"/>
      <c r="U35" s="1"/>
      <c r="V35" s="1"/>
      <c r="W35" s="1"/>
      <c r="X35" s="1"/>
      <c r="Y35" s="1"/>
      <c r="Z35" s="1"/>
    </row>
    <row r="36" spans="1:26" ht="12.75" customHeight="1" thickBot="1">
      <c r="A36" s="74"/>
      <c r="B36" s="263" t="s">
        <v>911</v>
      </c>
      <c r="C36" s="261"/>
      <c r="D36" s="261"/>
      <c r="E36" s="261">
        <v>0</v>
      </c>
      <c r="F36" s="264">
        <v>46</v>
      </c>
      <c r="G36" s="1"/>
      <c r="H36" s="1"/>
      <c r="I36" s="1"/>
      <c r="J36" s="1"/>
      <c r="K36" s="1"/>
      <c r="L36" s="1"/>
      <c r="M36" s="1"/>
      <c r="N36" s="1"/>
      <c r="O36" s="1"/>
      <c r="P36" s="1"/>
      <c r="Q36" s="1"/>
      <c r="R36" s="1"/>
      <c r="S36" s="1"/>
      <c r="T36" s="1"/>
      <c r="U36" s="1"/>
      <c r="V36" s="1"/>
      <c r="W36" s="1"/>
      <c r="X36" s="1"/>
      <c r="Y36" s="1"/>
      <c r="Z36" s="1"/>
    </row>
    <row r="37" spans="1:26" ht="12.75" customHeight="1" thickBot="1">
      <c r="A37" s="74"/>
      <c r="B37" s="263" t="s">
        <v>912</v>
      </c>
      <c r="C37" s="261"/>
      <c r="D37" s="261"/>
      <c r="E37" s="261">
        <v>0</v>
      </c>
      <c r="F37" s="264">
        <v>47</v>
      </c>
      <c r="G37" s="1"/>
      <c r="H37" s="1"/>
      <c r="I37" s="1"/>
      <c r="J37" s="1"/>
      <c r="K37" s="1"/>
      <c r="L37" s="1"/>
      <c r="M37" s="1"/>
      <c r="N37" s="1"/>
      <c r="O37" s="1"/>
      <c r="P37" s="1"/>
      <c r="Q37" s="1"/>
      <c r="R37" s="1"/>
      <c r="S37" s="1"/>
      <c r="T37" s="1"/>
      <c r="U37" s="1"/>
      <c r="V37" s="1"/>
      <c r="W37" s="1"/>
      <c r="X37" s="1"/>
      <c r="Y37" s="1"/>
      <c r="Z37" s="1"/>
    </row>
    <row r="38" spans="1:26" ht="12.75" customHeight="1" thickBot="1">
      <c r="A38" s="74"/>
      <c r="B38" s="263" t="s">
        <v>913</v>
      </c>
      <c r="C38" s="261"/>
      <c r="D38" s="261"/>
      <c r="E38" s="261">
        <v>0</v>
      </c>
      <c r="F38" s="264">
        <v>48</v>
      </c>
      <c r="G38" s="1"/>
      <c r="H38" s="1"/>
      <c r="I38" s="1"/>
      <c r="J38" s="1"/>
      <c r="K38" s="1"/>
      <c r="L38" s="1"/>
      <c r="M38" s="1"/>
      <c r="N38" s="1"/>
      <c r="O38" s="1"/>
      <c r="P38" s="1"/>
      <c r="Q38" s="1"/>
      <c r="R38" s="1"/>
      <c r="S38" s="1"/>
      <c r="T38" s="1"/>
      <c r="U38" s="1"/>
      <c r="V38" s="1"/>
      <c r="W38" s="1"/>
      <c r="X38" s="1"/>
      <c r="Y38" s="1"/>
      <c r="Z38" s="1"/>
    </row>
    <row r="39" spans="1:26" ht="12.75" customHeight="1" thickBot="1">
      <c r="A39" s="74"/>
      <c r="B39" s="263" t="s">
        <v>914</v>
      </c>
      <c r="C39" s="261"/>
      <c r="D39" s="261"/>
      <c r="E39" s="261">
        <v>0</v>
      </c>
      <c r="F39" s="264">
        <v>49</v>
      </c>
      <c r="G39" s="1"/>
      <c r="H39" s="1"/>
      <c r="I39" s="1"/>
      <c r="J39" s="1"/>
      <c r="K39" s="1"/>
      <c r="L39" s="1"/>
      <c r="M39" s="1"/>
      <c r="N39" s="1"/>
      <c r="O39" s="1"/>
      <c r="P39" s="1"/>
      <c r="Q39" s="1"/>
      <c r="R39" s="1"/>
      <c r="S39" s="1"/>
      <c r="T39" s="1"/>
      <c r="U39" s="1"/>
      <c r="V39" s="1"/>
      <c r="W39" s="1"/>
      <c r="X39" s="1"/>
      <c r="Y39" s="1"/>
      <c r="Z39" s="1"/>
    </row>
    <row r="40" spans="1:26" ht="12.75" customHeight="1" thickBot="1">
      <c r="A40" s="74"/>
      <c r="B40" s="263" t="s">
        <v>915</v>
      </c>
      <c r="C40" s="261"/>
      <c r="D40" s="261"/>
      <c r="E40" s="261">
        <v>2</v>
      </c>
      <c r="F40" s="264">
        <v>50</v>
      </c>
      <c r="G40" s="1"/>
      <c r="H40" s="1"/>
      <c r="I40" s="1"/>
      <c r="J40" s="1"/>
      <c r="K40" s="1"/>
      <c r="L40" s="1"/>
      <c r="M40" s="1"/>
      <c r="N40" s="1"/>
      <c r="O40" s="1"/>
      <c r="P40" s="1"/>
      <c r="Q40" s="1"/>
      <c r="R40" s="1"/>
      <c r="S40" s="1"/>
      <c r="T40" s="1"/>
      <c r="U40" s="1"/>
      <c r="V40" s="1"/>
      <c r="W40" s="1"/>
      <c r="X40" s="1"/>
      <c r="Y40" s="1"/>
      <c r="Z40" s="1"/>
    </row>
    <row r="41" spans="1:26" ht="12.75" customHeight="1" thickBot="1">
      <c r="A41" s="74"/>
      <c r="B41" s="263" t="s">
        <v>916</v>
      </c>
      <c r="C41" s="261"/>
      <c r="D41" s="261"/>
      <c r="E41" s="261">
        <v>6.2485207100591715</v>
      </c>
      <c r="F41" s="264">
        <v>51</v>
      </c>
      <c r="G41" s="1"/>
      <c r="H41" s="1"/>
      <c r="I41" s="1"/>
      <c r="J41" s="1"/>
      <c r="K41" s="1"/>
      <c r="L41" s="1"/>
      <c r="M41" s="1"/>
      <c r="N41" s="1"/>
      <c r="O41" s="1"/>
      <c r="P41" s="1"/>
      <c r="Q41" s="1"/>
      <c r="R41" s="1"/>
      <c r="S41" s="1"/>
      <c r="T41" s="1"/>
      <c r="U41" s="1"/>
      <c r="V41" s="1"/>
      <c r="W41" s="1"/>
      <c r="X41" s="1"/>
      <c r="Y41" s="1"/>
      <c r="Z41" s="1"/>
    </row>
    <row r="42" spans="1:26" ht="12.75" customHeight="1" thickBot="1">
      <c r="A42" s="74"/>
      <c r="B42" s="263" t="s">
        <v>917</v>
      </c>
      <c r="C42" s="261"/>
      <c r="D42" s="261"/>
      <c r="E42" s="261">
        <v>10.710059171597633</v>
      </c>
      <c r="F42" s="264">
        <v>52</v>
      </c>
      <c r="G42" s="1"/>
      <c r="H42" s="1"/>
      <c r="I42" s="1"/>
      <c r="J42" s="1"/>
      <c r="K42" s="1"/>
      <c r="L42" s="1"/>
      <c r="M42" s="1"/>
      <c r="N42" s="1"/>
      <c r="O42" s="1"/>
      <c r="P42" s="1"/>
      <c r="Q42" s="1"/>
      <c r="R42" s="1"/>
      <c r="S42" s="1"/>
      <c r="T42" s="1"/>
      <c r="U42" s="1"/>
      <c r="V42" s="1"/>
      <c r="W42" s="1"/>
      <c r="X42" s="1"/>
      <c r="Y42" s="1"/>
      <c r="Z42" s="1"/>
    </row>
    <row r="43" spans="1:26" ht="12.75" customHeight="1" thickBot="1">
      <c r="A43" s="74"/>
      <c r="B43" s="263" t="s">
        <v>215</v>
      </c>
      <c r="C43" s="261"/>
      <c r="D43" s="261"/>
      <c r="E43" s="261">
        <v>0.8875739644970414</v>
      </c>
      <c r="F43" s="264">
        <v>54</v>
      </c>
      <c r="G43" s="1"/>
      <c r="H43" s="1"/>
      <c r="I43" s="1"/>
      <c r="J43" s="1"/>
      <c r="K43" s="1"/>
      <c r="L43" s="1"/>
      <c r="M43" s="1"/>
      <c r="N43" s="1"/>
      <c r="O43" s="1"/>
      <c r="P43" s="1"/>
      <c r="Q43" s="1"/>
      <c r="R43" s="1"/>
      <c r="S43" s="1"/>
      <c r="T43" s="1"/>
      <c r="U43" s="1"/>
      <c r="V43" s="1"/>
      <c r="W43" s="1"/>
      <c r="X43" s="1"/>
      <c r="Y43" s="1"/>
      <c r="Z43" s="1"/>
    </row>
    <row r="44" spans="1:26" ht="12.75" customHeight="1">
      <c r="A44" s="74"/>
      <c r="B44" s="168" t="s">
        <v>918</v>
      </c>
      <c r="C44" s="70"/>
      <c r="D44" s="70"/>
      <c r="E44" s="70"/>
      <c r="F44" s="266"/>
      <c r="G44" s="1"/>
      <c r="H44" s="1"/>
      <c r="I44" s="1"/>
      <c r="J44" s="1"/>
      <c r="K44" s="1"/>
      <c r="L44" s="1"/>
      <c r="M44" s="1"/>
      <c r="N44" s="1"/>
      <c r="O44" s="1"/>
      <c r="P44" s="1"/>
      <c r="Q44" s="1"/>
      <c r="R44" s="1"/>
      <c r="S44" s="1"/>
      <c r="T44" s="1"/>
      <c r="U44" s="1"/>
      <c r="V44" s="1"/>
      <c r="W44" s="1"/>
      <c r="X44" s="1"/>
      <c r="Y44" s="1"/>
      <c r="Z44" s="1"/>
    </row>
    <row r="45" spans="1:26" ht="12.75" customHeight="1">
      <c r="A45" s="74"/>
      <c r="B45" s="168" t="s">
        <v>919</v>
      </c>
      <c r="C45" s="267">
        <f t="shared" ref="C45:D45" si="0">SUM(C6:C44)</f>
        <v>0</v>
      </c>
      <c r="D45" s="267">
        <f t="shared" si="0"/>
        <v>0</v>
      </c>
      <c r="E45" s="335">
        <f>SUM(E6:E43)</f>
        <v>100</v>
      </c>
      <c r="F45" s="98"/>
      <c r="G45" s="1"/>
      <c r="H45" s="1"/>
      <c r="I45" s="1"/>
      <c r="J45" s="1"/>
      <c r="K45" s="1"/>
      <c r="L45" s="1"/>
      <c r="M45" s="1"/>
      <c r="N45" s="1"/>
      <c r="O45" s="1"/>
      <c r="P45" s="1"/>
      <c r="Q45" s="1"/>
      <c r="R45" s="1"/>
      <c r="S45" s="1"/>
      <c r="T45" s="1"/>
      <c r="U45" s="1"/>
      <c r="V45" s="1"/>
      <c r="W45" s="1"/>
      <c r="X45" s="1"/>
      <c r="Y45" s="1"/>
      <c r="Z45" s="1"/>
    </row>
    <row r="46" spans="1:26" ht="12.75" customHeight="1">
      <c r="A46" s="2"/>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2"/>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2"/>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2"/>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2"/>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2"/>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2"/>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2"/>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2"/>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2"/>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2"/>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2"/>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2"/>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2"/>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2"/>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2"/>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2"/>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2"/>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2"/>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2"/>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2"/>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2"/>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2"/>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2"/>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2"/>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2"/>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2"/>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2"/>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2"/>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2"/>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2"/>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2"/>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2"/>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2"/>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2"/>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2"/>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2"/>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2"/>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2"/>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2"/>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2"/>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2"/>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2"/>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2"/>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2"/>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2"/>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2"/>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2"/>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2"/>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2"/>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2"/>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2"/>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2"/>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2"/>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F1"/>
    <mergeCell ref="B4:F4"/>
  </mergeCells>
  <pageMargins left="0.75" right="0.75" top="1" bottom="1" header="0" footer="0"/>
  <pageSetup scale="75" orientation="portrait"/>
  <headerFooter>
    <oddHeader>&amp;LCommon Data Set 2021-2022</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showGridLines="0" topLeftCell="A38" zoomScale="125" zoomScaleNormal="125" workbookViewId="0">
      <selection activeCell="A63" sqref="A61:XFD63"/>
    </sheetView>
  </sheetViews>
  <sheetFormatPr defaultColWidth="12.5703125" defaultRowHeight="15" customHeight="1"/>
  <cols>
    <col min="1" max="1" width="88.5703125" customWidth="1"/>
    <col min="2" max="2" width="0.5703125" customWidth="1"/>
    <col min="3" max="6" width="8.5703125" hidden="1" customWidth="1"/>
    <col min="7" max="26" width="8.5703125" customWidth="1"/>
  </cols>
  <sheetData>
    <row r="1" spans="1:26" ht="12.75" customHeight="1">
      <c r="A1" s="268" t="s">
        <v>920</v>
      </c>
      <c r="B1" s="17"/>
      <c r="C1" s="17"/>
      <c r="D1" s="17"/>
      <c r="E1" s="17"/>
      <c r="F1" s="17"/>
      <c r="G1" s="17"/>
      <c r="H1" s="17"/>
      <c r="I1" s="17"/>
      <c r="J1" s="17"/>
      <c r="K1" s="17"/>
      <c r="L1" s="17"/>
      <c r="M1" s="17"/>
      <c r="N1" s="17"/>
      <c r="O1" s="17"/>
      <c r="P1" s="17"/>
      <c r="Q1" s="17"/>
      <c r="R1" s="17"/>
      <c r="S1" s="17"/>
      <c r="T1" s="17"/>
      <c r="U1" s="17"/>
      <c r="V1" s="17"/>
      <c r="W1" s="17"/>
      <c r="X1" s="17"/>
      <c r="Y1" s="17"/>
      <c r="Z1" s="17"/>
    </row>
    <row r="2" spans="1:26" ht="12.75" customHeight="1">
      <c r="A2" s="269" t="s">
        <v>921</v>
      </c>
      <c r="B2" s="17"/>
      <c r="C2" s="17"/>
      <c r="D2" s="17"/>
      <c r="E2" s="17"/>
      <c r="F2" s="17"/>
      <c r="G2" s="17"/>
      <c r="H2" s="17"/>
      <c r="I2" s="17"/>
      <c r="J2" s="17"/>
      <c r="K2" s="17"/>
      <c r="L2" s="17"/>
      <c r="M2" s="17"/>
      <c r="N2" s="17"/>
      <c r="O2" s="17"/>
      <c r="P2" s="17"/>
      <c r="Q2" s="17"/>
      <c r="R2" s="17"/>
      <c r="S2" s="17"/>
      <c r="T2" s="17"/>
      <c r="U2" s="17"/>
      <c r="V2" s="17"/>
      <c r="W2" s="17"/>
      <c r="X2" s="17"/>
      <c r="Y2" s="17"/>
      <c r="Z2" s="17"/>
    </row>
    <row r="3" spans="1:26" ht="12.75" customHeight="1">
      <c r="A3" s="270"/>
      <c r="B3" s="17"/>
      <c r="C3" s="17"/>
      <c r="D3" s="17"/>
      <c r="E3" s="17"/>
      <c r="F3" s="17"/>
      <c r="G3" s="17"/>
      <c r="H3" s="17"/>
      <c r="I3" s="17"/>
      <c r="J3" s="17"/>
      <c r="K3" s="17"/>
      <c r="L3" s="17"/>
      <c r="M3" s="17"/>
      <c r="N3" s="17"/>
      <c r="O3" s="17"/>
      <c r="P3" s="17"/>
      <c r="Q3" s="17"/>
      <c r="R3" s="17"/>
      <c r="S3" s="17"/>
      <c r="T3" s="17"/>
      <c r="U3" s="17"/>
      <c r="V3" s="17"/>
      <c r="W3" s="17"/>
      <c r="X3" s="17"/>
      <c r="Y3" s="17"/>
      <c r="Z3" s="17"/>
    </row>
    <row r="4" spans="1:26" ht="12.75" customHeight="1">
      <c r="A4" s="269" t="s">
        <v>922</v>
      </c>
      <c r="B4" s="17"/>
      <c r="C4" s="17"/>
      <c r="D4" s="17"/>
      <c r="E4" s="17"/>
      <c r="F4" s="17"/>
      <c r="G4" s="17"/>
      <c r="H4" s="17"/>
      <c r="I4" s="17"/>
      <c r="J4" s="17"/>
      <c r="K4" s="17"/>
      <c r="L4" s="17"/>
      <c r="M4" s="17"/>
      <c r="N4" s="17"/>
      <c r="O4" s="17"/>
      <c r="P4" s="17"/>
      <c r="Q4" s="17"/>
      <c r="R4" s="17"/>
      <c r="S4" s="17"/>
      <c r="T4" s="17"/>
      <c r="U4" s="17"/>
      <c r="V4" s="17"/>
      <c r="W4" s="17"/>
      <c r="X4" s="17"/>
      <c r="Y4" s="17"/>
      <c r="Z4" s="17"/>
    </row>
    <row r="5" spans="1:26" ht="12.75" customHeight="1">
      <c r="A5" s="269"/>
      <c r="B5" s="17"/>
      <c r="C5" s="17"/>
      <c r="D5" s="17"/>
      <c r="E5" s="17"/>
      <c r="F5" s="17"/>
      <c r="G5" s="17"/>
      <c r="H5" s="17"/>
      <c r="I5" s="17"/>
      <c r="J5" s="17"/>
      <c r="K5" s="17"/>
      <c r="L5" s="17"/>
      <c r="M5" s="17"/>
      <c r="N5" s="17"/>
      <c r="O5" s="17"/>
      <c r="P5" s="17"/>
      <c r="Q5" s="17"/>
      <c r="R5" s="17"/>
      <c r="S5" s="17"/>
      <c r="T5" s="17"/>
      <c r="U5" s="17"/>
      <c r="V5" s="17"/>
      <c r="W5" s="17"/>
      <c r="X5" s="17"/>
      <c r="Y5" s="17"/>
      <c r="Z5" s="17"/>
    </row>
    <row r="6" spans="1:26" ht="12.75" customHeight="1">
      <c r="A6" s="271" t="s">
        <v>923</v>
      </c>
      <c r="B6" s="17"/>
      <c r="C6" s="17"/>
      <c r="D6" s="17"/>
      <c r="E6" s="17"/>
      <c r="F6" s="17"/>
      <c r="G6" s="17"/>
      <c r="H6" s="17"/>
      <c r="I6" s="17"/>
      <c r="J6" s="17"/>
      <c r="K6" s="17"/>
      <c r="L6" s="17"/>
      <c r="M6" s="17"/>
      <c r="N6" s="17"/>
      <c r="O6" s="17"/>
      <c r="P6" s="17"/>
      <c r="Q6" s="17"/>
      <c r="R6" s="17"/>
      <c r="S6" s="17"/>
      <c r="T6" s="17"/>
      <c r="U6" s="17"/>
      <c r="V6" s="17"/>
      <c r="W6" s="17"/>
      <c r="X6" s="17"/>
      <c r="Y6" s="17"/>
      <c r="Z6" s="17"/>
    </row>
    <row r="7" spans="1:26" ht="12.75" customHeight="1">
      <c r="A7" s="269"/>
      <c r="B7" s="17"/>
      <c r="C7" s="17"/>
      <c r="D7" s="17"/>
      <c r="E7" s="17"/>
      <c r="F7" s="17"/>
      <c r="G7" s="17"/>
      <c r="H7" s="17"/>
      <c r="I7" s="17"/>
      <c r="J7" s="17"/>
      <c r="K7" s="17"/>
      <c r="L7" s="17"/>
      <c r="M7" s="17"/>
      <c r="N7" s="17"/>
      <c r="O7" s="17"/>
      <c r="P7" s="17"/>
      <c r="Q7" s="17"/>
      <c r="R7" s="17"/>
      <c r="S7" s="17"/>
      <c r="T7" s="17"/>
      <c r="U7" s="17"/>
      <c r="V7" s="17"/>
      <c r="W7" s="17"/>
      <c r="X7" s="17"/>
      <c r="Y7" s="17"/>
      <c r="Z7" s="17"/>
    </row>
    <row r="8" spans="1:26" ht="12.75" customHeight="1">
      <c r="A8" s="272" t="s">
        <v>924</v>
      </c>
      <c r="B8" s="17"/>
      <c r="C8" s="17"/>
      <c r="D8" s="17"/>
      <c r="E8" s="17"/>
      <c r="F8" s="17"/>
      <c r="G8" s="17"/>
      <c r="H8" s="17"/>
      <c r="I8" s="17"/>
      <c r="J8" s="17"/>
      <c r="K8" s="17"/>
      <c r="L8" s="17"/>
      <c r="M8" s="17"/>
      <c r="N8" s="17"/>
      <c r="O8" s="17"/>
      <c r="P8" s="17"/>
      <c r="Q8" s="17"/>
      <c r="R8" s="17"/>
      <c r="S8" s="17"/>
      <c r="T8" s="17"/>
      <c r="U8" s="17"/>
      <c r="V8" s="17"/>
      <c r="W8" s="17"/>
      <c r="X8" s="17"/>
      <c r="Y8" s="17"/>
      <c r="Z8" s="17"/>
    </row>
    <row r="9" spans="1:26" ht="12.75" customHeight="1">
      <c r="A9" s="272" t="s">
        <v>925</v>
      </c>
      <c r="B9" s="17"/>
      <c r="C9" s="17"/>
      <c r="D9" s="17"/>
      <c r="E9" s="17"/>
      <c r="F9" s="17"/>
      <c r="G9" s="17"/>
      <c r="H9" s="17"/>
      <c r="I9" s="17"/>
      <c r="J9" s="17"/>
      <c r="K9" s="17"/>
      <c r="L9" s="17"/>
      <c r="M9" s="17"/>
      <c r="N9" s="17"/>
      <c r="O9" s="17"/>
      <c r="P9" s="17"/>
      <c r="Q9" s="17"/>
      <c r="R9" s="17"/>
      <c r="S9" s="17"/>
      <c r="T9" s="17"/>
      <c r="U9" s="17"/>
      <c r="V9" s="17"/>
      <c r="W9" s="17"/>
      <c r="X9" s="17"/>
      <c r="Y9" s="17"/>
      <c r="Z9" s="17"/>
    </row>
    <row r="10" spans="1:26" ht="12.75" customHeight="1">
      <c r="A10" s="272" t="s">
        <v>926</v>
      </c>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2.75" customHeight="1">
      <c r="A11" s="272"/>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ht="12.75" customHeight="1">
      <c r="A12" s="272" t="s">
        <v>927</v>
      </c>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ht="12.75" customHeight="1">
      <c r="A13" s="272" t="s">
        <v>928</v>
      </c>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spans="1:26" ht="12.75" customHeight="1">
      <c r="A14" s="272" t="s">
        <v>929</v>
      </c>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ht="12.75" customHeight="1">
      <c r="A15" s="272" t="s">
        <v>930</v>
      </c>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ht="12.75" customHeight="1">
      <c r="A16" s="272" t="s">
        <v>931</v>
      </c>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ht="12.75" customHeight="1">
      <c r="A17" s="272" t="s">
        <v>932</v>
      </c>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ht="12.75" customHeight="1">
      <c r="A18" s="272" t="s">
        <v>933</v>
      </c>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ht="12.75" customHeight="1">
      <c r="A19" s="272" t="s">
        <v>934</v>
      </c>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ht="12.75" customHeight="1">
      <c r="A20" s="272" t="s">
        <v>935</v>
      </c>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ht="12.75" customHeight="1">
      <c r="A21" s="272" t="s">
        <v>936</v>
      </c>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2.75" customHeight="1">
      <c r="A22" s="272" t="s">
        <v>937</v>
      </c>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2.75" customHeight="1">
      <c r="A23" s="273" t="s">
        <v>938</v>
      </c>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2.75" customHeight="1">
      <c r="A24" s="274"/>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2.75" customHeight="1">
      <c r="A25" s="272" t="s">
        <v>939</v>
      </c>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2.75" customHeight="1">
      <c r="A26" s="272" t="s">
        <v>940</v>
      </c>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2.75" customHeight="1">
      <c r="A27" s="272" t="s">
        <v>941</v>
      </c>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2.75" customHeight="1">
      <c r="A28" s="272" t="s">
        <v>942</v>
      </c>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2.75" customHeight="1">
      <c r="A29" s="272" t="s">
        <v>943</v>
      </c>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2.75" customHeight="1">
      <c r="A30" s="272" t="s">
        <v>944</v>
      </c>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2.75" customHeight="1">
      <c r="A31" s="272" t="s">
        <v>945</v>
      </c>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2.75" customHeight="1">
      <c r="A32" s="272" t="s">
        <v>946</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2.75" customHeight="1">
      <c r="A33" s="272" t="s">
        <v>947</v>
      </c>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2.75" customHeight="1">
      <c r="A34" s="272" t="s">
        <v>948</v>
      </c>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2.75" customHeight="1">
      <c r="A35" s="272" t="s">
        <v>949</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2.75" customHeight="1">
      <c r="A36" s="272" t="s">
        <v>950</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2.75" customHeight="1">
      <c r="A37" s="272" t="s">
        <v>951</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2.75" customHeight="1">
      <c r="A38" s="272" t="s">
        <v>952</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2.75" customHeight="1">
      <c r="A39" s="272" t="s">
        <v>953</v>
      </c>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2.75" customHeight="1">
      <c r="A40" s="272" t="s">
        <v>954</v>
      </c>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2.75" customHeight="1">
      <c r="A41" s="272" t="s">
        <v>955</v>
      </c>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2.75" customHeight="1">
      <c r="A42" s="272" t="s">
        <v>956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2.75" customHeight="1">
      <c r="A43" s="272" t="s">
        <v>957</v>
      </c>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2.75" customHeight="1">
      <c r="A44" s="272" t="s">
        <v>958</v>
      </c>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2.75" customHeight="1">
      <c r="A45" s="272" t="s">
        <v>959</v>
      </c>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2.75" customHeight="1">
      <c r="A46" s="272" t="s">
        <v>960</v>
      </c>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2.75" customHeight="1">
      <c r="A47" s="272" t="s">
        <v>961</v>
      </c>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2.75" customHeight="1">
      <c r="A48" s="272" t="s">
        <v>962</v>
      </c>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2.75" customHeight="1">
      <c r="A49" s="273" t="s">
        <v>963</v>
      </c>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2.75" customHeight="1">
      <c r="A50" s="273" t="s">
        <v>964</v>
      </c>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2.75" customHeight="1">
      <c r="A51" s="273" t="s">
        <v>965</v>
      </c>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2.75" customHeight="1">
      <c r="A52" s="272" t="s">
        <v>966</v>
      </c>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2.75" customHeight="1">
      <c r="A53" s="272" t="s">
        <v>967</v>
      </c>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2.75" customHeight="1">
      <c r="A54" s="272" t="s">
        <v>968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2.75" customHeight="1">
      <c r="A55" s="272" t="s">
        <v>969</v>
      </c>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2.75" customHeight="1">
      <c r="A56" s="272" t="s">
        <v>970</v>
      </c>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2.75" customHeight="1">
      <c r="A57" s="272" t="s">
        <v>971</v>
      </c>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2.75" customHeight="1">
      <c r="A58" s="272" t="s">
        <v>972</v>
      </c>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2.75" customHeight="1">
      <c r="A59" s="272" t="s">
        <v>973</v>
      </c>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2.75" customHeight="1">
      <c r="A60" s="272" t="s">
        <v>974</v>
      </c>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2.75" customHeight="1">
      <c r="A61" s="272" t="s">
        <v>975</v>
      </c>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2.75" customHeight="1">
      <c r="A62" s="272" t="s">
        <v>1103</v>
      </c>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2.75" customHeight="1">
      <c r="A63" s="272" t="s">
        <v>976</v>
      </c>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2.75" customHeight="1">
      <c r="A64" s="272" t="s">
        <v>1104</v>
      </c>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2.75" customHeight="1">
      <c r="A65" s="272" t="s">
        <v>977</v>
      </c>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2.75" customHeight="1">
      <c r="A66" s="272" t="s">
        <v>978</v>
      </c>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2.75" customHeight="1">
      <c r="A67" s="272" t="s">
        <v>979</v>
      </c>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2.75" customHeight="1">
      <c r="A68" s="272" t="s">
        <v>980</v>
      </c>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2.75" customHeight="1">
      <c r="A69" s="272" t="s">
        <v>981</v>
      </c>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2.75" customHeight="1">
      <c r="A70" s="272" t="s">
        <v>982</v>
      </c>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2.75" customHeight="1">
      <c r="A71" s="272" t="s">
        <v>983</v>
      </c>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2.75" customHeight="1">
      <c r="A72" s="272" t="s">
        <v>984</v>
      </c>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2.75" customHeight="1">
      <c r="A73" s="272" t="s">
        <v>985</v>
      </c>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2.75" customHeight="1">
      <c r="A74" s="272" t="s">
        <v>986</v>
      </c>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2.75" customHeight="1">
      <c r="A75" s="272" t="s">
        <v>1105</v>
      </c>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2.75" customHeight="1">
      <c r="A76" s="272" t="s">
        <v>987</v>
      </c>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2.75" customHeight="1">
      <c r="A77" s="272" t="s">
        <v>988</v>
      </c>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2.75" customHeight="1">
      <c r="A78" s="272" t="s">
        <v>989</v>
      </c>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2.75" customHeight="1">
      <c r="A79" s="272"/>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2.75" customHeight="1">
      <c r="A80" s="272" t="s">
        <v>990</v>
      </c>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2.75" customHeight="1">
      <c r="A81" s="272" t="s">
        <v>991</v>
      </c>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2.75" customHeight="1">
      <c r="A82" s="272" t="s">
        <v>992</v>
      </c>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2.75" customHeight="1">
      <c r="A83" s="273" t="s">
        <v>993</v>
      </c>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2.75" customHeight="1">
      <c r="A84" s="272" t="s">
        <v>994</v>
      </c>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2.75" customHeight="1">
      <c r="A85" s="272" t="s">
        <v>995</v>
      </c>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2.75" customHeight="1">
      <c r="A86" s="270"/>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2.75" customHeight="1">
      <c r="A87" s="273" t="s">
        <v>996</v>
      </c>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2.75" customHeight="1">
      <c r="A88" s="274"/>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2.75" customHeight="1">
      <c r="A89" s="275" t="s">
        <v>997</v>
      </c>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2.75" customHeight="1">
      <c r="A90" s="272" t="s">
        <v>1106</v>
      </c>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2.75" customHeight="1">
      <c r="A91" s="272" t="s">
        <v>998</v>
      </c>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2.75" customHeight="1">
      <c r="A92" s="272" t="s">
        <v>999</v>
      </c>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2.75" customHeight="1">
      <c r="A93" s="272" t="s">
        <v>1000</v>
      </c>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2.75" customHeight="1">
      <c r="A94" s="272" t="s">
        <v>1001</v>
      </c>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2.75" customHeight="1">
      <c r="A95" s="272" t="s">
        <v>1002</v>
      </c>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2.75" customHeight="1">
      <c r="A96" s="272" t="s">
        <v>1003</v>
      </c>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2.75" customHeight="1">
      <c r="A97" s="272" t="s">
        <v>1004</v>
      </c>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2.75" customHeight="1">
      <c r="A98" s="272" t="s">
        <v>1005</v>
      </c>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2.75" customHeight="1">
      <c r="A99" s="272" t="s">
        <v>1006</v>
      </c>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2.75" customHeight="1">
      <c r="A100" s="272" t="s">
        <v>1007</v>
      </c>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2.75" customHeight="1">
      <c r="A101" s="270"/>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2.75" customHeight="1">
      <c r="A102" s="276" t="s">
        <v>1008</v>
      </c>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2.75" customHeight="1">
      <c r="A103" s="270"/>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2.75" customHeight="1">
      <c r="A104" s="276" t="s">
        <v>1009</v>
      </c>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2.75" customHeight="1">
      <c r="A105" s="27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2.75" customHeight="1">
      <c r="A106" s="276" t="s">
        <v>1010</v>
      </c>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2.75" customHeight="1">
      <c r="A107" s="272"/>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2.75" customHeight="1">
      <c r="A108" s="272" t="s">
        <v>1011</v>
      </c>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2.75" customHeight="1">
      <c r="A109" s="272" t="s">
        <v>1012</v>
      </c>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2.75" customHeight="1">
      <c r="A110" s="272" t="s">
        <v>1013</v>
      </c>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2.75" customHeight="1">
      <c r="A111" s="272" t="s">
        <v>1014</v>
      </c>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2.75" customHeight="1">
      <c r="A112" s="272" t="s">
        <v>1015</v>
      </c>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2.75" customHeight="1">
      <c r="A113" s="272" t="s">
        <v>1016</v>
      </c>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2.75" customHeight="1">
      <c r="A114" s="272" t="s">
        <v>1017</v>
      </c>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2.75" customHeight="1">
      <c r="A115" s="272" t="s">
        <v>1018</v>
      </c>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2.75" customHeight="1">
      <c r="A116" s="272" t="s">
        <v>1019</v>
      </c>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2.75" customHeight="1">
      <c r="A117" s="272" t="s">
        <v>1020</v>
      </c>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2.75" customHeight="1">
      <c r="A118" s="272" t="s">
        <v>1021</v>
      </c>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2.75" customHeight="1">
      <c r="A119" s="272" t="s">
        <v>1022</v>
      </c>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2.75" customHeight="1">
      <c r="A120" s="272" t="s">
        <v>1023</v>
      </c>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2.75" customHeight="1">
      <c r="A121" s="272" t="s">
        <v>1024</v>
      </c>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2.75" customHeight="1">
      <c r="A122" s="272" t="s">
        <v>1025</v>
      </c>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2.75" customHeight="1">
      <c r="A123" s="272" t="s">
        <v>1026</v>
      </c>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2.75" customHeight="1">
      <c r="A124" s="272" t="s">
        <v>1027</v>
      </c>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2.75" customHeight="1">
      <c r="A125" s="272" t="s">
        <v>1028</v>
      </c>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2.75" customHeight="1">
      <c r="A126" s="272" t="s">
        <v>1029</v>
      </c>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2.75" customHeight="1">
      <c r="A127" s="272" t="s">
        <v>1030</v>
      </c>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2.75" customHeight="1">
      <c r="A128" s="272" t="s">
        <v>1031</v>
      </c>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2.75" customHeight="1">
      <c r="A129" s="272" t="s">
        <v>1032</v>
      </c>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2.75" customHeight="1">
      <c r="A130" s="272"/>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2.75" customHeight="1">
      <c r="A131" s="272" t="s">
        <v>1033</v>
      </c>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2.75" customHeight="1">
      <c r="A132" s="272" t="s">
        <v>1034</v>
      </c>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2.75" customHeight="1">
      <c r="A133" s="272" t="s">
        <v>1035</v>
      </c>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2.75" customHeight="1">
      <c r="A134" s="272" t="s">
        <v>1036</v>
      </c>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2.75" customHeight="1">
      <c r="A135" s="272"/>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2.75" customHeight="1">
      <c r="A136" s="272" t="s">
        <v>1037</v>
      </c>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2.75" customHeight="1">
      <c r="A137" s="270"/>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2.75" customHeight="1">
      <c r="A138" s="272" t="s">
        <v>1038</v>
      </c>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2.75" customHeight="1">
      <c r="A139" s="272" t="s">
        <v>1039</v>
      </c>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2.75" customHeight="1">
      <c r="A140" s="272" t="s">
        <v>1040</v>
      </c>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2.75" customHeight="1">
      <c r="A141" s="272" t="s">
        <v>1041</v>
      </c>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2.75" customHeight="1">
      <c r="A142" s="272" t="s">
        <v>1042</v>
      </c>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2.75" customHeight="1">
      <c r="A143" s="272" t="s">
        <v>1043</v>
      </c>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2.75" customHeight="1">
      <c r="A144" s="272" t="s">
        <v>1044</v>
      </c>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2.75" customHeight="1">
      <c r="A145" s="272" t="s">
        <v>1045</v>
      </c>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2.75" customHeight="1">
      <c r="A146" s="272" t="s">
        <v>1046</v>
      </c>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2.75" customHeight="1">
      <c r="A147" s="272" t="s">
        <v>1047</v>
      </c>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2.75" customHeight="1">
      <c r="A148" s="272" t="s">
        <v>1048</v>
      </c>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2.75" customHeight="1">
      <c r="A149" s="278"/>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2.75" customHeight="1">
      <c r="A150" s="278"/>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2.75" customHeight="1">
      <c r="A151" s="279" t="s">
        <v>1049</v>
      </c>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2.75" customHeight="1">
      <c r="A152" s="278"/>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2.75" customHeight="1">
      <c r="A153" s="272" t="s">
        <v>1050</v>
      </c>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2.75" customHeight="1">
      <c r="A154" s="272"/>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2.75" customHeight="1">
      <c r="A155" s="272" t="s">
        <v>1051</v>
      </c>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2.75" customHeight="1">
      <c r="A156" s="270"/>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2.75" customHeight="1">
      <c r="A157" s="272" t="s">
        <v>1052</v>
      </c>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2.75" customHeight="1">
      <c r="A158" s="270"/>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2.75" customHeight="1">
      <c r="A159" s="272" t="s">
        <v>1053</v>
      </c>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2.75" customHeight="1">
      <c r="A160" s="270"/>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2.75" customHeight="1">
      <c r="A161" s="272" t="s">
        <v>1054</v>
      </c>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2.75" customHeight="1">
      <c r="A162" s="270"/>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2.75" customHeight="1">
      <c r="A163" s="272" t="s">
        <v>1055</v>
      </c>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2.75" customHeight="1">
      <c r="A164" s="270"/>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2.75" customHeight="1">
      <c r="A165" s="272" t="s">
        <v>1056</v>
      </c>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2.75" customHeight="1">
      <c r="A166" s="270"/>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2.75" customHeight="1">
      <c r="A167" s="272" t="s">
        <v>1057</v>
      </c>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2.75" customHeight="1">
      <c r="A168" s="270"/>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2.75" customHeight="1">
      <c r="A169" s="272" t="s">
        <v>1058</v>
      </c>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2.75" customHeight="1">
      <c r="A170" s="270"/>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2.75" customHeight="1">
      <c r="A171" s="272" t="s">
        <v>639</v>
      </c>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2.75" customHeight="1">
      <c r="A172" s="272"/>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2.75" customHeight="1">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2.75" customHeight="1">
      <c r="A174" s="270" t="s">
        <v>1059</v>
      </c>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2.75" customHeight="1">
      <c r="A175" s="270" t="s">
        <v>1060</v>
      </c>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2.75" customHeight="1">
      <c r="A176" s="270" t="s">
        <v>1061</v>
      </c>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2.75" customHeight="1">
      <c r="A177" s="270" t="s">
        <v>1062</v>
      </c>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2.75" customHeight="1">
      <c r="A178" s="270" t="s">
        <v>1063</v>
      </c>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2.75" customHeight="1">
      <c r="A179" s="270" t="s">
        <v>1064</v>
      </c>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2.75" customHeight="1">
      <c r="A180" s="270" t="s">
        <v>1065</v>
      </c>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2.75" customHeight="1">
      <c r="A181" s="270" t="s">
        <v>1066</v>
      </c>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2.75" customHeight="1">
      <c r="A182" s="270" t="s">
        <v>1067</v>
      </c>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2.75" customHeight="1">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2.75" customHeight="1">
      <c r="A184" s="270"/>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2.75" customHeight="1">
      <c r="A185" s="272" t="s">
        <v>1068</v>
      </c>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2.75" customHeight="1">
      <c r="A186" s="270"/>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2.75" customHeight="1">
      <c r="A187" s="272" t="s">
        <v>1069</v>
      </c>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2.75" customHeight="1">
      <c r="A188" s="280"/>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2.75" customHeight="1">
      <c r="A189" s="280"/>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2.75" customHeight="1">
      <c r="A190" s="280"/>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2.75" customHeight="1">
      <c r="A191" s="280"/>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2.75" customHeight="1">
      <c r="A192" s="280"/>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2.75" customHeight="1">
      <c r="A193" s="280"/>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2.75" customHeight="1">
      <c r="A194" s="280"/>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2.75" customHeight="1">
      <c r="A195" s="280"/>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2.75" customHeight="1">
      <c r="A196" s="280"/>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2.75" customHeight="1">
      <c r="A197" s="280"/>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2.75" customHeight="1">
      <c r="A198" s="280"/>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2.75" customHeight="1">
      <c r="A199" s="280"/>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2.75" customHeight="1">
      <c r="A200" s="280"/>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2.75" customHeight="1">
      <c r="A201" s="280"/>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2.75" customHeight="1">
      <c r="A202" s="280"/>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2.75" customHeight="1">
      <c r="A203" s="280"/>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2.75" customHeight="1">
      <c r="A204" s="280"/>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2.75" customHeight="1">
      <c r="A205" s="280"/>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2.75" customHeight="1">
      <c r="A206" s="280"/>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2.75" customHeight="1">
      <c r="A207" s="280"/>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2.75" customHeight="1">
      <c r="A208" s="280"/>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2.75" customHeight="1">
      <c r="A209" s="280"/>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2.75" customHeight="1">
      <c r="A210" s="280"/>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2.75" customHeight="1">
      <c r="A211" s="280"/>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2.75" customHeight="1">
      <c r="A212" s="280"/>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2.75" customHeight="1">
      <c r="A213" s="280"/>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2.75" customHeight="1">
      <c r="A214" s="280"/>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2.75" customHeight="1">
      <c r="A215" s="280"/>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2.75" customHeight="1">
      <c r="A216" s="280"/>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2.75" customHeight="1">
      <c r="A217" s="280"/>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2.75" customHeight="1">
      <c r="A218" s="280"/>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2.75" customHeight="1">
      <c r="A219" s="280"/>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2.75" customHeight="1">
      <c r="A220" s="280"/>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2.75" customHeight="1">
      <c r="A221" s="280"/>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2.75" customHeight="1">
      <c r="A222" s="280"/>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2.75" customHeight="1">
      <c r="A223" s="280"/>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2.75" customHeight="1">
      <c r="A224" s="280"/>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2.75" customHeight="1">
      <c r="A225" s="280"/>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2.75" customHeight="1">
      <c r="A226" s="280"/>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2.75" customHeight="1">
      <c r="A227" s="280"/>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2.75" customHeight="1">
      <c r="A228" s="280"/>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2.75" customHeight="1">
      <c r="A229" s="280"/>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2.75" customHeight="1">
      <c r="A230" s="280"/>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2.75" customHeight="1">
      <c r="A231" s="280"/>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2.75" customHeight="1">
      <c r="A232" s="280"/>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2.75" customHeight="1">
      <c r="A233" s="280"/>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2.75" customHeight="1">
      <c r="A234" s="280"/>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2.75" customHeight="1">
      <c r="A235" s="280"/>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2.75" customHeight="1">
      <c r="A236" s="280"/>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2.75" customHeight="1">
      <c r="A237" s="280"/>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2.75" customHeight="1">
      <c r="A238" s="280"/>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2.75" customHeight="1">
      <c r="A239" s="280"/>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2.75" customHeight="1">
      <c r="A240" s="280"/>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2.75" customHeight="1">
      <c r="A241" s="280"/>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2.75" customHeight="1">
      <c r="A242" s="280"/>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2.75" customHeight="1">
      <c r="A243" s="280"/>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2.75" customHeight="1">
      <c r="A244" s="280"/>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2.75" customHeight="1">
      <c r="A245" s="280"/>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2.75" customHeight="1">
      <c r="A246" s="280"/>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2.75" customHeight="1">
      <c r="A247" s="280"/>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2.75" customHeight="1">
      <c r="A248" s="280"/>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2.75" customHeight="1">
      <c r="A249" s="280"/>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75" customHeight="1">
      <c r="A250" s="280"/>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75" customHeight="1">
      <c r="A251" s="280"/>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75" customHeight="1">
      <c r="A252" s="280"/>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75" customHeight="1">
      <c r="A253" s="280"/>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75" customHeight="1">
      <c r="A254" s="280"/>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75" customHeight="1">
      <c r="A255" s="280"/>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75" customHeight="1">
      <c r="A256" s="280"/>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75" customHeight="1">
      <c r="A257" s="280"/>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75" customHeight="1">
      <c r="A258" s="280"/>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75" customHeight="1">
      <c r="A259" s="280"/>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75" customHeight="1">
      <c r="A260" s="280"/>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75" customHeight="1">
      <c r="A261" s="280"/>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75" customHeight="1">
      <c r="A262" s="280"/>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75" customHeight="1">
      <c r="A263" s="280"/>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75" customHeight="1">
      <c r="A264" s="280"/>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75" customHeight="1">
      <c r="A265" s="280"/>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75" customHeight="1">
      <c r="A266" s="280"/>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75" customHeight="1">
      <c r="A267" s="280"/>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75" customHeight="1">
      <c r="A268" s="280"/>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75" customHeight="1">
      <c r="A269" s="280"/>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75" customHeight="1">
      <c r="A270" s="280"/>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75" customHeight="1">
      <c r="A271" s="280"/>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75" customHeight="1">
      <c r="A272" s="280"/>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75" customHeight="1">
      <c r="A273" s="280"/>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75" customHeight="1">
      <c r="A274" s="280"/>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75" customHeight="1">
      <c r="A275" s="280"/>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75" customHeight="1">
      <c r="A276" s="280"/>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75" customHeight="1">
      <c r="A277" s="280"/>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75" customHeight="1">
      <c r="A278" s="280"/>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75" customHeight="1">
      <c r="A279" s="280"/>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75" customHeight="1">
      <c r="A280" s="280"/>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75" customHeight="1">
      <c r="A281" s="280"/>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75" customHeight="1">
      <c r="A282" s="280"/>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75" customHeight="1">
      <c r="A283" s="280"/>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75" customHeight="1">
      <c r="A284" s="280"/>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75" customHeight="1">
      <c r="A285" s="280"/>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75" customHeight="1">
      <c r="A286" s="280"/>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75" customHeight="1">
      <c r="A287" s="280"/>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75" customHeight="1">
      <c r="A288" s="280"/>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75" customHeight="1">
      <c r="A289" s="280"/>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75" customHeight="1">
      <c r="A290" s="280"/>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75" customHeight="1">
      <c r="A291" s="280"/>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75" customHeight="1">
      <c r="A292" s="280"/>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75" customHeight="1">
      <c r="A293" s="280"/>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75" customHeight="1">
      <c r="A294" s="280"/>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75" customHeight="1">
      <c r="A295" s="280"/>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75" customHeight="1">
      <c r="A296" s="280"/>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75" customHeight="1">
      <c r="A297" s="280"/>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75" customHeight="1">
      <c r="A298" s="280"/>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75" customHeight="1">
      <c r="A299" s="280"/>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75" customHeight="1">
      <c r="A300" s="280"/>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75" customHeight="1">
      <c r="A301" s="280"/>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75" customHeight="1">
      <c r="A302" s="280"/>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75" customHeight="1">
      <c r="A303" s="280"/>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75" customHeight="1">
      <c r="A304" s="280"/>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75" customHeight="1">
      <c r="A305" s="280"/>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75" customHeight="1">
      <c r="A306" s="280"/>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75" customHeight="1">
      <c r="A307" s="280"/>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75" customHeight="1">
      <c r="A308" s="280"/>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75" customHeight="1">
      <c r="A309" s="280"/>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75" customHeight="1">
      <c r="A310" s="280"/>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75" customHeight="1">
      <c r="A311" s="280"/>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75" customHeight="1">
      <c r="A312" s="280"/>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75" customHeight="1">
      <c r="A313" s="280"/>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75" customHeight="1">
      <c r="A314" s="280"/>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75" customHeight="1">
      <c r="A315" s="280"/>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75" customHeight="1">
      <c r="A316" s="280"/>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75" customHeight="1">
      <c r="A317" s="280"/>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75" customHeight="1">
      <c r="A318" s="280"/>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75" customHeight="1">
      <c r="A319" s="280"/>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75" customHeight="1">
      <c r="A320" s="280"/>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75" customHeight="1">
      <c r="A321" s="280"/>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75" customHeight="1">
      <c r="A322" s="280"/>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75" customHeight="1">
      <c r="A323" s="280"/>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75" customHeight="1">
      <c r="A324" s="280"/>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75" customHeight="1">
      <c r="A325" s="280"/>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75" customHeight="1">
      <c r="A326" s="280"/>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75" customHeight="1">
      <c r="A327" s="280"/>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75" customHeight="1">
      <c r="A328" s="280"/>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75" customHeight="1">
      <c r="A329" s="280"/>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75" customHeight="1">
      <c r="A330" s="280"/>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75" customHeight="1">
      <c r="A331" s="280"/>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75" customHeight="1">
      <c r="A332" s="280"/>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75" customHeight="1">
      <c r="A333" s="280"/>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75" customHeight="1">
      <c r="A334" s="280"/>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75" customHeight="1">
      <c r="A335" s="280"/>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75" customHeight="1">
      <c r="A336" s="280"/>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75" customHeight="1">
      <c r="A337" s="280"/>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75" customHeight="1">
      <c r="A338" s="280"/>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75" customHeight="1">
      <c r="A339" s="280"/>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75" customHeight="1">
      <c r="A340" s="280"/>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75" customHeight="1">
      <c r="A341" s="280"/>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75" customHeight="1">
      <c r="A342" s="280"/>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75" customHeight="1">
      <c r="A343" s="280"/>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75" customHeight="1">
      <c r="A344" s="280"/>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75" customHeight="1">
      <c r="A345" s="280"/>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75" customHeight="1">
      <c r="A346" s="280"/>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75" customHeight="1">
      <c r="A347" s="280"/>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75" customHeight="1">
      <c r="A348" s="280"/>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75" customHeight="1">
      <c r="A349" s="280"/>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75" customHeight="1">
      <c r="A350" s="280"/>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75" customHeight="1">
      <c r="A351" s="280"/>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75" customHeight="1">
      <c r="A352" s="280"/>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75" customHeight="1">
      <c r="A353" s="280"/>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75" customHeight="1">
      <c r="A354" s="280"/>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75" customHeight="1">
      <c r="A355" s="280"/>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75" customHeight="1">
      <c r="A356" s="280"/>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75" customHeight="1">
      <c r="A357" s="280"/>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75" customHeight="1">
      <c r="A358" s="280"/>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75" customHeight="1">
      <c r="A359" s="280"/>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75" customHeight="1">
      <c r="A360" s="280"/>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75" customHeight="1">
      <c r="A361" s="280"/>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75" customHeight="1">
      <c r="A362" s="280"/>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75" customHeight="1">
      <c r="A363" s="280"/>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75" customHeight="1">
      <c r="A364" s="280"/>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75" customHeight="1">
      <c r="A365" s="280"/>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75" customHeight="1">
      <c r="A366" s="280"/>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75" customHeight="1">
      <c r="A367" s="280"/>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75" customHeight="1">
      <c r="A368" s="280"/>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75" customHeight="1">
      <c r="A369" s="280"/>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75" customHeight="1">
      <c r="A370" s="280"/>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75" customHeight="1">
      <c r="A371" s="280"/>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75" customHeight="1">
      <c r="A372" s="280"/>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75" customHeight="1">
      <c r="A373" s="280"/>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75" customHeight="1">
      <c r="A374" s="280"/>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75" customHeight="1">
      <c r="A375" s="280"/>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75" customHeight="1">
      <c r="A376" s="280"/>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75" customHeight="1">
      <c r="A377" s="280"/>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75" customHeight="1">
      <c r="A378" s="280"/>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75" customHeight="1">
      <c r="A379" s="280"/>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75" customHeight="1">
      <c r="A380" s="280"/>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75" customHeight="1">
      <c r="A381" s="280"/>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75" customHeight="1">
      <c r="A382" s="280"/>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75" customHeight="1">
      <c r="A383" s="280"/>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75" customHeight="1">
      <c r="A384" s="280"/>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75" customHeight="1">
      <c r="A385" s="280"/>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75" customHeight="1">
      <c r="A386" s="280"/>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75" customHeight="1">
      <c r="A387" s="280"/>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75" customHeight="1">
      <c r="A388" s="280"/>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75" customHeight="1">
      <c r="A389" s="280"/>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75" customHeight="1">
      <c r="A390" s="280"/>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75" customHeight="1">
      <c r="A391" s="280"/>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75" customHeight="1">
      <c r="A392" s="280"/>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75" customHeight="1">
      <c r="A393" s="280"/>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75" customHeight="1">
      <c r="A394" s="280"/>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75" customHeight="1">
      <c r="A395" s="280"/>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75" customHeight="1">
      <c r="A396" s="280"/>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75" customHeight="1">
      <c r="A397" s="280"/>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75" customHeight="1">
      <c r="A398" s="280"/>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75" customHeight="1">
      <c r="A399" s="280"/>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75" customHeight="1">
      <c r="A400" s="280"/>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75" customHeight="1">
      <c r="A401" s="280"/>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75" customHeight="1">
      <c r="A402" s="280"/>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75" customHeight="1">
      <c r="A403" s="280"/>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75" customHeight="1">
      <c r="A404" s="280"/>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75" customHeight="1">
      <c r="A405" s="280"/>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75" customHeight="1">
      <c r="A406" s="280"/>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75" customHeight="1">
      <c r="A407" s="280"/>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75" customHeight="1">
      <c r="A408" s="280"/>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75" customHeight="1">
      <c r="A409" s="280"/>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75" customHeight="1">
      <c r="A410" s="280"/>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75" customHeight="1">
      <c r="A411" s="280"/>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75" customHeight="1">
      <c r="A412" s="280"/>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75" customHeight="1">
      <c r="A413" s="280"/>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75" customHeight="1">
      <c r="A414" s="280"/>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75" customHeight="1">
      <c r="A415" s="280"/>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75" customHeight="1">
      <c r="A416" s="280"/>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75" customHeight="1">
      <c r="A417" s="280"/>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75" customHeight="1">
      <c r="A418" s="280"/>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75" customHeight="1">
      <c r="A419" s="280"/>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75" customHeight="1">
      <c r="A420" s="280"/>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75" customHeight="1">
      <c r="A421" s="280"/>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75" customHeight="1">
      <c r="A422" s="280"/>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75" customHeight="1">
      <c r="A423" s="280"/>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75" customHeight="1">
      <c r="A424" s="280"/>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75" customHeight="1">
      <c r="A425" s="280"/>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75" customHeight="1">
      <c r="A426" s="280"/>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75" customHeight="1">
      <c r="A427" s="280"/>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75" customHeight="1">
      <c r="A428" s="280"/>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75" customHeight="1">
      <c r="A429" s="280"/>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75" customHeight="1">
      <c r="A430" s="280"/>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75" customHeight="1">
      <c r="A431" s="280"/>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75" customHeight="1">
      <c r="A432" s="280"/>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75" customHeight="1">
      <c r="A433" s="280"/>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75" customHeight="1">
      <c r="A434" s="280"/>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75" customHeight="1">
      <c r="A435" s="280"/>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75" customHeight="1">
      <c r="A436" s="280"/>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75" customHeight="1">
      <c r="A437" s="280"/>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75" customHeight="1">
      <c r="A438" s="280"/>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75" customHeight="1">
      <c r="A439" s="280"/>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75" customHeight="1">
      <c r="A440" s="280"/>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75" customHeight="1">
      <c r="A441" s="280"/>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75" customHeight="1">
      <c r="A442" s="280"/>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75" customHeight="1">
      <c r="A443" s="280"/>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75" customHeight="1">
      <c r="A444" s="280"/>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75" customHeight="1">
      <c r="A445" s="280"/>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75" customHeight="1">
      <c r="A446" s="280"/>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75" customHeight="1">
      <c r="A447" s="280"/>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75" customHeight="1">
      <c r="A448" s="280"/>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75" customHeight="1">
      <c r="A449" s="280"/>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75" customHeight="1">
      <c r="A450" s="280"/>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75" customHeight="1">
      <c r="A451" s="280"/>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75" customHeight="1">
      <c r="A452" s="280"/>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75" customHeight="1">
      <c r="A453" s="280"/>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75" customHeight="1">
      <c r="A454" s="280"/>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75" customHeight="1">
      <c r="A455" s="280"/>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75" customHeight="1">
      <c r="A456" s="280"/>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75" customHeight="1">
      <c r="A457" s="280"/>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75" customHeight="1">
      <c r="A458" s="280"/>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75" customHeight="1">
      <c r="A459" s="280"/>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75" customHeight="1">
      <c r="A460" s="280"/>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75" customHeight="1">
      <c r="A461" s="280"/>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75" customHeight="1">
      <c r="A462" s="280"/>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75" customHeight="1">
      <c r="A463" s="280"/>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75" customHeight="1">
      <c r="A464" s="280"/>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75" customHeight="1">
      <c r="A465" s="280"/>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75" customHeight="1">
      <c r="A466" s="280"/>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75" customHeight="1">
      <c r="A467" s="280"/>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75" customHeight="1">
      <c r="A468" s="280"/>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75" customHeight="1">
      <c r="A469" s="280"/>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75" customHeight="1">
      <c r="A470" s="280"/>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75" customHeight="1">
      <c r="A471" s="280"/>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75" customHeight="1">
      <c r="A472" s="280"/>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75" customHeight="1">
      <c r="A473" s="280"/>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75" customHeight="1">
      <c r="A474" s="280"/>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75" customHeight="1">
      <c r="A475" s="280"/>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75" customHeight="1">
      <c r="A476" s="280"/>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75" customHeight="1">
      <c r="A477" s="280"/>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75" customHeight="1">
      <c r="A478" s="280"/>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75" customHeight="1">
      <c r="A479" s="280"/>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75" customHeight="1">
      <c r="A480" s="280"/>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75" customHeight="1">
      <c r="A481" s="280"/>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75" customHeight="1">
      <c r="A482" s="280"/>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75" customHeight="1">
      <c r="A483" s="280"/>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75" customHeight="1">
      <c r="A484" s="280"/>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75" customHeight="1">
      <c r="A485" s="280"/>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75" customHeight="1">
      <c r="A486" s="280"/>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75" customHeight="1">
      <c r="A487" s="280"/>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75" customHeight="1">
      <c r="A488" s="280"/>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75" customHeight="1">
      <c r="A489" s="280"/>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75" customHeight="1">
      <c r="A490" s="280"/>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75" customHeight="1">
      <c r="A491" s="280"/>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75" customHeight="1">
      <c r="A492" s="280"/>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75" customHeight="1">
      <c r="A493" s="280"/>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75" customHeight="1">
      <c r="A494" s="280"/>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75" customHeight="1">
      <c r="A495" s="280"/>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75" customHeight="1">
      <c r="A496" s="280"/>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75" customHeight="1">
      <c r="A497" s="280"/>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75" customHeight="1">
      <c r="A498" s="280"/>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75" customHeight="1">
      <c r="A499" s="280"/>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75" customHeight="1">
      <c r="A500" s="280"/>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75" customHeight="1">
      <c r="A501" s="280"/>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75" customHeight="1">
      <c r="A502" s="280"/>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75" customHeight="1">
      <c r="A503" s="280"/>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75" customHeight="1">
      <c r="A504" s="280"/>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75" customHeight="1">
      <c r="A505" s="280"/>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75" customHeight="1">
      <c r="A506" s="280"/>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75" customHeight="1">
      <c r="A507" s="280"/>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75" customHeight="1">
      <c r="A508" s="280"/>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75" customHeight="1">
      <c r="A509" s="280"/>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75" customHeight="1">
      <c r="A510" s="280"/>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75" customHeight="1">
      <c r="A511" s="280"/>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75" customHeight="1">
      <c r="A512" s="280"/>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75" customHeight="1">
      <c r="A513" s="280"/>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75" customHeight="1">
      <c r="A514" s="280"/>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75" customHeight="1">
      <c r="A515" s="280"/>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75" customHeight="1">
      <c r="A516" s="280"/>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75" customHeight="1">
      <c r="A517" s="280"/>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75" customHeight="1">
      <c r="A518" s="280"/>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75" customHeight="1">
      <c r="A519" s="280"/>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75" customHeight="1">
      <c r="A520" s="280"/>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75" customHeight="1">
      <c r="A521" s="280"/>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75" customHeight="1">
      <c r="A522" s="280"/>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75" customHeight="1">
      <c r="A523" s="280"/>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75" customHeight="1">
      <c r="A524" s="280"/>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75" customHeight="1">
      <c r="A525" s="280"/>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75" customHeight="1">
      <c r="A526" s="280"/>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75" customHeight="1">
      <c r="A527" s="280"/>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75" customHeight="1">
      <c r="A528" s="280"/>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75" customHeight="1">
      <c r="A529" s="280"/>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75" customHeight="1">
      <c r="A530" s="280"/>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75" customHeight="1">
      <c r="A531" s="280"/>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75" customHeight="1">
      <c r="A532" s="280"/>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75" customHeight="1">
      <c r="A533" s="280"/>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75" customHeight="1">
      <c r="A534" s="280"/>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75" customHeight="1">
      <c r="A535" s="280"/>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75" customHeight="1">
      <c r="A536" s="280"/>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75" customHeight="1">
      <c r="A537" s="280"/>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75" customHeight="1">
      <c r="A538" s="280"/>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75" customHeight="1">
      <c r="A539" s="280"/>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75" customHeight="1">
      <c r="A540" s="280"/>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75" customHeight="1">
      <c r="A541" s="280"/>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75" customHeight="1">
      <c r="A542" s="280"/>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75" customHeight="1">
      <c r="A543" s="280"/>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75" customHeight="1">
      <c r="A544" s="280"/>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75" customHeight="1">
      <c r="A545" s="280"/>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75" customHeight="1">
      <c r="A546" s="280"/>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75" customHeight="1">
      <c r="A547" s="280"/>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75" customHeight="1">
      <c r="A548" s="280"/>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75" customHeight="1">
      <c r="A549" s="280"/>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75" customHeight="1">
      <c r="A550" s="280"/>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75" customHeight="1">
      <c r="A551" s="280"/>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75" customHeight="1">
      <c r="A552" s="280"/>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75" customHeight="1">
      <c r="A553" s="280"/>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75" customHeight="1">
      <c r="A554" s="280"/>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75" customHeight="1">
      <c r="A555" s="280"/>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75" customHeight="1">
      <c r="A556" s="280"/>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75" customHeight="1">
      <c r="A557" s="280"/>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75" customHeight="1">
      <c r="A558" s="280"/>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75" customHeight="1">
      <c r="A559" s="280"/>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75" customHeight="1">
      <c r="A560" s="280"/>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75" customHeight="1">
      <c r="A561" s="280"/>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75" customHeight="1">
      <c r="A562" s="280"/>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75" customHeight="1">
      <c r="A563" s="280"/>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75" customHeight="1">
      <c r="A564" s="280"/>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75" customHeight="1">
      <c r="A565" s="280"/>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75" customHeight="1">
      <c r="A566" s="280"/>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75" customHeight="1">
      <c r="A567" s="280"/>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75" customHeight="1">
      <c r="A568" s="280"/>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75" customHeight="1">
      <c r="A569" s="280"/>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75" customHeight="1">
      <c r="A570" s="280"/>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75" customHeight="1">
      <c r="A571" s="280"/>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75" customHeight="1">
      <c r="A572" s="280"/>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75" customHeight="1">
      <c r="A573" s="280"/>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75" customHeight="1">
      <c r="A574" s="280"/>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75" customHeight="1">
      <c r="A575" s="280"/>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75" customHeight="1">
      <c r="A576" s="280"/>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75" customHeight="1">
      <c r="A577" s="280"/>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75" customHeight="1">
      <c r="A578" s="280"/>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75" customHeight="1">
      <c r="A579" s="280"/>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75" customHeight="1">
      <c r="A580" s="280"/>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75" customHeight="1">
      <c r="A581" s="280"/>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75" customHeight="1">
      <c r="A582" s="280"/>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75" customHeight="1">
      <c r="A583" s="280"/>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75" customHeight="1">
      <c r="A584" s="280"/>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75" customHeight="1">
      <c r="A585" s="280"/>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75" customHeight="1">
      <c r="A586" s="280"/>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75" customHeight="1">
      <c r="A587" s="280"/>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75" customHeight="1">
      <c r="A588" s="280"/>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75" customHeight="1">
      <c r="A589" s="280"/>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75" customHeight="1">
      <c r="A590" s="280"/>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75" customHeight="1">
      <c r="A591" s="280"/>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75" customHeight="1">
      <c r="A592" s="280"/>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75" customHeight="1">
      <c r="A593" s="280"/>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75" customHeight="1">
      <c r="A594" s="280"/>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75" customHeight="1">
      <c r="A595" s="280"/>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75" customHeight="1">
      <c r="A596" s="280"/>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75" customHeight="1">
      <c r="A597" s="280"/>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75" customHeight="1">
      <c r="A598" s="280"/>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75" customHeight="1">
      <c r="A599" s="280"/>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75" customHeight="1">
      <c r="A600" s="280"/>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75" customHeight="1">
      <c r="A601" s="280"/>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75" customHeight="1">
      <c r="A602" s="280"/>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75" customHeight="1">
      <c r="A603" s="280"/>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75" customHeight="1">
      <c r="A604" s="280"/>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75" customHeight="1">
      <c r="A605" s="280"/>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75" customHeight="1">
      <c r="A606" s="280"/>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75" customHeight="1">
      <c r="A607" s="280"/>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75" customHeight="1">
      <c r="A608" s="280"/>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75" customHeight="1">
      <c r="A609" s="280"/>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75" customHeight="1">
      <c r="A610" s="280"/>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75" customHeight="1">
      <c r="A611" s="280"/>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75" customHeight="1">
      <c r="A612" s="280"/>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75" customHeight="1">
      <c r="A613" s="280"/>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75" customHeight="1">
      <c r="A614" s="280"/>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75" customHeight="1">
      <c r="A615" s="280"/>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75" customHeight="1">
      <c r="A616" s="280"/>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75" customHeight="1">
      <c r="A617" s="280"/>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75" customHeight="1">
      <c r="A618" s="280"/>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75" customHeight="1">
      <c r="A619" s="280"/>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75" customHeight="1">
      <c r="A620" s="280"/>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75" customHeight="1">
      <c r="A621" s="280"/>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75" customHeight="1">
      <c r="A622" s="280"/>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75" customHeight="1">
      <c r="A623" s="280"/>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75" customHeight="1">
      <c r="A624" s="280"/>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75" customHeight="1">
      <c r="A625" s="280"/>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75" customHeight="1">
      <c r="A626" s="280"/>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75" customHeight="1">
      <c r="A627" s="280"/>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75" customHeight="1">
      <c r="A628" s="280"/>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75" customHeight="1">
      <c r="A629" s="280"/>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75" customHeight="1">
      <c r="A630" s="280"/>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75" customHeight="1">
      <c r="A631" s="280"/>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75" customHeight="1">
      <c r="A632" s="280"/>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75" customHeight="1">
      <c r="A633" s="280"/>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75" customHeight="1">
      <c r="A634" s="280"/>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75" customHeight="1">
      <c r="A635" s="280"/>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75" customHeight="1">
      <c r="A636" s="280"/>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75" customHeight="1">
      <c r="A637" s="280"/>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75" customHeight="1">
      <c r="A638" s="280"/>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75" customHeight="1">
      <c r="A639" s="280"/>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75" customHeight="1">
      <c r="A640" s="280"/>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75" customHeight="1">
      <c r="A641" s="280"/>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75" customHeight="1">
      <c r="A642" s="280"/>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75" customHeight="1">
      <c r="A643" s="280"/>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75" customHeight="1">
      <c r="A644" s="280"/>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75" customHeight="1">
      <c r="A645" s="280"/>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75" customHeight="1">
      <c r="A646" s="280"/>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75" customHeight="1">
      <c r="A647" s="280"/>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75" customHeight="1">
      <c r="A648" s="280"/>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75" customHeight="1">
      <c r="A649" s="280"/>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75" customHeight="1">
      <c r="A650" s="280"/>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75" customHeight="1">
      <c r="A651" s="280"/>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75" customHeight="1">
      <c r="A652" s="280"/>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75" customHeight="1">
      <c r="A653" s="280"/>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75" customHeight="1">
      <c r="A654" s="280"/>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75" customHeight="1">
      <c r="A655" s="280"/>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75" customHeight="1">
      <c r="A656" s="280"/>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75" customHeight="1">
      <c r="A657" s="280"/>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75" customHeight="1">
      <c r="A658" s="280"/>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75" customHeight="1">
      <c r="A659" s="280"/>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75" customHeight="1">
      <c r="A660" s="280"/>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75" customHeight="1">
      <c r="A661" s="280"/>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75" customHeight="1">
      <c r="A662" s="280"/>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75" customHeight="1">
      <c r="A663" s="280"/>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75" customHeight="1">
      <c r="A664" s="280"/>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75" customHeight="1">
      <c r="A665" s="280"/>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75" customHeight="1">
      <c r="A666" s="280"/>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75" customHeight="1">
      <c r="A667" s="280"/>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75" customHeight="1">
      <c r="A668" s="280"/>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75" customHeight="1">
      <c r="A669" s="280"/>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75" customHeight="1">
      <c r="A670" s="280"/>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75" customHeight="1">
      <c r="A671" s="280"/>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75" customHeight="1">
      <c r="A672" s="280"/>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75" customHeight="1">
      <c r="A673" s="280"/>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75" customHeight="1">
      <c r="A674" s="280"/>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75" customHeight="1">
      <c r="A675" s="280"/>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75" customHeight="1">
      <c r="A676" s="280"/>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75" customHeight="1">
      <c r="A677" s="280"/>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75" customHeight="1">
      <c r="A678" s="280"/>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75" customHeight="1">
      <c r="A679" s="280"/>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75" customHeight="1">
      <c r="A680" s="280"/>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75" customHeight="1">
      <c r="A681" s="280"/>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75" customHeight="1">
      <c r="A682" s="280"/>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75" customHeight="1">
      <c r="A683" s="280"/>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75" customHeight="1">
      <c r="A684" s="280"/>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75" customHeight="1">
      <c r="A685" s="280"/>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75" customHeight="1">
      <c r="A686" s="280"/>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75" customHeight="1">
      <c r="A687" s="280"/>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75" customHeight="1">
      <c r="A688" s="280"/>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75" customHeight="1">
      <c r="A689" s="280"/>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75" customHeight="1">
      <c r="A690" s="280"/>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75" customHeight="1">
      <c r="A691" s="280"/>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75" customHeight="1">
      <c r="A692" s="280"/>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75" customHeight="1">
      <c r="A693" s="280"/>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75" customHeight="1">
      <c r="A694" s="280"/>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75" customHeight="1">
      <c r="A695" s="280"/>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75" customHeight="1">
      <c r="A696" s="280"/>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75" customHeight="1">
      <c r="A697" s="280"/>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75" customHeight="1">
      <c r="A698" s="280"/>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75" customHeight="1">
      <c r="A699" s="280"/>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75" customHeight="1">
      <c r="A700" s="280"/>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75" customHeight="1">
      <c r="A701" s="280"/>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75" customHeight="1">
      <c r="A702" s="280"/>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75" customHeight="1">
      <c r="A703" s="280"/>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75" customHeight="1">
      <c r="A704" s="280"/>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75" customHeight="1">
      <c r="A705" s="280"/>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75" customHeight="1">
      <c r="A706" s="280"/>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75" customHeight="1">
      <c r="A707" s="280"/>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75" customHeight="1">
      <c r="A708" s="280"/>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75" customHeight="1">
      <c r="A709" s="280"/>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75" customHeight="1">
      <c r="A710" s="280"/>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75" customHeight="1">
      <c r="A711" s="280"/>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75" customHeight="1">
      <c r="A712" s="280"/>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75" customHeight="1">
      <c r="A713" s="280"/>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75" customHeight="1">
      <c r="A714" s="280"/>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75" customHeight="1">
      <c r="A715" s="280"/>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75" customHeight="1">
      <c r="A716" s="280"/>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75" customHeight="1">
      <c r="A717" s="280"/>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75" customHeight="1">
      <c r="A718" s="280"/>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75" customHeight="1">
      <c r="A719" s="280"/>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75" customHeight="1">
      <c r="A720" s="280"/>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75" customHeight="1">
      <c r="A721" s="280"/>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75" customHeight="1">
      <c r="A722" s="280"/>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75" customHeight="1">
      <c r="A723" s="280"/>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75" customHeight="1">
      <c r="A724" s="280"/>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75" customHeight="1">
      <c r="A725" s="280"/>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75" customHeight="1">
      <c r="A726" s="280"/>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75" customHeight="1">
      <c r="A727" s="280"/>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75" customHeight="1">
      <c r="A728" s="280"/>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75" customHeight="1">
      <c r="A729" s="280"/>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75" customHeight="1">
      <c r="A730" s="280"/>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75" customHeight="1">
      <c r="A731" s="280"/>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75" customHeight="1">
      <c r="A732" s="280"/>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75" customHeight="1">
      <c r="A733" s="280"/>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75" customHeight="1">
      <c r="A734" s="280"/>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75" customHeight="1">
      <c r="A735" s="280"/>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75" customHeight="1">
      <c r="A736" s="280"/>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75" customHeight="1">
      <c r="A737" s="280"/>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75" customHeight="1">
      <c r="A738" s="280"/>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75" customHeight="1">
      <c r="A739" s="280"/>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75" customHeight="1">
      <c r="A740" s="280"/>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75" customHeight="1">
      <c r="A741" s="280"/>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75" customHeight="1">
      <c r="A742" s="280"/>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75" customHeight="1">
      <c r="A743" s="280"/>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75" customHeight="1">
      <c r="A744" s="280"/>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75" customHeight="1">
      <c r="A745" s="280"/>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75" customHeight="1">
      <c r="A746" s="280"/>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75" customHeight="1">
      <c r="A747" s="280"/>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75" customHeight="1">
      <c r="A748" s="280"/>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75" customHeight="1">
      <c r="A749" s="280"/>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75" customHeight="1">
      <c r="A750" s="280"/>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75" customHeight="1">
      <c r="A751" s="280"/>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75" customHeight="1">
      <c r="A752" s="280"/>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75" customHeight="1">
      <c r="A753" s="280"/>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75" customHeight="1">
      <c r="A754" s="280"/>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75" customHeight="1">
      <c r="A755" s="280"/>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75" customHeight="1">
      <c r="A756" s="280"/>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75" customHeight="1">
      <c r="A757" s="280"/>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75" customHeight="1">
      <c r="A758" s="280"/>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75" customHeight="1">
      <c r="A759" s="280"/>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75" customHeight="1">
      <c r="A760" s="280"/>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75" customHeight="1">
      <c r="A761" s="280"/>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75" customHeight="1">
      <c r="A762" s="280"/>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75" customHeight="1">
      <c r="A763" s="280"/>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75" customHeight="1">
      <c r="A764" s="280"/>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75" customHeight="1">
      <c r="A765" s="280"/>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75" customHeight="1">
      <c r="A766" s="280"/>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75" customHeight="1">
      <c r="A767" s="280"/>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75" customHeight="1">
      <c r="A768" s="280"/>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75" customHeight="1">
      <c r="A769" s="280"/>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75" customHeight="1">
      <c r="A770" s="280"/>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75" customHeight="1">
      <c r="A771" s="280"/>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75" customHeight="1">
      <c r="A772" s="280"/>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75" customHeight="1">
      <c r="A773" s="280"/>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75" customHeight="1">
      <c r="A774" s="280"/>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75" customHeight="1">
      <c r="A775" s="280"/>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75" customHeight="1">
      <c r="A776" s="280"/>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75" customHeight="1">
      <c r="A777" s="280"/>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75" customHeight="1">
      <c r="A778" s="280"/>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75" customHeight="1">
      <c r="A779" s="280"/>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75" customHeight="1">
      <c r="A780" s="280"/>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75" customHeight="1">
      <c r="A781" s="280"/>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75" customHeight="1">
      <c r="A782" s="280"/>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75" customHeight="1">
      <c r="A783" s="280"/>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75" customHeight="1">
      <c r="A784" s="280"/>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75" customHeight="1">
      <c r="A785" s="280"/>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75" customHeight="1">
      <c r="A786" s="280"/>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75" customHeight="1">
      <c r="A787" s="280"/>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75" customHeight="1">
      <c r="A788" s="280"/>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75" customHeight="1">
      <c r="A789" s="280"/>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75" customHeight="1">
      <c r="A790" s="280"/>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75" customHeight="1">
      <c r="A791" s="280"/>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75" customHeight="1">
      <c r="A792" s="280"/>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75" customHeight="1">
      <c r="A793" s="280"/>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75" customHeight="1">
      <c r="A794" s="280"/>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75" customHeight="1">
      <c r="A795" s="280"/>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75" customHeight="1">
      <c r="A796" s="280"/>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75" customHeight="1">
      <c r="A797" s="280"/>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75" customHeight="1">
      <c r="A798" s="280"/>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75" customHeight="1">
      <c r="A799" s="280"/>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75" customHeight="1">
      <c r="A800" s="280"/>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75" customHeight="1">
      <c r="A801" s="280"/>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75" customHeight="1">
      <c r="A802" s="280"/>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75" customHeight="1">
      <c r="A803" s="280"/>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75" customHeight="1">
      <c r="A804" s="280"/>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75" customHeight="1">
      <c r="A805" s="280"/>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75" customHeight="1">
      <c r="A806" s="280"/>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75" customHeight="1">
      <c r="A807" s="280"/>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75" customHeight="1">
      <c r="A808" s="280"/>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75" customHeight="1">
      <c r="A809" s="280"/>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75" customHeight="1">
      <c r="A810" s="280"/>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75" customHeight="1">
      <c r="A811" s="280"/>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75" customHeight="1">
      <c r="A812" s="280"/>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75" customHeight="1">
      <c r="A813" s="280"/>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75" customHeight="1">
      <c r="A814" s="280"/>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75" customHeight="1">
      <c r="A815" s="280"/>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75" customHeight="1">
      <c r="A816" s="280"/>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75" customHeight="1">
      <c r="A817" s="280"/>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75" customHeight="1">
      <c r="A818" s="280"/>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75" customHeight="1">
      <c r="A819" s="280"/>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75" customHeight="1">
      <c r="A820" s="280"/>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75" customHeight="1">
      <c r="A821" s="280"/>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75" customHeight="1">
      <c r="A822" s="280"/>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75" customHeight="1">
      <c r="A823" s="280"/>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75" customHeight="1">
      <c r="A824" s="280"/>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75" customHeight="1">
      <c r="A825" s="280"/>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75" customHeight="1">
      <c r="A826" s="280"/>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75" customHeight="1">
      <c r="A827" s="280"/>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75" customHeight="1">
      <c r="A828" s="280"/>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75" customHeight="1">
      <c r="A829" s="280"/>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75" customHeight="1">
      <c r="A830" s="280"/>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75" customHeight="1">
      <c r="A831" s="280"/>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75" customHeight="1">
      <c r="A832" s="280"/>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75" customHeight="1">
      <c r="A833" s="280"/>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75" customHeight="1">
      <c r="A834" s="280"/>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75" customHeight="1">
      <c r="A835" s="280"/>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75" customHeight="1">
      <c r="A836" s="280"/>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75" customHeight="1">
      <c r="A837" s="280"/>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75" customHeight="1">
      <c r="A838" s="280"/>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75" customHeight="1">
      <c r="A839" s="280"/>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75" customHeight="1">
      <c r="A840" s="280"/>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75" customHeight="1">
      <c r="A841" s="280"/>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75" customHeight="1">
      <c r="A842" s="280"/>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75" customHeight="1">
      <c r="A843" s="280"/>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75" customHeight="1">
      <c r="A844" s="280"/>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75" customHeight="1">
      <c r="A845" s="280"/>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75" customHeight="1">
      <c r="A846" s="280"/>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75" customHeight="1">
      <c r="A847" s="280"/>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75" customHeight="1">
      <c r="A848" s="280"/>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75" customHeight="1">
      <c r="A849" s="280"/>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75" customHeight="1">
      <c r="A850" s="280"/>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75" customHeight="1">
      <c r="A851" s="280"/>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75" customHeight="1">
      <c r="A852" s="280"/>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75" customHeight="1">
      <c r="A853" s="280"/>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75" customHeight="1">
      <c r="A854" s="280"/>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75" customHeight="1">
      <c r="A855" s="280"/>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75" customHeight="1">
      <c r="A856" s="280"/>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75" customHeight="1">
      <c r="A857" s="280"/>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75" customHeight="1">
      <c r="A858" s="280"/>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75" customHeight="1">
      <c r="A859" s="280"/>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75" customHeight="1">
      <c r="A860" s="280"/>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75" customHeight="1">
      <c r="A861" s="280"/>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75" customHeight="1">
      <c r="A862" s="280"/>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75" customHeight="1">
      <c r="A863" s="280"/>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75" customHeight="1">
      <c r="A864" s="280"/>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75" customHeight="1">
      <c r="A865" s="280"/>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75" customHeight="1">
      <c r="A866" s="280"/>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75" customHeight="1">
      <c r="A867" s="280"/>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75" customHeight="1">
      <c r="A868" s="280"/>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75" customHeight="1">
      <c r="A869" s="280"/>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75" customHeight="1">
      <c r="A870" s="280"/>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75" customHeight="1">
      <c r="A871" s="280"/>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75" customHeight="1">
      <c r="A872" s="280"/>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75" customHeight="1">
      <c r="A873" s="280"/>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75" customHeight="1">
      <c r="A874" s="280"/>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75" customHeight="1">
      <c r="A875" s="280"/>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75" customHeight="1">
      <c r="A876" s="280"/>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75" customHeight="1">
      <c r="A877" s="280"/>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75" customHeight="1">
      <c r="A878" s="280"/>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75" customHeight="1">
      <c r="A879" s="280"/>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75" customHeight="1">
      <c r="A880" s="280"/>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75" customHeight="1">
      <c r="A881" s="280"/>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75" customHeight="1">
      <c r="A882" s="280"/>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75" customHeight="1">
      <c r="A883" s="280"/>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75" customHeight="1">
      <c r="A884" s="280"/>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75" customHeight="1">
      <c r="A885" s="280"/>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75" customHeight="1">
      <c r="A886" s="280"/>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75" customHeight="1">
      <c r="A887" s="280"/>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75" customHeight="1">
      <c r="A888" s="280"/>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75" customHeight="1">
      <c r="A889" s="280"/>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75" customHeight="1">
      <c r="A890" s="280"/>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75" customHeight="1">
      <c r="A891" s="280"/>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75" customHeight="1">
      <c r="A892" s="280"/>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75" customHeight="1">
      <c r="A893" s="280"/>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75" customHeight="1">
      <c r="A894" s="280"/>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75" customHeight="1">
      <c r="A895" s="280"/>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75" customHeight="1">
      <c r="A896" s="280"/>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75" customHeight="1">
      <c r="A897" s="280"/>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75" customHeight="1">
      <c r="A898" s="280"/>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75" customHeight="1">
      <c r="A899" s="280"/>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75" customHeight="1">
      <c r="A900" s="280"/>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75" customHeight="1">
      <c r="A901" s="280"/>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75" customHeight="1">
      <c r="A902" s="280"/>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75" customHeight="1">
      <c r="A903" s="280"/>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75" customHeight="1">
      <c r="A904" s="280"/>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75" customHeight="1">
      <c r="A905" s="280"/>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75" customHeight="1">
      <c r="A906" s="280"/>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75" customHeight="1">
      <c r="A907" s="280"/>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75" customHeight="1">
      <c r="A908" s="280"/>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75" customHeight="1">
      <c r="A909" s="280"/>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75" customHeight="1">
      <c r="A910" s="280"/>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75" customHeight="1">
      <c r="A911" s="280"/>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75" customHeight="1">
      <c r="A912" s="280"/>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75" customHeight="1">
      <c r="A913" s="280"/>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75" customHeight="1">
      <c r="A914" s="280"/>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75" customHeight="1">
      <c r="A915" s="280"/>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75" customHeight="1">
      <c r="A916" s="280"/>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75" customHeight="1">
      <c r="A917" s="280"/>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75" customHeight="1">
      <c r="A918" s="280"/>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75" customHeight="1">
      <c r="A919" s="280"/>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75" customHeight="1">
      <c r="A920" s="280"/>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75" customHeight="1">
      <c r="A921" s="280"/>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75" customHeight="1">
      <c r="A922" s="280"/>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75" customHeight="1">
      <c r="A923" s="280"/>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75" customHeight="1">
      <c r="A924" s="280"/>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75" customHeight="1">
      <c r="A925" s="280"/>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75" customHeight="1">
      <c r="A926" s="280"/>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75" customHeight="1">
      <c r="A927" s="280"/>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75" customHeight="1">
      <c r="A928" s="280"/>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75" customHeight="1">
      <c r="A929" s="280"/>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75" customHeight="1">
      <c r="A930" s="280"/>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75" customHeight="1">
      <c r="A931" s="280"/>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75" customHeight="1">
      <c r="A932" s="280"/>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75" customHeight="1">
      <c r="A933" s="280"/>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75" customHeight="1">
      <c r="A934" s="280"/>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75" customHeight="1">
      <c r="A935" s="280"/>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75" customHeight="1">
      <c r="A936" s="280"/>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75" customHeight="1">
      <c r="A937" s="280"/>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75" customHeight="1">
      <c r="A938" s="280"/>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75" customHeight="1">
      <c r="A939" s="280"/>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75" customHeight="1">
      <c r="A940" s="280"/>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75" customHeight="1">
      <c r="A941" s="280"/>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75" customHeight="1">
      <c r="A942" s="280"/>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75" customHeight="1">
      <c r="A943" s="280"/>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75" customHeight="1">
      <c r="A944" s="280"/>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75" customHeight="1">
      <c r="A945" s="280"/>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75" customHeight="1">
      <c r="A946" s="280"/>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75" customHeight="1">
      <c r="A947" s="280"/>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75" customHeight="1">
      <c r="A948" s="280"/>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75" customHeight="1">
      <c r="A949" s="280"/>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75" customHeight="1">
      <c r="A950" s="280"/>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75" customHeight="1">
      <c r="A951" s="280"/>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75" customHeight="1">
      <c r="A952" s="280"/>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75" customHeight="1">
      <c r="A953" s="280"/>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75" customHeight="1">
      <c r="A954" s="280"/>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75" customHeight="1">
      <c r="A955" s="280"/>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75" customHeight="1">
      <c r="A956" s="280"/>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75" customHeight="1">
      <c r="A957" s="280"/>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75" customHeight="1">
      <c r="A958" s="280"/>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75" customHeight="1">
      <c r="A959" s="280"/>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75" customHeight="1">
      <c r="A960" s="280"/>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75" customHeight="1">
      <c r="A961" s="280"/>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75" customHeight="1">
      <c r="A962" s="280"/>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75" customHeight="1">
      <c r="A963" s="280"/>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75" customHeight="1">
      <c r="A964" s="280"/>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75" customHeight="1">
      <c r="A965" s="280"/>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75" customHeight="1">
      <c r="A966" s="280"/>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75" customHeight="1">
      <c r="A967" s="280"/>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75" customHeight="1">
      <c r="A968" s="280"/>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75" customHeight="1">
      <c r="A969" s="280"/>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75" customHeight="1">
      <c r="A970" s="280"/>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75" customHeight="1">
      <c r="A971" s="280"/>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75" customHeight="1">
      <c r="A972" s="280"/>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75" customHeight="1">
      <c r="A973" s="280"/>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75" customHeight="1">
      <c r="A974" s="280"/>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75" customHeight="1">
      <c r="A975" s="280"/>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75" customHeight="1">
      <c r="A976" s="280"/>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75" customHeight="1">
      <c r="A977" s="280"/>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75" customHeight="1">
      <c r="A978" s="280"/>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75" customHeight="1">
      <c r="A979" s="280"/>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75" customHeight="1">
      <c r="A980" s="280"/>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75" customHeight="1">
      <c r="A981" s="280"/>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75" customHeight="1">
      <c r="A982" s="280"/>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75" customHeight="1">
      <c r="A983" s="280"/>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75" customHeight="1">
      <c r="A984" s="280"/>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75" customHeight="1">
      <c r="A985" s="280"/>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75" customHeight="1">
      <c r="A986" s="280"/>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75" customHeight="1">
      <c r="A987" s="280"/>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75" customHeight="1">
      <c r="A988" s="280"/>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75" customHeight="1">
      <c r="A989" s="280"/>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75" customHeight="1">
      <c r="A990" s="280"/>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75" customHeight="1">
      <c r="A991" s="280"/>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75" customHeight="1">
      <c r="A992" s="280"/>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75" customHeight="1">
      <c r="A993" s="280"/>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2.75" customHeight="1">
      <c r="A994" s="280"/>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2.75" customHeight="1">
      <c r="A995" s="280"/>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2.75" customHeight="1">
      <c r="A996" s="280"/>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2.75" customHeight="1">
      <c r="A997" s="280"/>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2.75" customHeight="1">
      <c r="A998" s="280"/>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2.75" customHeight="1">
      <c r="A999" s="280"/>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2.75" customHeight="1">
      <c r="A1000" s="280"/>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pans="1:26" ht="12.75" customHeight="1">
      <c r="A1001" s="280"/>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pans="1:26" ht="12.75" customHeight="1">
      <c r="A1002" s="280"/>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pans="1:26" ht="12.75" customHeight="1">
      <c r="A1003" s="280"/>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pans="1:26" ht="12.75" customHeight="1">
      <c r="A1004" s="280"/>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sheetData>
  <hyperlinks>
    <hyperlink ref="A6" r:id="rId1"/>
  </hyperlinks>
  <pageMargins left="0.75" right="0.75" top="1" bottom="1" header="0" footer="0"/>
  <pageSetup scale="75" orientation="portrait"/>
  <headerFooter>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8"/>
  <sheetViews>
    <sheetView showGridLines="0" zoomScale="125" zoomScaleNormal="125" workbookViewId="0">
      <selection activeCell="O19" sqref="O19"/>
    </sheetView>
  </sheetViews>
  <sheetFormatPr defaultColWidth="12.5703125" defaultRowHeight="15" customHeight="1"/>
  <cols>
    <col min="1" max="1" width="4.42578125" customWidth="1"/>
    <col min="2" max="2" width="27.5703125" customWidth="1"/>
    <col min="3" max="3" width="14.42578125" customWidth="1"/>
    <col min="4" max="5" width="14.5703125" customWidth="1"/>
    <col min="6" max="6" width="16.42578125" customWidth="1"/>
    <col min="7" max="8" width="15.42578125" customWidth="1"/>
    <col min="9" max="9" width="0.5703125" customWidth="1"/>
    <col min="10" max="28" width="8.5703125" customWidth="1"/>
  </cols>
  <sheetData>
    <row r="1" spans="1:10" ht="12.75" customHeight="1">
      <c r="A1" s="351" t="s">
        <v>67</v>
      </c>
      <c r="B1" s="352"/>
      <c r="C1" s="352"/>
      <c r="D1" s="352"/>
      <c r="E1" s="352"/>
      <c r="F1" s="352"/>
      <c r="G1" s="352"/>
      <c r="H1" s="353"/>
    </row>
    <row r="2" spans="1:10" ht="12.75" customHeight="1">
      <c r="A2" s="2"/>
    </row>
    <row r="3" spans="1:10" ht="14.25" customHeight="1">
      <c r="A3" s="4" t="s">
        <v>68</v>
      </c>
      <c r="B3" s="368" t="s">
        <v>69</v>
      </c>
      <c r="C3" s="355"/>
      <c r="D3" s="355"/>
      <c r="E3" s="355"/>
      <c r="F3" s="355"/>
      <c r="G3" s="355"/>
      <c r="H3" s="355"/>
    </row>
    <row r="4" spans="1:10" ht="26.25" customHeight="1">
      <c r="A4" s="4"/>
      <c r="B4" s="370" t="s">
        <v>1117</v>
      </c>
      <c r="C4" s="355"/>
      <c r="D4" s="355"/>
      <c r="E4" s="355"/>
      <c r="F4" s="355"/>
      <c r="G4" s="355"/>
      <c r="H4" s="355"/>
    </row>
    <row r="5" spans="1:10" ht="13.5" customHeight="1">
      <c r="A5" s="4"/>
      <c r="B5" s="376" t="s">
        <v>70</v>
      </c>
      <c r="C5" s="355"/>
      <c r="D5" s="355"/>
      <c r="E5" s="355"/>
      <c r="F5" s="355"/>
      <c r="G5" s="355"/>
      <c r="H5" s="355"/>
    </row>
    <row r="6" spans="1:10" ht="13.5" customHeight="1">
      <c r="A6" s="4"/>
      <c r="B6" s="375" t="s">
        <v>71</v>
      </c>
      <c r="C6" s="355"/>
      <c r="D6" s="355"/>
      <c r="E6" s="355"/>
      <c r="F6" s="355"/>
      <c r="G6" s="355"/>
      <c r="H6" s="355"/>
    </row>
    <row r="7" spans="1:10" ht="14.25" customHeight="1">
      <c r="A7" s="4"/>
      <c r="B7" s="376" t="s">
        <v>72</v>
      </c>
      <c r="C7" s="355"/>
      <c r="D7" s="355"/>
      <c r="E7" s="355"/>
      <c r="F7" s="355"/>
      <c r="G7" s="355"/>
      <c r="H7" s="355"/>
    </row>
    <row r="8" spans="1:10" ht="18" customHeight="1">
      <c r="A8" s="4"/>
      <c r="B8" s="376" t="s">
        <v>73</v>
      </c>
      <c r="C8" s="355"/>
      <c r="D8" s="355"/>
      <c r="E8" s="355"/>
      <c r="F8" s="355"/>
      <c r="G8" s="355"/>
      <c r="H8" s="355"/>
    </row>
    <row r="9" spans="1:10" ht="12.75" customHeight="1">
      <c r="A9" s="4"/>
      <c r="B9" s="372"/>
      <c r="C9" s="371" t="s">
        <v>74</v>
      </c>
      <c r="D9" s="361"/>
      <c r="E9" s="362"/>
      <c r="F9" s="371" t="s">
        <v>75</v>
      </c>
      <c r="G9" s="361"/>
      <c r="H9" s="362"/>
    </row>
    <row r="10" spans="1:10" ht="12.75" customHeight="1">
      <c r="A10" s="4"/>
      <c r="B10" s="373"/>
      <c r="C10" s="33" t="s">
        <v>76</v>
      </c>
      <c r="D10" s="34" t="s">
        <v>77</v>
      </c>
      <c r="E10" s="35" t="s">
        <v>78</v>
      </c>
      <c r="F10" s="33" t="s">
        <v>76</v>
      </c>
      <c r="G10" s="34" t="s">
        <v>77</v>
      </c>
      <c r="H10" s="35" t="s">
        <v>78</v>
      </c>
    </row>
    <row r="11" spans="1:10" ht="12.75" customHeight="1">
      <c r="A11" s="4"/>
      <c r="B11" s="36" t="s">
        <v>79</v>
      </c>
      <c r="C11" s="37"/>
      <c r="D11" s="37"/>
      <c r="E11" s="37"/>
      <c r="F11" s="37"/>
      <c r="G11" s="37"/>
      <c r="H11" s="37"/>
    </row>
    <row r="12" spans="1:10" ht="22.5" customHeight="1">
      <c r="A12" s="4"/>
      <c r="B12" s="38" t="s">
        <v>1135</v>
      </c>
      <c r="C12" s="342">
        <v>2860</v>
      </c>
      <c r="D12" s="343">
        <v>2949</v>
      </c>
      <c r="E12" s="343"/>
      <c r="F12" s="343">
        <v>21</v>
      </c>
      <c r="G12" s="343">
        <v>18</v>
      </c>
      <c r="H12" s="343"/>
    </row>
    <row r="13" spans="1:10" ht="12.75" customHeight="1">
      <c r="A13" s="4"/>
      <c r="B13" s="39" t="s">
        <v>80</v>
      </c>
      <c r="C13" s="343"/>
      <c r="D13" s="343"/>
      <c r="E13" s="343"/>
      <c r="F13" s="343"/>
      <c r="G13" s="343"/>
      <c r="H13" s="343"/>
      <c r="J13" s="341"/>
    </row>
    <row r="14" spans="1:10" ht="12.75" customHeight="1">
      <c r="A14" s="4"/>
      <c r="B14" s="39" t="s">
        <v>81</v>
      </c>
      <c r="C14" s="344">
        <v>11170</v>
      </c>
      <c r="D14" s="344">
        <v>10934</v>
      </c>
      <c r="E14" s="343"/>
      <c r="F14" s="344">
        <v>1154</v>
      </c>
      <c r="G14" s="344">
        <v>876</v>
      </c>
      <c r="H14" s="343"/>
    </row>
    <row r="15" spans="1:10" ht="12.75" customHeight="1">
      <c r="A15" s="4"/>
      <c r="B15" s="40" t="s">
        <v>82</v>
      </c>
      <c r="C15" s="345">
        <f t="shared" ref="C15:H15" si="0">SUM(C12:C14)</f>
        <v>14030</v>
      </c>
      <c r="D15" s="345">
        <f t="shared" si="0"/>
        <v>13883</v>
      </c>
      <c r="E15" s="345">
        <f t="shared" si="0"/>
        <v>0</v>
      </c>
      <c r="F15" s="345">
        <f t="shared" si="0"/>
        <v>1175</v>
      </c>
      <c r="G15" s="345">
        <f t="shared" si="0"/>
        <v>894</v>
      </c>
      <c r="H15" s="345">
        <f t="shared" si="0"/>
        <v>0</v>
      </c>
    </row>
    <row r="16" spans="1:10" ht="12.75" customHeight="1">
      <c r="A16" s="4"/>
      <c r="B16" s="38" t="s">
        <v>83</v>
      </c>
      <c r="C16" s="343">
        <v>80</v>
      </c>
      <c r="D16" s="343">
        <v>77</v>
      </c>
      <c r="E16" s="343"/>
      <c r="F16" s="343">
        <v>128</v>
      </c>
      <c r="G16" s="343">
        <v>86</v>
      </c>
      <c r="H16" s="343"/>
    </row>
    <row r="17" spans="1:8" ht="12.75" customHeight="1">
      <c r="A17" s="4"/>
      <c r="B17" s="40" t="s">
        <v>84</v>
      </c>
      <c r="C17" s="345">
        <f t="shared" ref="C17:H17" si="1">SUM(C15:C16)</f>
        <v>14110</v>
      </c>
      <c r="D17" s="345">
        <f t="shared" si="1"/>
        <v>13960</v>
      </c>
      <c r="E17" s="345">
        <f t="shared" si="1"/>
        <v>0</v>
      </c>
      <c r="F17" s="345">
        <f t="shared" si="1"/>
        <v>1303</v>
      </c>
      <c r="G17" s="345">
        <f t="shared" si="1"/>
        <v>980</v>
      </c>
      <c r="H17" s="345">
        <f t="shared" si="1"/>
        <v>0</v>
      </c>
    </row>
    <row r="18" spans="1:8" ht="12.75" customHeight="1">
      <c r="A18" s="4"/>
      <c r="B18" s="36" t="s">
        <v>85</v>
      </c>
      <c r="C18" s="346"/>
      <c r="D18" s="346"/>
      <c r="E18" s="346"/>
      <c r="F18" s="346"/>
      <c r="G18" s="346"/>
      <c r="H18" s="346"/>
    </row>
    <row r="19" spans="1:8" ht="12.75" customHeight="1">
      <c r="A19" s="4"/>
      <c r="B19" s="39" t="s">
        <v>86</v>
      </c>
      <c r="C19" s="343">
        <v>1288</v>
      </c>
      <c r="D19" s="343">
        <v>1234</v>
      </c>
      <c r="E19" s="343"/>
      <c r="F19" s="343">
        <v>201</v>
      </c>
      <c r="G19" s="343">
        <v>268</v>
      </c>
      <c r="H19" s="343"/>
    </row>
    <row r="20" spans="1:8" ht="12.75" customHeight="1">
      <c r="A20" s="4"/>
      <c r="B20" s="39" t="s">
        <v>81</v>
      </c>
      <c r="C20" s="343">
        <v>2918</v>
      </c>
      <c r="D20" s="343">
        <v>2633</v>
      </c>
      <c r="E20" s="343"/>
      <c r="F20" s="343">
        <v>840</v>
      </c>
      <c r="G20" s="343">
        <v>852</v>
      </c>
      <c r="H20" s="343"/>
    </row>
    <row r="21" spans="1:8" ht="12.75" customHeight="1">
      <c r="A21" s="4"/>
      <c r="B21" s="38" t="s">
        <v>87</v>
      </c>
      <c r="C21" s="343">
        <v>13</v>
      </c>
      <c r="D21" s="343">
        <v>10</v>
      </c>
      <c r="E21" s="343"/>
      <c r="F21" s="343">
        <v>89</v>
      </c>
      <c r="G21" s="343">
        <v>93</v>
      </c>
      <c r="H21" s="343"/>
    </row>
    <row r="22" spans="1:8" ht="12.75" customHeight="1">
      <c r="A22" s="4"/>
      <c r="B22" s="40" t="s">
        <v>88</v>
      </c>
      <c r="C22" s="345">
        <f t="shared" ref="C22:H22" si="2">SUM(C19:C21)</f>
        <v>4219</v>
      </c>
      <c r="D22" s="345">
        <f t="shared" si="2"/>
        <v>3877</v>
      </c>
      <c r="E22" s="345">
        <f t="shared" si="2"/>
        <v>0</v>
      </c>
      <c r="F22" s="345">
        <f t="shared" si="2"/>
        <v>1130</v>
      </c>
      <c r="G22" s="345">
        <f t="shared" si="2"/>
        <v>1213</v>
      </c>
      <c r="H22" s="345">
        <f t="shared" si="2"/>
        <v>0</v>
      </c>
    </row>
    <row r="23" spans="1:8" ht="12.75" customHeight="1">
      <c r="A23" s="4"/>
      <c r="B23" s="40" t="s">
        <v>89</v>
      </c>
      <c r="C23" s="345">
        <f t="shared" ref="C23:H23" si="3">SUM(C17, C22)</f>
        <v>18329</v>
      </c>
      <c r="D23" s="345">
        <f t="shared" si="3"/>
        <v>17837</v>
      </c>
      <c r="E23" s="345">
        <f t="shared" si="3"/>
        <v>0</v>
      </c>
      <c r="F23" s="345">
        <f t="shared" si="3"/>
        <v>2433</v>
      </c>
      <c r="G23" s="345">
        <f t="shared" si="3"/>
        <v>2193</v>
      </c>
      <c r="H23" s="345">
        <f t="shared" si="3"/>
        <v>0</v>
      </c>
    </row>
    <row r="24" spans="1:8" ht="12.75" customHeight="1">
      <c r="A24" s="4"/>
      <c r="B24" s="42"/>
      <c r="C24" s="43"/>
      <c r="D24" s="44"/>
      <c r="E24" s="44"/>
      <c r="F24" s="44"/>
      <c r="G24" s="44"/>
      <c r="H24" s="44"/>
    </row>
    <row r="25" spans="1:8" ht="12.75" customHeight="1">
      <c r="A25" s="4"/>
      <c r="B25" s="45" t="s">
        <v>90</v>
      </c>
      <c r="C25" s="46">
        <f>SUM(C17:H17)</f>
        <v>30353</v>
      </c>
      <c r="G25" s="47"/>
      <c r="H25" s="47"/>
    </row>
    <row r="26" spans="1:8" ht="12.75" customHeight="1">
      <c r="A26" s="4"/>
      <c r="B26" s="45" t="s">
        <v>91</v>
      </c>
      <c r="C26" s="340">
        <f>SUM(C22:H22)</f>
        <v>10439</v>
      </c>
      <c r="G26" s="47"/>
      <c r="H26" s="47"/>
    </row>
    <row r="27" spans="1:8" ht="12.75" customHeight="1">
      <c r="A27" s="4"/>
      <c r="B27" s="339" t="s">
        <v>92</v>
      </c>
      <c r="C27" s="48">
        <f>SUM(C25:C26)</f>
        <v>40792</v>
      </c>
      <c r="D27" s="5"/>
      <c r="E27" s="5"/>
      <c r="F27" s="5"/>
      <c r="G27" s="49"/>
      <c r="H27" s="49"/>
    </row>
    <row r="28" spans="1:8" ht="22.5" customHeight="1">
      <c r="A28" s="50" t="s">
        <v>93</v>
      </c>
      <c r="B28" s="374" t="s">
        <v>94</v>
      </c>
      <c r="C28" s="355"/>
      <c r="D28" s="355"/>
      <c r="E28" s="355"/>
      <c r="F28" s="355"/>
      <c r="G28" s="355"/>
      <c r="H28" s="355"/>
    </row>
    <row r="29" spans="1:8" ht="27.75" customHeight="1">
      <c r="A29" s="4"/>
      <c r="B29" s="370" t="s">
        <v>1118</v>
      </c>
      <c r="C29" s="355"/>
      <c r="D29" s="355"/>
      <c r="E29" s="355"/>
      <c r="F29" s="355"/>
      <c r="G29" s="355"/>
      <c r="H29" s="355"/>
    </row>
    <row r="30" spans="1:8" ht="15" customHeight="1">
      <c r="A30" s="4"/>
      <c r="B30" s="370" t="s">
        <v>1072</v>
      </c>
      <c r="C30" s="355"/>
      <c r="D30" s="355"/>
      <c r="E30" s="355"/>
      <c r="F30" s="355"/>
      <c r="G30" s="355"/>
      <c r="H30" s="355"/>
    </row>
    <row r="31" spans="1:8" ht="15.75" customHeight="1">
      <c r="A31" s="4"/>
      <c r="B31" s="370" t="s">
        <v>95</v>
      </c>
      <c r="C31" s="355"/>
      <c r="D31" s="355"/>
      <c r="E31" s="355"/>
      <c r="F31" s="355"/>
      <c r="G31" s="355"/>
      <c r="H31" s="355"/>
    </row>
    <row r="32" spans="1:8" ht="38.25" customHeight="1">
      <c r="A32" s="4"/>
      <c r="B32" s="370" t="s">
        <v>96</v>
      </c>
      <c r="C32" s="355"/>
      <c r="D32" s="355"/>
      <c r="E32" s="355"/>
      <c r="F32" s="355"/>
      <c r="G32" s="355"/>
      <c r="H32" s="355"/>
    </row>
    <row r="33" spans="1:8" ht="16.5" customHeight="1">
      <c r="A33" s="4"/>
      <c r="B33" s="370" t="s">
        <v>97</v>
      </c>
      <c r="C33" s="355"/>
      <c r="D33" s="355"/>
      <c r="E33" s="355"/>
      <c r="F33" s="355"/>
      <c r="G33" s="355"/>
      <c r="H33" s="355"/>
    </row>
    <row r="34" spans="1:8" ht="54.75" customHeight="1">
      <c r="A34" s="4"/>
      <c r="B34" s="370" t="s">
        <v>98</v>
      </c>
      <c r="C34" s="355"/>
      <c r="D34" s="355"/>
      <c r="E34" s="355"/>
      <c r="F34" s="355"/>
      <c r="G34" s="355"/>
      <c r="H34" s="355"/>
    </row>
    <row r="35" spans="1:8" ht="35.25" customHeight="1">
      <c r="A35" s="4"/>
      <c r="B35" s="393" t="s">
        <v>99</v>
      </c>
      <c r="C35" s="355"/>
      <c r="D35" s="355"/>
      <c r="E35" s="355"/>
      <c r="F35" s="355"/>
      <c r="G35" s="355"/>
      <c r="H35" s="355"/>
    </row>
    <row r="36" spans="1:8" ht="47.25" customHeight="1">
      <c r="A36" s="4"/>
      <c r="B36" s="370" t="s">
        <v>100</v>
      </c>
      <c r="C36" s="355"/>
      <c r="D36" s="355"/>
      <c r="E36" s="355"/>
      <c r="F36" s="355"/>
      <c r="G36" s="355"/>
      <c r="H36" s="355"/>
    </row>
    <row r="37" spans="1:8" ht="34.5" customHeight="1">
      <c r="A37" s="4"/>
      <c r="B37" s="370" t="s">
        <v>101</v>
      </c>
      <c r="C37" s="355"/>
      <c r="D37" s="355"/>
      <c r="E37" s="355"/>
      <c r="F37" s="355"/>
      <c r="G37" s="355"/>
      <c r="H37" s="355"/>
    </row>
    <row r="38" spans="1:8" ht="36.6" customHeight="1">
      <c r="A38" s="4"/>
      <c r="B38" s="380"/>
      <c r="C38" s="362"/>
      <c r="D38" s="282" t="s">
        <v>102</v>
      </c>
      <c r="E38" s="302" t="s">
        <v>103</v>
      </c>
      <c r="F38" s="302" t="s">
        <v>104</v>
      </c>
    </row>
    <row r="39" spans="1:8" ht="12.75" customHeight="1">
      <c r="A39" s="4"/>
      <c r="B39" s="381" t="s">
        <v>1073</v>
      </c>
      <c r="C39" s="362"/>
      <c r="D39" s="51">
        <v>188</v>
      </c>
      <c r="E39" s="51">
        <v>962</v>
      </c>
      <c r="F39" s="51">
        <v>1117</v>
      </c>
    </row>
    <row r="40" spans="1:8" ht="12.75" customHeight="1">
      <c r="A40" s="4"/>
      <c r="B40" s="379" t="s">
        <v>105</v>
      </c>
      <c r="C40" s="362"/>
      <c r="D40" s="51">
        <v>536</v>
      </c>
      <c r="E40" s="51">
        <v>3112</v>
      </c>
      <c r="F40" s="51">
        <v>3131</v>
      </c>
    </row>
    <row r="41" spans="1:8" ht="12.75" customHeight="1">
      <c r="A41" s="4"/>
      <c r="B41" s="377" t="s">
        <v>106</v>
      </c>
      <c r="C41" s="362"/>
      <c r="D41" s="51">
        <v>725</v>
      </c>
      <c r="E41" s="51">
        <v>3803</v>
      </c>
      <c r="F41" s="51">
        <v>3833</v>
      </c>
    </row>
    <row r="42" spans="1:8" ht="12.75" customHeight="1">
      <c r="A42" s="4"/>
      <c r="B42" s="377" t="s">
        <v>107</v>
      </c>
      <c r="C42" s="362"/>
      <c r="D42" s="51">
        <v>2122</v>
      </c>
      <c r="E42" s="51">
        <v>12559</v>
      </c>
      <c r="F42" s="51">
        <v>12628</v>
      </c>
    </row>
    <row r="43" spans="1:8" ht="15" customHeight="1">
      <c r="A43" s="4"/>
      <c r="B43" s="377" t="s">
        <v>108</v>
      </c>
      <c r="C43" s="362"/>
      <c r="D43" s="51">
        <v>7</v>
      </c>
      <c r="E43" s="51">
        <v>32</v>
      </c>
      <c r="F43" s="51">
        <v>33</v>
      </c>
    </row>
    <row r="44" spans="1:8" ht="12.75" customHeight="1">
      <c r="A44" s="4"/>
      <c r="B44" s="377" t="s">
        <v>109</v>
      </c>
      <c r="C44" s="362"/>
      <c r="D44" s="51">
        <v>1621</v>
      </c>
      <c r="E44" s="51">
        <v>6753</v>
      </c>
      <c r="F44" s="51">
        <v>6772</v>
      </c>
    </row>
    <row r="45" spans="1:8" ht="26.25" customHeight="1">
      <c r="A45" s="4"/>
      <c r="B45" s="377" t="s">
        <v>110</v>
      </c>
      <c r="C45" s="362"/>
      <c r="D45" s="51">
        <v>4</v>
      </c>
      <c r="E45" s="51">
        <v>16</v>
      </c>
      <c r="F45" s="51">
        <v>16</v>
      </c>
    </row>
    <row r="46" spans="1:8" ht="12.75" customHeight="1">
      <c r="A46" s="4"/>
      <c r="B46" s="377" t="s">
        <v>111</v>
      </c>
      <c r="C46" s="362"/>
      <c r="D46" s="51">
        <v>267</v>
      </c>
      <c r="E46" s="51">
        <v>1452</v>
      </c>
      <c r="F46" s="51">
        <v>1456</v>
      </c>
    </row>
    <row r="47" spans="1:8" ht="12.75" customHeight="1">
      <c r="A47" s="4"/>
      <c r="B47" s="377" t="s">
        <v>112</v>
      </c>
      <c r="C47" s="362"/>
      <c r="D47" s="51">
        <v>351</v>
      </c>
      <c r="E47" s="51">
        <v>1293</v>
      </c>
      <c r="F47" s="51">
        <v>1367</v>
      </c>
    </row>
    <row r="48" spans="1:8" ht="12.75" customHeight="1">
      <c r="A48" s="4"/>
      <c r="B48" s="378" t="s">
        <v>113</v>
      </c>
      <c r="C48" s="362"/>
      <c r="D48" s="52">
        <v>5821</v>
      </c>
      <c r="E48" s="52">
        <v>29982</v>
      </c>
      <c r="F48" s="52">
        <v>30353</v>
      </c>
    </row>
    <row r="49" spans="1:28" ht="12.75" customHeight="1">
      <c r="A49" s="2"/>
    </row>
    <row r="50" spans="1:28" ht="12.75" customHeight="1">
      <c r="A50" s="2"/>
      <c r="B50" s="53" t="s">
        <v>114</v>
      </c>
    </row>
    <row r="51" spans="1:28" ht="12.75" customHeight="1">
      <c r="A51" s="4" t="s">
        <v>115</v>
      </c>
      <c r="B51" s="5" t="s">
        <v>116</v>
      </c>
      <c r="G51" s="54"/>
      <c r="H51" s="54"/>
    </row>
    <row r="52" spans="1:28" ht="12.75" customHeight="1">
      <c r="A52" s="4"/>
      <c r="B52" s="1" t="s">
        <v>117</v>
      </c>
      <c r="C52" s="55">
        <v>46</v>
      </c>
      <c r="G52" s="54"/>
      <c r="H52" s="54"/>
    </row>
    <row r="53" spans="1:28" ht="12.75" customHeight="1">
      <c r="A53" s="4"/>
      <c r="B53" s="1" t="s">
        <v>118</v>
      </c>
      <c r="C53" s="55">
        <v>0</v>
      </c>
      <c r="G53" s="54"/>
      <c r="H53" s="54"/>
    </row>
    <row r="54" spans="1:28" ht="12.75" customHeight="1">
      <c r="A54" s="4"/>
      <c r="B54" s="1" t="s">
        <v>119</v>
      </c>
      <c r="C54" s="55">
        <v>8432</v>
      </c>
      <c r="G54" s="54"/>
      <c r="H54" s="54"/>
    </row>
    <row r="55" spans="1:28" ht="12.75" customHeight="1">
      <c r="A55" s="4"/>
      <c r="B55" s="1" t="s">
        <v>120</v>
      </c>
      <c r="C55" s="55">
        <v>207</v>
      </c>
      <c r="G55" s="54"/>
      <c r="H55" s="54"/>
    </row>
    <row r="56" spans="1:28" ht="12.75" customHeight="1">
      <c r="A56" s="4"/>
      <c r="B56" s="1" t="s">
        <v>121</v>
      </c>
      <c r="C56" s="55">
        <v>2452</v>
      </c>
      <c r="G56" s="54"/>
      <c r="H56" s="54"/>
    </row>
    <row r="57" spans="1:28" ht="12.75" customHeight="1">
      <c r="A57" s="4"/>
      <c r="B57" s="1" t="s">
        <v>122</v>
      </c>
      <c r="C57" s="55">
        <v>0</v>
      </c>
      <c r="G57" s="54"/>
      <c r="H57" s="54"/>
    </row>
    <row r="58" spans="1:28" ht="12.75" customHeight="1">
      <c r="A58" s="4"/>
      <c r="B58" s="17" t="s">
        <v>123</v>
      </c>
      <c r="C58" s="55">
        <v>599</v>
      </c>
      <c r="G58" s="54"/>
      <c r="H58" s="54"/>
    </row>
    <row r="59" spans="1:28" ht="24.75" customHeight="1">
      <c r="A59" s="4"/>
      <c r="B59" s="17" t="s">
        <v>124</v>
      </c>
      <c r="C59" s="55">
        <v>33</v>
      </c>
      <c r="G59" s="54"/>
      <c r="H59" s="54"/>
    </row>
    <row r="60" spans="1:28" ht="12.75" customHeight="1">
      <c r="A60" s="4"/>
      <c r="B60" s="1" t="s">
        <v>125</v>
      </c>
      <c r="C60" s="55">
        <v>0</v>
      </c>
      <c r="G60" s="54"/>
      <c r="H60" s="54"/>
    </row>
    <row r="61" spans="1:28" ht="22.5" customHeight="1">
      <c r="A61" s="2"/>
      <c r="B61" s="56" t="s">
        <v>126</v>
      </c>
      <c r="C61" s="32"/>
      <c r="D61" s="32"/>
      <c r="E61" s="32"/>
      <c r="F61" s="32"/>
      <c r="G61" s="32"/>
      <c r="H61" s="32"/>
      <c r="I61" s="1"/>
      <c r="J61" s="1"/>
      <c r="K61" s="1"/>
      <c r="L61" s="1"/>
      <c r="M61" s="1"/>
      <c r="N61" s="1"/>
      <c r="O61" s="1"/>
      <c r="P61" s="1"/>
      <c r="Q61" s="1"/>
      <c r="R61" s="1"/>
      <c r="S61" s="1"/>
      <c r="T61" s="1"/>
      <c r="U61" s="1"/>
      <c r="V61" s="1"/>
      <c r="W61" s="1"/>
      <c r="X61" s="1"/>
      <c r="Y61" s="1"/>
      <c r="Z61" s="1"/>
      <c r="AA61" s="1"/>
      <c r="AB61" s="1"/>
    </row>
    <row r="62" spans="1:28" ht="24.75" customHeight="1">
      <c r="A62" s="2"/>
      <c r="B62" s="370" t="s">
        <v>127</v>
      </c>
      <c r="C62" s="355"/>
      <c r="D62" s="355"/>
      <c r="E62" s="355"/>
      <c r="F62" s="355"/>
      <c r="G62" s="355"/>
      <c r="H62" s="355"/>
      <c r="I62" s="1"/>
      <c r="J62" s="1"/>
      <c r="K62" s="1"/>
      <c r="L62" s="1"/>
      <c r="M62" s="1"/>
      <c r="N62" s="1"/>
      <c r="O62" s="1"/>
      <c r="P62" s="1"/>
      <c r="Q62" s="1"/>
      <c r="R62" s="1"/>
      <c r="S62" s="1"/>
      <c r="T62" s="1"/>
      <c r="U62" s="1"/>
      <c r="V62" s="1"/>
      <c r="W62" s="1"/>
      <c r="X62" s="1"/>
      <c r="Y62" s="1"/>
      <c r="Z62" s="1"/>
      <c r="AA62" s="1"/>
      <c r="AB62" s="1"/>
    </row>
    <row r="63" spans="1:28" ht="46.5" customHeight="1">
      <c r="A63" s="2"/>
      <c r="B63" s="370" t="s">
        <v>128</v>
      </c>
      <c r="C63" s="355"/>
      <c r="D63" s="355"/>
      <c r="E63" s="355"/>
      <c r="F63" s="355"/>
      <c r="G63" s="355"/>
      <c r="H63" s="355"/>
      <c r="I63" s="1"/>
      <c r="J63" s="1"/>
      <c r="K63" s="1"/>
      <c r="L63" s="1"/>
      <c r="M63" s="1"/>
      <c r="N63" s="1"/>
      <c r="O63" s="1"/>
      <c r="P63" s="1"/>
      <c r="Q63" s="1"/>
      <c r="R63" s="1"/>
      <c r="S63" s="1"/>
      <c r="T63" s="1"/>
      <c r="U63" s="1"/>
      <c r="V63" s="1"/>
      <c r="W63" s="1"/>
      <c r="X63" s="1"/>
      <c r="Y63" s="1"/>
      <c r="Z63" s="1"/>
      <c r="AA63" s="1"/>
      <c r="AB63" s="1"/>
    </row>
    <row r="64" spans="1:28" ht="54.75" customHeight="1">
      <c r="A64" s="2"/>
      <c r="B64" s="370" t="s">
        <v>1132</v>
      </c>
      <c r="C64" s="355"/>
      <c r="D64" s="355"/>
      <c r="E64" s="355"/>
      <c r="F64" s="355"/>
      <c r="G64" s="355"/>
      <c r="H64" s="355"/>
      <c r="I64" s="355"/>
      <c r="J64" s="355"/>
      <c r="K64" s="355"/>
      <c r="L64" s="355"/>
      <c r="M64" s="355"/>
      <c r="N64" s="355"/>
      <c r="O64" s="355"/>
      <c r="P64" s="355"/>
      <c r="Q64" s="355"/>
      <c r="R64" s="355"/>
      <c r="S64" s="355"/>
      <c r="T64" s="355"/>
      <c r="U64" s="355"/>
      <c r="V64" s="355"/>
      <c r="W64" s="355"/>
      <c r="X64" s="355"/>
      <c r="Y64" s="355"/>
      <c r="Z64" s="355"/>
      <c r="AA64" s="355"/>
      <c r="AB64" s="355"/>
    </row>
    <row r="65" spans="1:28" ht="54.75" customHeight="1">
      <c r="A65" s="2"/>
      <c r="B65" s="355"/>
      <c r="C65" s="355"/>
      <c r="D65" s="355"/>
      <c r="E65" s="355"/>
      <c r="F65" s="355"/>
      <c r="G65" s="355"/>
      <c r="H65" s="355"/>
      <c r="I65" s="355"/>
      <c r="J65" s="355"/>
      <c r="K65" s="355"/>
      <c r="L65" s="355"/>
      <c r="M65" s="355"/>
      <c r="N65" s="355"/>
      <c r="O65" s="355"/>
      <c r="P65" s="355"/>
      <c r="Q65" s="355"/>
      <c r="R65" s="355"/>
      <c r="S65" s="355"/>
      <c r="T65" s="355"/>
      <c r="U65" s="355"/>
      <c r="V65" s="355"/>
      <c r="W65" s="355"/>
      <c r="X65" s="355"/>
      <c r="Y65" s="355"/>
      <c r="Z65" s="355"/>
      <c r="AA65" s="355"/>
      <c r="AB65" s="355"/>
    </row>
    <row r="66" spans="1:28" ht="41.25" customHeight="1">
      <c r="A66" s="2"/>
      <c r="B66" s="355"/>
      <c r="C66" s="355"/>
      <c r="D66" s="355"/>
      <c r="E66" s="355"/>
      <c r="F66" s="355"/>
      <c r="G66" s="355"/>
      <c r="H66" s="355"/>
      <c r="I66" s="355"/>
      <c r="J66" s="355"/>
      <c r="K66" s="355"/>
      <c r="L66" s="355"/>
      <c r="M66" s="355"/>
      <c r="N66" s="355"/>
      <c r="O66" s="355"/>
      <c r="P66" s="355"/>
      <c r="Q66" s="355"/>
      <c r="R66" s="355"/>
      <c r="S66" s="355"/>
      <c r="T66" s="355"/>
      <c r="U66" s="355"/>
      <c r="V66" s="355"/>
      <c r="W66" s="355"/>
      <c r="X66" s="355"/>
      <c r="Y66" s="355"/>
      <c r="Z66" s="355"/>
      <c r="AA66" s="355"/>
      <c r="AB66" s="355"/>
    </row>
    <row r="67" spans="1:28" ht="27.75" customHeight="1">
      <c r="A67" s="2"/>
      <c r="B67" s="386" t="s">
        <v>129</v>
      </c>
      <c r="C67" s="355"/>
      <c r="D67" s="355"/>
      <c r="E67" s="355"/>
      <c r="F67" s="355"/>
      <c r="G67" s="57"/>
      <c r="H67" s="57"/>
      <c r="I67" s="32"/>
      <c r="J67" s="32"/>
      <c r="K67" s="32"/>
      <c r="L67" s="32"/>
      <c r="M67" s="32"/>
      <c r="N67" s="32"/>
      <c r="O67" s="32"/>
      <c r="P67" s="32"/>
      <c r="Q67" s="32"/>
      <c r="R67" s="32"/>
      <c r="S67" s="32"/>
      <c r="T67" s="32"/>
      <c r="U67" s="32"/>
      <c r="V67" s="32"/>
      <c r="W67" s="32"/>
      <c r="X67" s="32"/>
      <c r="Y67" s="32"/>
      <c r="Z67" s="32"/>
      <c r="AA67" s="32"/>
      <c r="AB67" s="32"/>
    </row>
    <row r="68" spans="1:28" ht="26.25" customHeight="1">
      <c r="A68" s="2"/>
      <c r="B68" s="354" t="s">
        <v>1119</v>
      </c>
      <c r="C68" s="355"/>
      <c r="D68" s="355"/>
      <c r="E68" s="355"/>
      <c r="F68" s="355"/>
      <c r="G68" s="355"/>
      <c r="H68" s="3"/>
      <c r="I68" s="32"/>
      <c r="J68" s="32"/>
      <c r="K68" s="32"/>
      <c r="L68" s="32"/>
      <c r="M68" s="32"/>
      <c r="N68" s="32"/>
      <c r="O68" s="32"/>
      <c r="P68" s="32"/>
      <c r="Q68" s="32"/>
      <c r="R68" s="32"/>
      <c r="S68" s="32"/>
      <c r="T68" s="32"/>
      <c r="U68" s="32"/>
      <c r="V68" s="32"/>
      <c r="W68" s="32"/>
      <c r="X68" s="32"/>
      <c r="Y68" s="32"/>
      <c r="Z68" s="32"/>
      <c r="AA68" s="32"/>
      <c r="AB68" s="32"/>
    </row>
    <row r="69" spans="1:28" ht="26.25" customHeight="1">
      <c r="A69" s="2"/>
      <c r="B69" s="385" t="s">
        <v>1126</v>
      </c>
      <c r="C69" s="348"/>
      <c r="D69" s="348"/>
      <c r="E69" s="348"/>
      <c r="F69" s="348"/>
      <c r="G69" s="32"/>
      <c r="H69" s="32"/>
      <c r="I69" s="32"/>
      <c r="J69" s="32"/>
      <c r="K69" s="32"/>
      <c r="L69" s="32"/>
      <c r="M69" s="32"/>
      <c r="N69" s="32"/>
      <c r="O69" s="32"/>
      <c r="P69" s="32"/>
      <c r="Q69" s="32"/>
      <c r="R69" s="32"/>
      <c r="S69" s="32"/>
      <c r="T69" s="32"/>
      <c r="U69" s="32"/>
      <c r="V69" s="32"/>
      <c r="W69" s="32"/>
      <c r="X69" s="32"/>
      <c r="Y69" s="32"/>
      <c r="Z69" s="32"/>
    </row>
    <row r="70" spans="1:28" ht="54.75" customHeight="1">
      <c r="A70" s="2"/>
      <c r="B70" s="387"/>
      <c r="C70" s="388" t="s">
        <v>131</v>
      </c>
      <c r="D70" s="388" t="s">
        <v>132</v>
      </c>
      <c r="E70" s="388" t="s">
        <v>133</v>
      </c>
      <c r="F70" s="388" t="s">
        <v>134</v>
      </c>
      <c r="G70" s="32"/>
      <c r="H70" s="32"/>
      <c r="I70" s="32"/>
      <c r="J70" s="32"/>
      <c r="K70" s="32"/>
      <c r="L70" s="32"/>
      <c r="M70" s="32"/>
      <c r="N70" s="32"/>
      <c r="O70" s="32"/>
      <c r="P70" s="32"/>
      <c r="Q70" s="32"/>
      <c r="R70" s="32"/>
      <c r="S70" s="32"/>
      <c r="T70" s="32"/>
      <c r="U70" s="32"/>
      <c r="V70" s="32"/>
    </row>
    <row r="71" spans="1:28" ht="24" customHeight="1">
      <c r="A71" s="2"/>
      <c r="B71" s="373"/>
      <c r="C71" s="373"/>
      <c r="D71" s="373"/>
      <c r="E71" s="373"/>
      <c r="F71" s="373"/>
      <c r="G71" s="32"/>
      <c r="H71" s="32"/>
      <c r="I71" s="32"/>
      <c r="J71" s="32"/>
      <c r="K71" s="32"/>
      <c r="L71" s="32"/>
      <c r="M71" s="32"/>
      <c r="N71" s="32"/>
      <c r="O71" s="32"/>
      <c r="P71" s="32"/>
      <c r="Q71" s="32"/>
      <c r="R71" s="32"/>
      <c r="S71" s="32"/>
      <c r="T71" s="32"/>
      <c r="U71" s="32"/>
      <c r="V71" s="32"/>
      <c r="W71" s="32"/>
      <c r="X71" s="32"/>
      <c r="Y71" s="32"/>
      <c r="Z71" s="32"/>
    </row>
    <row r="72" spans="1:28" ht="51.75" customHeight="1">
      <c r="A72" s="58" t="s">
        <v>135</v>
      </c>
      <c r="B72" s="59" t="s">
        <v>1120</v>
      </c>
      <c r="C72" s="38">
        <v>606</v>
      </c>
      <c r="D72" s="38">
        <v>1009</v>
      </c>
      <c r="E72" s="38">
        <v>2923</v>
      </c>
      <c r="F72" s="38">
        <f t="shared" ref="F72:F78" si="4">SUM(C72:E72)</f>
        <v>4538</v>
      </c>
      <c r="G72" s="32"/>
      <c r="H72" s="32"/>
      <c r="I72" s="32"/>
      <c r="J72" s="32"/>
      <c r="K72" s="32"/>
      <c r="L72" s="32"/>
      <c r="M72" s="32"/>
      <c r="N72" s="32"/>
      <c r="O72" s="32"/>
      <c r="P72" s="32"/>
      <c r="Q72" s="32"/>
      <c r="R72" s="32"/>
      <c r="S72" s="32"/>
      <c r="T72" s="32"/>
      <c r="U72" s="32"/>
      <c r="V72" s="32"/>
      <c r="W72" s="32"/>
      <c r="X72" s="32"/>
      <c r="Y72" s="32"/>
      <c r="Z72" s="32"/>
    </row>
    <row r="73" spans="1:28" ht="119.25" customHeight="1">
      <c r="A73" s="58" t="s">
        <v>137</v>
      </c>
      <c r="B73" s="60" t="s">
        <v>1121</v>
      </c>
      <c r="C73" s="38">
        <v>1</v>
      </c>
      <c r="D73" s="38">
        <v>0</v>
      </c>
      <c r="E73" s="38">
        <v>4</v>
      </c>
      <c r="F73" s="38">
        <f t="shared" si="4"/>
        <v>5</v>
      </c>
      <c r="G73" s="32"/>
      <c r="H73" s="32"/>
      <c r="I73" s="32"/>
      <c r="J73" s="32"/>
      <c r="K73" s="32"/>
      <c r="L73" s="32"/>
      <c r="M73" s="32"/>
      <c r="N73" s="32"/>
      <c r="O73" s="32"/>
      <c r="P73" s="32"/>
      <c r="Q73" s="32"/>
      <c r="R73" s="32"/>
      <c r="S73" s="32"/>
      <c r="T73" s="32"/>
      <c r="U73" s="32"/>
      <c r="V73" s="32"/>
      <c r="W73" s="32"/>
      <c r="X73" s="32"/>
      <c r="Y73" s="32"/>
      <c r="Z73" s="32"/>
    </row>
    <row r="74" spans="1:28" ht="27.75" customHeight="1">
      <c r="A74" s="58" t="s">
        <v>138</v>
      </c>
      <c r="B74" s="59" t="s">
        <v>1122</v>
      </c>
      <c r="C74" s="38">
        <f t="shared" ref="C74:E74" si="5">(C72-C73)</f>
        <v>605</v>
      </c>
      <c r="D74" s="38">
        <f t="shared" si="5"/>
        <v>1009</v>
      </c>
      <c r="E74" s="38">
        <f t="shared" si="5"/>
        <v>2919</v>
      </c>
      <c r="F74" s="38">
        <f t="shared" si="4"/>
        <v>4533</v>
      </c>
      <c r="G74" s="32"/>
      <c r="H74" s="32"/>
      <c r="I74" s="32"/>
      <c r="J74" s="32"/>
      <c r="K74" s="32"/>
      <c r="L74" s="32"/>
      <c r="M74" s="32"/>
      <c r="N74" s="32"/>
      <c r="O74" s="32"/>
      <c r="P74" s="32"/>
      <c r="Q74" s="32"/>
      <c r="R74" s="32"/>
      <c r="S74" s="32"/>
      <c r="T74" s="32"/>
      <c r="U74" s="32"/>
      <c r="V74" s="32"/>
      <c r="W74" s="32"/>
      <c r="X74" s="32"/>
      <c r="Y74" s="32"/>
      <c r="Z74" s="32"/>
    </row>
    <row r="75" spans="1:28" ht="51.75" customHeight="1">
      <c r="A75" s="58" t="s">
        <v>140</v>
      </c>
      <c r="B75" s="61" t="s">
        <v>1194</v>
      </c>
      <c r="C75" s="38">
        <v>378</v>
      </c>
      <c r="D75" s="38">
        <v>732</v>
      </c>
      <c r="E75" s="38">
        <v>2266</v>
      </c>
      <c r="F75" s="38">
        <f t="shared" si="4"/>
        <v>3376</v>
      </c>
      <c r="G75" s="32"/>
      <c r="H75" s="32"/>
      <c r="I75" s="32"/>
      <c r="J75" s="32"/>
      <c r="K75" s="32"/>
      <c r="L75" s="32"/>
      <c r="M75" s="32"/>
      <c r="N75" s="32"/>
      <c r="O75" s="32"/>
      <c r="P75" s="32"/>
      <c r="Q75" s="32"/>
      <c r="R75" s="32"/>
      <c r="S75" s="32"/>
      <c r="T75" s="32"/>
      <c r="U75" s="32"/>
      <c r="V75" s="32"/>
      <c r="W75" s="32"/>
      <c r="X75" s="32"/>
      <c r="Y75" s="32"/>
      <c r="Z75" s="32"/>
    </row>
    <row r="76" spans="1:28" ht="63.75" customHeight="1">
      <c r="A76" s="58" t="s">
        <v>142</v>
      </c>
      <c r="B76" s="61" t="s">
        <v>1123</v>
      </c>
      <c r="C76" s="38">
        <v>109</v>
      </c>
      <c r="D76" s="38">
        <v>123</v>
      </c>
      <c r="E76" s="38">
        <v>359</v>
      </c>
      <c r="F76" s="38">
        <f t="shared" si="4"/>
        <v>591</v>
      </c>
      <c r="G76" s="32"/>
      <c r="H76" s="32"/>
      <c r="I76" s="32"/>
      <c r="J76" s="32"/>
      <c r="K76" s="32"/>
      <c r="L76" s="32"/>
      <c r="M76" s="32"/>
      <c r="N76" s="32"/>
      <c r="O76" s="32"/>
      <c r="P76" s="32"/>
      <c r="Q76" s="32"/>
      <c r="R76" s="32"/>
      <c r="S76" s="32"/>
      <c r="T76" s="32"/>
      <c r="U76" s="32"/>
      <c r="V76" s="32"/>
      <c r="W76" s="32"/>
      <c r="X76" s="32"/>
      <c r="Y76" s="32"/>
      <c r="Z76" s="32"/>
    </row>
    <row r="77" spans="1:28" ht="68.25" customHeight="1">
      <c r="A77" s="58" t="s">
        <v>144</v>
      </c>
      <c r="B77" s="61" t="s">
        <v>1124</v>
      </c>
      <c r="C77" s="38">
        <v>9</v>
      </c>
      <c r="D77" s="38">
        <v>19</v>
      </c>
      <c r="E77" s="38">
        <v>43</v>
      </c>
      <c r="F77" s="38">
        <f t="shared" si="4"/>
        <v>71</v>
      </c>
      <c r="G77" s="32"/>
      <c r="H77" s="32"/>
      <c r="I77" s="32"/>
      <c r="J77" s="32"/>
      <c r="K77" s="32"/>
      <c r="L77" s="32"/>
      <c r="M77" s="32"/>
      <c r="N77" s="32"/>
      <c r="O77" s="32"/>
      <c r="P77" s="32"/>
      <c r="Q77" s="32"/>
      <c r="R77" s="32"/>
      <c r="S77" s="32"/>
      <c r="T77" s="32"/>
      <c r="U77" s="32"/>
      <c r="V77" s="32"/>
      <c r="W77" s="32"/>
      <c r="X77" s="32"/>
      <c r="Y77" s="32"/>
      <c r="Z77" s="32"/>
    </row>
    <row r="78" spans="1:28" ht="36" customHeight="1">
      <c r="A78" s="58" t="s">
        <v>145</v>
      </c>
      <c r="B78" s="61" t="s">
        <v>146</v>
      </c>
      <c r="C78" s="38">
        <f t="shared" ref="C78:E78" si="6">SUM(C75:C77)</f>
        <v>496</v>
      </c>
      <c r="D78" s="38">
        <f t="shared" si="6"/>
        <v>874</v>
      </c>
      <c r="E78" s="38">
        <f t="shared" si="6"/>
        <v>2668</v>
      </c>
      <c r="F78" s="38">
        <f t="shared" si="4"/>
        <v>4038</v>
      </c>
      <c r="G78" s="32"/>
      <c r="H78" s="32"/>
      <c r="I78" s="32"/>
      <c r="J78" s="32"/>
      <c r="K78" s="32"/>
      <c r="L78" s="32"/>
      <c r="M78" s="32"/>
      <c r="N78" s="32"/>
      <c r="O78" s="32"/>
      <c r="P78" s="32"/>
      <c r="Q78" s="32"/>
      <c r="R78" s="32"/>
      <c r="S78" s="32"/>
      <c r="T78" s="32"/>
      <c r="U78" s="32"/>
      <c r="V78" s="32"/>
      <c r="W78" s="32"/>
      <c r="X78" s="32"/>
      <c r="Y78" s="32"/>
      <c r="Z78" s="32"/>
    </row>
    <row r="79" spans="1:28" ht="43.5" customHeight="1">
      <c r="A79" s="58" t="s">
        <v>147</v>
      </c>
      <c r="B79" s="337" t="s">
        <v>1125</v>
      </c>
      <c r="C79" s="338">
        <f t="shared" ref="C79:F79" si="7">C78/C74</f>
        <v>0.81983471074380165</v>
      </c>
      <c r="D79" s="338">
        <f t="shared" si="7"/>
        <v>0.86620416253716548</v>
      </c>
      <c r="E79" s="338">
        <f t="shared" si="7"/>
        <v>0.91401164782459743</v>
      </c>
      <c r="F79" s="338">
        <f t="shared" si="7"/>
        <v>0.89080079417604241</v>
      </c>
      <c r="G79" s="32"/>
      <c r="H79" s="32"/>
      <c r="I79" s="32"/>
      <c r="J79" s="32"/>
      <c r="K79" s="32"/>
      <c r="L79" s="32"/>
      <c r="M79" s="32"/>
      <c r="N79" s="32"/>
      <c r="O79" s="32"/>
      <c r="P79" s="32"/>
      <c r="Q79" s="32"/>
      <c r="R79" s="32"/>
      <c r="S79" s="32"/>
      <c r="T79" s="32"/>
      <c r="U79" s="32"/>
      <c r="V79" s="32"/>
      <c r="W79" s="32"/>
      <c r="X79" s="32"/>
      <c r="Y79" s="32"/>
      <c r="Z79" s="32"/>
    </row>
    <row r="80" spans="1:28" ht="21" customHeight="1">
      <c r="A80" s="58"/>
      <c r="B80" s="6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row>
    <row r="81" spans="1:28" ht="18.75" customHeight="1">
      <c r="A81" s="2"/>
      <c r="B81" s="389" t="s">
        <v>130</v>
      </c>
      <c r="C81" s="355"/>
      <c r="D81" s="355"/>
      <c r="E81" s="355"/>
      <c r="F81" s="355"/>
      <c r="G81" s="63"/>
      <c r="H81" s="63"/>
      <c r="I81" s="32"/>
      <c r="J81" s="32"/>
      <c r="K81" s="32"/>
      <c r="L81" s="32"/>
      <c r="M81" s="32"/>
      <c r="N81" s="32"/>
      <c r="O81" s="32"/>
      <c r="P81" s="32"/>
      <c r="Q81" s="32"/>
      <c r="R81" s="32"/>
      <c r="S81" s="32"/>
      <c r="T81" s="32"/>
      <c r="U81" s="32"/>
      <c r="V81" s="32"/>
      <c r="W81" s="32"/>
      <c r="X81" s="32"/>
      <c r="Y81" s="32"/>
      <c r="Z81" s="32"/>
      <c r="AA81" s="32"/>
      <c r="AB81" s="32"/>
    </row>
    <row r="82" spans="1:28" ht="54.75" customHeight="1">
      <c r="A82" s="2"/>
      <c r="B82" s="392"/>
      <c r="C82" s="388" t="s">
        <v>131</v>
      </c>
      <c r="D82" s="388" t="s">
        <v>132</v>
      </c>
      <c r="E82" s="388" t="s">
        <v>133</v>
      </c>
      <c r="F82" s="388" t="s">
        <v>149</v>
      </c>
      <c r="G82" s="32"/>
      <c r="H82" s="32"/>
      <c r="I82" s="32"/>
      <c r="J82" s="32"/>
      <c r="K82" s="32"/>
      <c r="L82" s="32"/>
      <c r="M82" s="32"/>
      <c r="N82" s="32"/>
      <c r="O82" s="32"/>
      <c r="P82" s="32"/>
      <c r="Q82" s="32"/>
      <c r="R82" s="32"/>
      <c r="S82" s="32"/>
      <c r="T82" s="32"/>
      <c r="U82" s="32"/>
      <c r="V82" s="32"/>
      <c r="W82" s="32"/>
      <c r="X82" s="32"/>
      <c r="Y82" s="32"/>
      <c r="Z82" s="32"/>
    </row>
    <row r="83" spans="1:28" ht="25.5" customHeight="1">
      <c r="A83" s="2"/>
      <c r="B83" s="373"/>
      <c r="C83" s="373"/>
      <c r="D83" s="373"/>
      <c r="E83" s="373"/>
      <c r="F83" s="373"/>
      <c r="G83" s="32"/>
      <c r="H83" s="32"/>
      <c r="I83" s="32"/>
      <c r="J83" s="32"/>
      <c r="K83" s="32"/>
      <c r="L83" s="32"/>
      <c r="M83" s="32"/>
      <c r="N83" s="32"/>
      <c r="O83" s="32"/>
      <c r="P83" s="32"/>
      <c r="Q83" s="32"/>
      <c r="R83" s="32"/>
      <c r="S83" s="32"/>
      <c r="T83" s="32"/>
      <c r="U83" s="32"/>
      <c r="V83" s="32"/>
      <c r="W83" s="32"/>
      <c r="X83" s="32"/>
      <c r="Y83" s="32"/>
      <c r="Z83" s="32"/>
    </row>
    <row r="84" spans="1:28" ht="54.75" customHeight="1">
      <c r="A84" s="64" t="s">
        <v>135</v>
      </c>
      <c r="B84" s="65" t="s">
        <v>136</v>
      </c>
      <c r="C84" s="11">
        <v>554</v>
      </c>
      <c r="D84" s="11">
        <v>884</v>
      </c>
      <c r="E84" s="11">
        <v>2492</v>
      </c>
      <c r="F84" s="11">
        <f t="shared" ref="F84:F90" si="8">SUM(C84:E84)</f>
        <v>3930</v>
      </c>
      <c r="G84" s="32"/>
      <c r="H84" s="32"/>
      <c r="I84" s="32"/>
      <c r="J84" s="32"/>
      <c r="K84" s="32"/>
      <c r="L84" s="32"/>
      <c r="M84" s="32"/>
      <c r="N84" s="32"/>
      <c r="O84" s="32"/>
      <c r="P84" s="32"/>
      <c r="Q84" s="32"/>
      <c r="R84" s="32"/>
      <c r="S84" s="32"/>
      <c r="T84" s="32"/>
      <c r="U84" s="32"/>
      <c r="V84" s="32"/>
      <c r="W84" s="32"/>
      <c r="X84" s="32"/>
      <c r="Y84" s="32"/>
      <c r="Z84" s="32"/>
    </row>
    <row r="85" spans="1:28" ht="120" customHeight="1">
      <c r="A85" s="64" t="s">
        <v>137</v>
      </c>
      <c r="B85" s="67" t="s">
        <v>1127</v>
      </c>
      <c r="C85" s="11">
        <v>0</v>
      </c>
      <c r="D85" s="11">
        <v>0</v>
      </c>
      <c r="E85" s="11">
        <v>0</v>
      </c>
      <c r="F85" s="11">
        <f t="shared" si="8"/>
        <v>0</v>
      </c>
      <c r="G85" s="32"/>
      <c r="H85" s="32"/>
      <c r="I85" s="32"/>
      <c r="J85" s="32"/>
      <c r="K85" s="32"/>
      <c r="L85" s="32"/>
      <c r="M85" s="32"/>
      <c r="N85" s="32"/>
      <c r="O85" s="32"/>
      <c r="P85" s="32"/>
      <c r="Q85" s="32"/>
      <c r="R85" s="32"/>
      <c r="S85" s="32"/>
      <c r="T85" s="32"/>
      <c r="U85" s="32"/>
      <c r="V85" s="32"/>
      <c r="W85" s="32"/>
      <c r="X85" s="32"/>
      <c r="Y85" s="32"/>
      <c r="Z85" s="32"/>
    </row>
    <row r="86" spans="1:28" ht="34.5" customHeight="1">
      <c r="A86" s="64" t="s">
        <v>138</v>
      </c>
      <c r="B86" s="65" t="s">
        <v>139</v>
      </c>
      <c r="C86" s="11">
        <f t="shared" ref="C86:E86" si="9">(C84-C85)</f>
        <v>554</v>
      </c>
      <c r="D86" s="11">
        <f t="shared" si="9"/>
        <v>884</v>
      </c>
      <c r="E86" s="11">
        <f t="shared" si="9"/>
        <v>2492</v>
      </c>
      <c r="F86" s="11">
        <f t="shared" si="8"/>
        <v>3930</v>
      </c>
      <c r="G86" s="32"/>
      <c r="H86" s="32"/>
      <c r="I86" s="32"/>
      <c r="J86" s="32"/>
      <c r="K86" s="32"/>
      <c r="L86" s="32"/>
      <c r="M86" s="32"/>
      <c r="N86" s="32"/>
      <c r="O86" s="32"/>
      <c r="P86" s="32"/>
      <c r="Q86" s="32"/>
      <c r="R86" s="32"/>
      <c r="S86" s="32"/>
      <c r="T86" s="32"/>
      <c r="U86" s="32"/>
      <c r="V86" s="32"/>
      <c r="W86" s="32"/>
      <c r="X86" s="32"/>
      <c r="Y86" s="32"/>
      <c r="Z86" s="32"/>
    </row>
    <row r="87" spans="1:28" ht="52.5" customHeight="1">
      <c r="A87" s="64" t="s">
        <v>140</v>
      </c>
      <c r="B87" s="65" t="s">
        <v>141</v>
      </c>
      <c r="C87" s="11">
        <v>329</v>
      </c>
      <c r="D87" s="11">
        <v>629</v>
      </c>
      <c r="E87" s="11">
        <v>1897</v>
      </c>
      <c r="F87" s="11">
        <f t="shared" si="8"/>
        <v>2855</v>
      </c>
      <c r="G87" s="32"/>
      <c r="H87" s="32"/>
      <c r="I87" s="32"/>
      <c r="J87" s="32"/>
      <c r="K87" s="32"/>
      <c r="L87" s="32"/>
      <c r="M87" s="32"/>
      <c r="N87" s="32"/>
      <c r="O87" s="32"/>
      <c r="P87" s="32"/>
      <c r="Q87" s="32"/>
      <c r="R87" s="32"/>
      <c r="S87" s="32"/>
      <c r="T87" s="32"/>
      <c r="U87" s="32"/>
      <c r="V87" s="32"/>
      <c r="W87" s="32"/>
      <c r="X87" s="32"/>
      <c r="Y87" s="32"/>
      <c r="Z87" s="32"/>
    </row>
    <row r="88" spans="1:28" ht="68.25" customHeight="1">
      <c r="A88" s="64" t="s">
        <v>142</v>
      </c>
      <c r="B88" s="65" t="s">
        <v>143</v>
      </c>
      <c r="C88" s="11">
        <v>118</v>
      </c>
      <c r="D88" s="11">
        <v>106</v>
      </c>
      <c r="E88" s="11">
        <v>293</v>
      </c>
      <c r="F88" s="11">
        <f t="shared" si="8"/>
        <v>517</v>
      </c>
      <c r="G88" s="32"/>
      <c r="H88" s="32"/>
      <c r="I88" s="32"/>
      <c r="J88" s="32"/>
      <c r="K88" s="32"/>
      <c r="L88" s="32"/>
      <c r="M88" s="32"/>
      <c r="N88" s="32"/>
      <c r="O88" s="32"/>
      <c r="P88" s="32"/>
      <c r="Q88" s="32"/>
      <c r="R88" s="32"/>
      <c r="S88" s="32"/>
      <c r="T88" s="32"/>
      <c r="U88" s="32"/>
      <c r="V88" s="32"/>
      <c r="W88" s="32"/>
      <c r="X88" s="32"/>
      <c r="Y88" s="32"/>
      <c r="Z88" s="32"/>
    </row>
    <row r="89" spans="1:28" ht="65.25" customHeight="1">
      <c r="A89" s="64" t="s">
        <v>144</v>
      </c>
      <c r="B89" s="61" t="s">
        <v>1128</v>
      </c>
      <c r="C89" s="11">
        <v>20</v>
      </c>
      <c r="D89" s="11">
        <v>25</v>
      </c>
      <c r="E89" s="11">
        <v>55</v>
      </c>
      <c r="F89" s="11">
        <f t="shared" si="8"/>
        <v>100</v>
      </c>
      <c r="G89" s="32"/>
      <c r="H89" s="32"/>
      <c r="I89" s="32"/>
      <c r="J89" s="32"/>
      <c r="K89" s="32"/>
      <c r="L89" s="32"/>
      <c r="M89" s="32"/>
      <c r="N89" s="32"/>
      <c r="O89" s="32"/>
      <c r="P89" s="32"/>
      <c r="Q89" s="32"/>
      <c r="R89" s="32"/>
      <c r="S89" s="32"/>
      <c r="T89" s="32"/>
      <c r="U89" s="32"/>
      <c r="V89" s="32"/>
      <c r="W89" s="32"/>
      <c r="X89" s="32"/>
      <c r="Y89" s="32"/>
      <c r="Z89" s="32"/>
    </row>
    <row r="90" spans="1:28" ht="31.5" customHeight="1">
      <c r="A90" s="64" t="s">
        <v>145</v>
      </c>
      <c r="B90" s="61" t="s">
        <v>146</v>
      </c>
      <c r="C90" s="11">
        <f t="shared" ref="C90:E90" si="10">SUM(C87:C89)</f>
        <v>467</v>
      </c>
      <c r="D90" s="11">
        <f t="shared" si="10"/>
        <v>760</v>
      </c>
      <c r="E90" s="11">
        <f t="shared" si="10"/>
        <v>2245</v>
      </c>
      <c r="F90" s="11">
        <f t="shared" si="8"/>
        <v>3472</v>
      </c>
      <c r="G90" s="32"/>
      <c r="H90" s="32"/>
      <c r="I90" s="32"/>
      <c r="J90" s="32"/>
      <c r="K90" s="32"/>
      <c r="L90" s="32"/>
      <c r="M90" s="32"/>
      <c r="N90" s="32"/>
      <c r="O90" s="32"/>
      <c r="P90" s="32"/>
      <c r="Q90" s="32"/>
      <c r="R90" s="32"/>
      <c r="S90" s="32"/>
      <c r="T90" s="32"/>
      <c r="U90" s="32"/>
      <c r="V90" s="32"/>
      <c r="W90" s="32"/>
      <c r="X90" s="32"/>
      <c r="Y90" s="32"/>
      <c r="Z90" s="32"/>
    </row>
    <row r="91" spans="1:28" ht="37.5" customHeight="1">
      <c r="A91" s="64" t="s">
        <v>147</v>
      </c>
      <c r="B91" s="61" t="s">
        <v>148</v>
      </c>
      <c r="C91" s="11">
        <f t="shared" ref="C91:F91" si="11">C90/C86</f>
        <v>0.84296028880866425</v>
      </c>
      <c r="D91" s="11">
        <f t="shared" si="11"/>
        <v>0.85972850678733037</v>
      </c>
      <c r="E91" s="11">
        <f t="shared" si="11"/>
        <v>0.9008828250401284</v>
      </c>
      <c r="F91" s="11">
        <f t="shared" si="11"/>
        <v>0.88346055979643767</v>
      </c>
      <c r="G91" s="32"/>
      <c r="H91" s="32"/>
      <c r="I91" s="32"/>
      <c r="J91" s="32"/>
      <c r="K91" s="32"/>
      <c r="L91" s="32"/>
      <c r="M91" s="32"/>
      <c r="N91" s="32"/>
      <c r="O91" s="32"/>
      <c r="P91" s="32"/>
      <c r="Q91" s="32"/>
      <c r="R91" s="32"/>
      <c r="S91" s="32"/>
      <c r="T91" s="32"/>
      <c r="U91" s="32"/>
      <c r="V91" s="32"/>
      <c r="W91" s="32"/>
      <c r="X91" s="32"/>
      <c r="Y91" s="32"/>
      <c r="Z91" s="32"/>
    </row>
    <row r="92" spans="1:28" ht="21.75" customHeight="1">
      <c r="A92" s="2"/>
      <c r="B92" s="5" t="s">
        <v>150</v>
      </c>
      <c r="C92" s="1"/>
      <c r="D92" s="1"/>
      <c r="E92" s="1"/>
      <c r="F92" s="1"/>
      <c r="G92" s="12"/>
      <c r="H92" s="12"/>
      <c r="I92" s="1"/>
      <c r="J92" s="1"/>
      <c r="K92" s="1"/>
      <c r="L92" s="1"/>
      <c r="M92" s="1"/>
      <c r="N92" s="1"/>
      <c r="O92" s="1"/>
      <c r="P92" s="1"/>
      <c r="Q92" s="1"/>
      <c r="R92" s="1"/>
      <c r="S92" s="1"/>
      <c r="T92" s="1"/>
      <c r="U92" s="1"/>
      <c r="V92" s="1"/>
      <c r="W92" s="1"/>
      <c r="X92" s="1"/>
      <c r="Y92" s="1"/>
      <c r="Z92" s="1"/>
      <c r="AA92" s="1"/>
      <c r="AB92" s="1"/>
    </row>
    <row r="93" spans="1:28" ht="32.25" customHeight="1">
      <c r="A93" s="2"/>
      <c r="B93" s="370" t="s">
        <v>1129</v>
      </c>
      <c r="C93" s="355"/>
      <c r="D93" s="355"/>
      <c r="E93" s="355"/>
      <c r="F93" s="355"/>
      <c r="G93" s="355"/>
      <c r="H93" s="355"/>
    </row>
    <row r="94" spans="1:28" ht="12.75" customHeight="1">
      <c r="A94" s="2"/>
      <c r="B94" s="391"/>
      <c r="C94" s="361"/>
      <c r="D94" s="361"/>
      <c r="E94" s="362"/>
      <c r="F94" s="68" t="s">
        <v>1130</v>
      </c>
      <c r="G94" s="68" t="s">
        <v>151</v>
      </c>
    </row>
    <row r="95" spans="1:28" ht="23.25" customHeight="1">
      <c r="A95" s="4" t="s">
        <v>152</v>
      </c>
      <c r="B95" s="382" t="s">
        <v>153</v>
      </c>
      <c r="C95" s="361"/>
      <c r="D95" s="361"/>
      <c r="E95" s="361"/>
      <c r="F95" s="69"/>
      <c r="G95" s="41"/>
      <c r="H95" s="1"/>
      <c r="I95" s="1"/>
      <c r="J95" s="1"/>
      <c r="K95" s="1"/>
      <c r="L95" s="1"/>
      <c r="M95" s="1"/>
      <c r="N95" s="1"/>
      <c r="O95" s="1"/>
      <c r="P95" s="1"/>
      <c r="Q95" s="1"/>
      <c r="R95" s="1"/>
      <c r="S95" s="1"/>
      <c r="T95" s="1"/>
      <c r="U95" s="1"/>
      <c r="V95" s="1"/>
      <c r="W95" s="1"/>
      <c r="X95" s="1"/>
      <c r="Y95" s="1"/>
      <c r="Z95" s="1"/>
      <c r="AA95" s="1"/>
    </row>
    <row r="96" spans="1:28" ht="94.5" customHeight="1">
      <c r="A96" s="4" t="s">
        <v>154</v>
      </c>
      <c r="B96" s="390" t="s">
        <v>155</v>
      </c>
      <c r="C96" s="361"/>
      <c r="D96" s="361"/>
      <c r="E96" s="361"/>
      <c r="F96" s="69"/>
      <c r="G96" s="41"/>
      <c r="H96" s="1"/>
      <c r="I96" s="1"/>
      <c r="J96" s="1"/>
      <c r="K96" s="1"/>
      <c r="L96" s="1"/>
      <c r="M96" s="1"/>
      <c r="N96" s="1"/>
      <c r="O96" s="1"/>
      <c r="P96" s="1"/>
      <c r="Q96" s="1"/>
      <c r="R96" s="1"/>
      <c r="S96" s="1"/>
      <c r="T96" s="1"/>
      <c r="U96" s="1"/>
      <c r="V96" s="1"/>
      <c r="W96" s="1"/>
      <c r="X96" s="1"/>
      <c r="Y96" s="1"/>
      <c r="Z96" s="1"/>
      <c r="AA96" s="1"/>
    </row>
    <row r="97" spans="1:27" ht="13.5" customHeight="1">
      <c r="A97" s="4" t="s">
        <v>156</v>
      </c>
      <c r="B97" s="382" t="s">
        <v>157</v>
      </c>
      <c r="C97" s="361"/>
      <c r="D97" s="361"/>
      <c r="E97" s="361"/>
      <c r="F97" s="41">
        <f t="shared" ref="F97:G97" si="12">F95-F96</f>
        <v>0</v>
      </c>
      <c r="G97" s="41">
        <f t="shared" si="12"/>
        <v>0</v>
      </c>
      <c r="H97" s="1"/>
      <c r="I97" s="1"/>
      <c r="J97" s="1"/>
      <c r="K97" s="1"/>
      <c r="L97" s="1"/>
      <c r="M97" s="1"/>
      <c r="N97" s="1"/>
      <c r="O97" s="1"/>
      <c r="P97" s="1"/>
      <c r="Q97" s="1"/>
      <c r="R97" s="1"/>
      <c r="S97" s="1"/>
      <c r="T97" s="1"/>
      <c r="U97" s="1"/>
      <c r="V97" s="1"/>
      <c r="W97" s="1"/>
      <c r="X97" s="1"/>
      <c r="Y97" s="1"/>
      <c r="Z97" s="1"/>
      <c r="AA97" s="1"/>
    </row>
    <row r="98" spans="1:27" ht="16.5" customHeight="1">
      <c r="A98" s="4" t="s">
        <v>158</v>
      </c>
      <c r="B98" s="382" t="s">
        <v>159</v>
      </c>
      <c r="C98" s="361"/>
      <c r="D98" s="361"/>
      <c r="E98" s="361"/>
      <c r="F98" s="69"/>
      <c r="G98" s="41"/>
      <c r="H98" s="1"/>
      <c r="I98" s="1"/>
      <c r="J98" s="1"/>
      <c r="K98" s="1"/>
      <c r="L98" s="1"/>
      <c r="M98" s="1"/>
      <c r="N98" s="1"/>
      <c r="O98" s="1"/>
      <c r="P98" s="1"/>
      <c r="Q98" s="1"/>
      <c r="R98" s="1"/>
      <c r="S98" s="1"/>
      <c r="T98" s="1"/>
      <c r="U98" s="1"/>
      <c r="V98" s="1"/>
      <c r="W98" s="1"/>
      <c r="X98" s="1"/>
      <c r="Y98" s="1"/>
      <c r="Z98" s="1"/>
      <c r="AA98" s="1"/>
    </row>
    <row r="99" spans="1:27" ht="27.75" customHeight="1">
      <c r="A99" s="4" t="s">
        <v>160</v>
      </c>
      <c r="B99" s="382" t="s">
        <v>161</v>
      </c>
      <c r="C99" s="361"/>
      <c r="D99" s="361"/>
      <c r="E99" s="361"/>
      <c r="F99" s="69"/>
      <c r="G99" s="41"/>
      <c r="H99" s="1"/>
      <c r="I99" s="1"/>
      <c r="J99" s="1"/>
      <c r="K99" s="1"/>
      <c r="L99" s="1"/>
      <c r="M99" s="1"/>
      <c r="N99" s="1"/>
      <c r="O99" s="1"/>
      <c r="P99" s="1"/>
      <c r="Q99" s="1"/>
      <c r="R99" s="1"/>
      <c r="S99" s="1"/>
      <c r="T99" s="1"/>
      <c r="U99" s="1"/>
      <c r="V99" s="1"/>
      <c r="W99" s="1"/>
      <c r="X99" s="1"/>
      <c r="Y99" s="1"/>
      <c r="Z99" s="1"/>
      <c r="AA99" s="1"/>
    </row>
    <row r="100" spans="1:27" ht="13.5" customHeight="1">
      <c r="A100" s="4" t="s">
        <v>162</v>
      </c>
      <c r="B100" s="382" t="s">
        <v>163</v>
      </c>
      <c r="C100" s="361"/>
      <c r="D100" s="361"/>
      <c r="E100" s="361"/>
      <c r="F100" s="69"/>
      <c r="G100" s="41"/>
      <c r="H100" s="1"/>
      <c r="I100" s="1"/>
      <c r="J100" s="1"/>
      <c r="K100" s="1"/>
      <c r="L100" s="1"/>
      <c r="M100" s="1"/>
      <c r="N100" s="1"/>
      <c r="O100" s="1"/>
      <c r="P100" s="1"/>
      <c r="Q100" s="1"/>
      <c r="R100" s="1"/>
      <c r="S100" s="1"/>
      <c r="T100" s="1"/>
      <c r="U100" s="1"/>
      <c r="V100" s="1"/>
      <c r="W100" s="1"/>
      <c r="X100" s="1"/>
      <c r="Y100" s="1"/>
      <c r="Z100" s="1"/>
      <c r="AA100" s="1"/>
    </row>
    <row r="101" spans="1:27" ht="27" customHeight="1">
      <c r="A101" s="4" t="s">
        <v>164</v>
      </c>
      <c r="B101" s="382" t="s">
        <v>165</v>
      </c>
      <c r="C101" s="361"/>
      <c r="D101" s="361"/>
      <c r="E101" s="361"/>
      <c r="F101" s="69"/>
      <c r="G101" s="41"/>
      <c r="H101" s="1"/>
      <c r="I101" s="1"/>
      <c r="J101" s="1"/>
      <c r="K101" s="1"/>
      <c r="L101" s="1"/>
      <c r="M101" s="1"/>
      <c r="N101" s="1"/>
      <c r="O101" s="1"/>
      <c r="P101" s="1"/>
      <c r="Q101" s="1"/>
      <c r="R101" s="1"/>
      <c r="S101" s="1"/>
      <c r="T101" s="1"/>
      <c r="U101" s="1"/>
      <c r="V101" s="1"/>
      <c r="W101" s="1"/>
      <c r="X101" s="1"/>
      <c r="Y101" s="1"/>
      <c r="Z101" s="1"/>
      <c r="AA101" s="1"/>
    </row>
    <row r="102" spans="1:27" ht="12.75" customHeight="1">
      <c r="A102" s="4" t="s">
        <v>166</v>
      </c>
      <c r="B102" s="382" t="s">
        <v>167</v>
      </c>
      <c r="C102" s="361"/>
      <c r="D102" s="361"/>
      <c r="E102" s="361"/>
      <c r="F102" s="69"/>
      <c r="G102" s="41"/>
      <c r="H102" s="1"/>
      <c r="I102" s="1"/>
      <c r="J102" s="1"/>
      <c r="K102" s="1"/>
      <c r="L102" s="1"/>
      <c r="M102" s="1"/>
      <c r="N102" s="1"/>
      <c r="O102" s="1"/>
      <c r="P102" s="1"/>
      <c r="Q102" s="1"/>
      <c r="R102" s="1"/>
      <c r="S102" s="1"/>
      <c r="T102" s="1"/>
      <c r="U102" s="1"/>
      <c r="V102" s="1"/>
      <c r="W102" s="1"/>
      <c r="X102" s="1"/>
      <c r="Y102" s="1"/>
      <c r="Z102" s="1"/>
      <c r="AA102" s="1"/>
    </row>
    <row r="103" spans="1:27" ht="12.75" customHeight="1">
      <c r="A103" s="4" t="s">
        <v>168</v>
      </c>
      <c r="B103" s="382" t="s">
        <v>169</v>
      </c>
      <c r="C103" s="361"/>
      <c r="D103" s="361"/>
      <c r="E103" s="361"/>
      <c r="F103" s="69"/>
      <c r="G103" s="41"/>
      <c r="H103" s="1"/>
      <c r="I103" s="1"/>
      <c r="J103" s="1"/>
      <c r="K103" s="1"/>
      <c r="L103" s="1"/>
      <c r="M103" s="1"/>
      <c r="N103" s="1"/>
      <c r="O103" s="1"/>
      <c r="P103" s="1"/>
      <c r="Q103" s="1"/>
      <c r="R103" s="1"/>
      <c r="S103" s="1"/>
      <c r="T103" s="1"/>
      <c r="U103" s="1"/>
      <c r="V103" s="1"/>
      <c r="W103" s="1"/>
      <c r="X103" s="1"/>
      <c r="Y103" s="1"/>
      <c r="Z103" s="1"/>
      <c r="AA103" s="1"/>
    </row>
    <row r="104" spans="1:27" ht="12.75" customHeight="1">
      <c r="A104" s="4" t="s">
        <v>170</v>
      </c>
      <c r="B104" s="382" t="s">
        <v>171</v>
      </c>
      <c r="C104" s="361"/>
      <c r="D104" s="361"/>
      <c r="E104" s="361"/>
      <c r="F104" s="69"/>
      <c r="G104" s="41"/>
      <c r="H104" s="1"/>
      <c r="I104" s="1"/>
      <c r="J104" s="1"/>
      <c r="K104" s="1"/>
      <c r="L104" s="1"/>
      <c r="M104" s="1"/>
      <c r="N104" s="1"/>
      <c r="O104" s="1"/>
      <c r="P104" s="1"/>
      <c r="Q104" s="1"/>
      <c r="R104" s="1"/>
      <c r="S104" s="1"/>
      <c r="T104" s="1"/>
      <c r="U104" s="1"/>
      <c r="V104" s="1"/>
      <c r="W104" s="1"/>
      <c r="X104" s="1"/>
      <c r="Y104" s="1"/>
      <c r="Z104" s="1"/>
      <c r="AA104" s="1"/>
    </row>
    <row r="105" spans="1:27" ht="16.5" customHeight="1">
      <c r="A105" s="2"/>
      <c r="B105" s="5" t="s">
        <v>172</v>
      </c>
    </row>
    <row r="106" spans="1:27" ht="30.75" customHeight="1">
      <c r="A106" s="2"/>
      <c r="B106" s="354" t="s">
        <v>173</v>
      </c>
      <c r="C106" s="355"/>
      <c r="D106" s="355"/>
      <c r="E106" s="355"/>
      <c r="F106" s="355"/>
      <c r="G106" s="355"/>
      <c r="H106" s="355"/>
    </row>
    <row r="107" spans="1:27" ht="18" customHeight="1">
      <c r="A107" s="2"/>
      <c r="B107" s="354" t="s">
        <v>174</v>
      </c>
      <c r="C107" s="355"/>
      <c r="D107" s="355"/>
      <c r="E107" s="355"/>
      <c r="F107" s="355"/>
      <c r="G107" s="355"/>
      <c r="H107" s="355"/>
    </row>
    <row r="108" spans="1:27" ht="88.5" customHeight="1">
      <c r="A108" s="2"/>
      <c r="B108" s="384" t="s">
        <v>175</v>
      </c>
      <c r="C108" s="348"/>
      <c r="D108" s="348"/>
      <c r="E108" s="348"/>
      <c r="F108" s="348"/>
      <c r="G108" s="348"/>
    </row>
    <row r="109" spans="1:27" ht="59.25" customHeight="1">
      <c r="A109" s="4" t="s">
        <v>176</v>
      </c>
      <c r="B109" s="354" t="s">
        <v>1139</v>
      </c>
      <c r="C109" s="355"/>
      <c r="D109" s="355"/>
      <c r="E109" s="355"/>
      <c r="F109" s="383"/>
      <c r="G109" s="70">
        <v>0.94799999999999995</v>
      </c>
    </row>
    <row r="110" spans="1:27" ht="12.75" customHeight="1">
      <c r="A110" s="2"/>
    </row>
    <row r="111" spans="1:27" ht="12.75" customHeight="1">
      <c r="A111" s="2"/>
    </row>
    <row r="112" spans="1:27" ht="65.25" hidden="1" customHeight="1">
      <c r="A112" s="2"/>
    </row>
    <row r="113" spans="1:1" ht="51.75" hidden="1" customHeight="1">
      <c r="A113" s="2"/>
    </row>
    <row r="114" spans="1:1" ht="12.75" customHeight="1">
      <c r="A114" s="2"/>
    </row>
    <row r="115" spans="1:1" ht="12.75" customHeight="1">
      <c r="A115" s="2"/>
    </row>
    <row r="116" spans="1:1" ht="12.75" customHeight="1">
      <c r="A116" s="2"/>
    </row>
    <row r="117" spans="1:1" ht="12.75" customHeight="1">
      <c r="A117" s="2"/>
    </row>
    <row r="118" spans="1:1" ht="12.75" customHeight="1">
      <c r="A118" s="2"/>
    </row>
    <row r="119" spans="1:1" ht="12.75" customHeight="1">
      <c r="A119" s="2"/>
    </row>
    <row r="120" spans="1:1" ht="12.75" customHeight="1">
      <c r="A120" s="2"/>
    </row>
    <row r="121" spans="1:1" ht="12.75" customHeight="1">
      <c r="A121" s="2"/>
    </row>
    <row r="122" spans="1:1" ht="12.75" customHeight="1">
      <c r="A122" s="2"/>
    </row>
    <row r="123" spans="1:1" ht="12.75" customHeight="1">
      <c r="A123" s="2"/>
    </row>
    <row r="124" spans="1:1" ht="12.75" customHeight="1">
      <c r="A124" s="2"/>
    </row>
    <row r="125" spans="1:1" ht="12.75" customHeight="1">
      <c r="A125" s="2"/>
    </row>
    <row r="126" spans="1:1" ht="12.75" customHeight="1">
      <c r="A126" s="2"/>
    </row>
    <row r="127" spans="1:1" ht="12.75" customHeight="1">
      <c r="A127" s="2"/>
    </row>
    <row r="128" spans="1:1" ht="12.75" customHeight="1">
      <c r="A128" s="2"/>
    </row>
    <row r="129" spans="1:1" ht="12.75" customHeight="1">
      <c r="A129" s="2"/>
    </row>
    <row r="130" spans="1:1" ht="12.75" customHeight="1">
      <c r="A130" s="2"/>
    </row>
    <row r="131" spans="1:1" ht="12.75" customHeight="1">
      <c r="A131" s="2"/>
    </row>
    <row r="132" spans="1:1" ht="12.75" customHeight="1">
      <c r="A132" s="2"/>
    </row>
    <row r="133" spans="1:1" ht="12.75" customHeight="1">
      <c r="A133" s="2"/>
    </row>
    <row r="134" spans="1:1" ht="12.75" customHeight="1">
      <c r="A134" s="2"/>
    </row>
    <row r="135" spans="1:1" ht="12.75" customHeight="1">
      <c r="A135" s="2"/>
    </row>
    <row r="136" spans="1:1" ht="12.75" customHeight="1">
      <c r="A136" s="2"/>
    </row>
    <row r="137" spans="1:1" ht="12.75" customHeight="1">
      <c r="A137" s="2"/>
    </row>
    <row r="138" spans="1:1" ht="12.75" customHeight="1">
      <c r="A138" s="2"/>
    </row>
    <row r="139" spans="1:1" ht="12.75" customHeight="1">
      <c r="A139" s="2"/>
    </row>
    <row r="140" spans="1:1" ht="12.75" customHeight="1">
      <c r="A140" s="2"/>
    </row>
    <row r="141" spans="1:1" ht="12.75" customHeight="1">
      <c r="A141" s="2"/>
    </row>
    <row r="142" spans="1:1" ht="12.75" customHeight="1">
      <c r="A142" s="2"/>
    </row>
    <row r="143" spans="1:1" ht="12.75" customHeight="1">
      <c r="A143" s="2"/>
    </row>
    <row r="144" spans="1:1" ht="12.75" customHeight="1">
      <c r="A144" s="2"/>
    </row>
    <row r="145" spans="1:1" ht="12.75" customHeight="1">
      <c r="A145" s="2"/>
    </row>
    <row r="146" spans="1:1" ht="12.75" customHeight="1">
      <c r="A146" s="2"/>
    </row>
    <row r="147" spans="1:1" ht="12.75" customHeight="1">
      <c r="A147" s="2"/>
    </row>
    <row r="148" spans="1:1" ht="12.75" customHeight="1">
      <c r="A148" s="2"/>
    </row>
    <row r="149" spans="1:1" ht="12.75" customHeight="1">
      <c r="A149" s="2"/>
    </row>
    <row r="150" spans="1:1" ht="12.75" customHeight="1">
      <c r="A150" s="2"/>
    </row>
    <row r="151" spans="1:1" ht="12.75" customHeight="1">
      <c r="A151" s="2"/>
    </row>
    <row r="152" spans="1:1" ht="12.75" customHeight="1">
      <c r="A152" s="2"/>
    </row>
    <row r="153" spans="1:1" ht="12.75" customHeight="1">
      <c r="A153" s="2"/>
    </row>
    <row r="154" spans="1:1" ht="12.75" customHeight="1">
      <c r="A154" s="2"/>
    </row>
    <row r="155" spans="1:1" ht="12.75" customHeight="1">
      <c r="A155" s="2"/>
    </row>
    <row r="156" spans="1:1" ht="12.75" customHeight="1">
      <c r="A156" s="2"/>
    </row>
    <row r="157" spans="1:1" ht="12.75" customHeight="1">
      <c r="A157" s="2"/>
    </row>
    <row r="158" spans="1:1" ht="12.75" customHeight="1">
      <c r="A158" s="2"/>
    </row>
    <row r="159" spans="1:1" ht="12.75" customHeight="1">
      <c r="A159" s="2"/>
    </row>
    <row r="160" spans="1:1" ht="12.75" customHeight="1">
      <c r="A160" s="2"/>
    </row>
    <row r="161" spans="1:1" ht="12.75" customHeight="1">
      <c r="A161" s="2"/>
    </row>
    <row r="162" spans="1:1" ht="12.75" customHeight="1">
      <c r="A162" s="2"/>
    </row>
    <row r="163" spans="1:1" ht="12.75" customHeight="1">
      <c r="A163" s="2"/>
    </row>
    <row r="164" spans="1:1" ht="12.75" customHeight="1">
      <c r="A164" s="2"/>
    </row>
    <row r="165" spans="1:1" ht="12.75" customHeight="1">
      <c r="A165" s="2"/>
    </row>
    <row r="166" spans="1:1" ht="12.75" customHeight="1">
      <c r="A166" s="2"/>
    </row>
    <row r="167" spans="1:1" ht="12.75" customHeight="1">
      <c r="A167" s="2"/>
    </row>
    <row r="168" spans="1:1" ht="12.75" customHeight="1">
      <c r="A168" s="2"/>
    </row>
    <row r="169" spans="1:1" ht="12.75" customHeight="1">
      <c r="A169" s="2"/>
    </row>
    <row r="170" spans="1:1" ht="12.75" customHeight="1">
      <c r="A170" s="2"/>
    </row>
    <row r="171" spans="1:1" ht="12.75" customHeight="1">
      <c r="A171" s="2"/>
    </row>
    <row r="172" spans="1:1" ht="12.75" customHeight="1">
      <c r="A172" s="2"/>
    </row>
    <row r="173" spans="1:1" ht="12.75" customHeight="1">
      <c r="A173" s="2"/>
    </row>
    <row r="174" spans="1:1" ht="12.75" customHeight="1">
      <c r="A174" s="2"/>
    </row>
    <row r="175" spans="1:1" ht="12.75" customHeight="1">
      <c r="A175" s="2"/>
    </row>
    <row r="176" spans="1:1" ht="12.75" customHeight="1">
      <c r="A176" s="2"/>
    </row>
    <row r="177" spans="1:1" ht="12.75" customHeight="1">
      <c r="A177" s="2"/>
    </row>
    <row r="178" spans="1:1" ht="12.75" customHeight="1">
      <c r="A178" s="2"/>
    </row>
    <row r="179" spans="1:1" ht="12.75" customHeight="1">
      <c r="A179" s="2"/>
    </row>
    <row r="180" spans="1:1" ht="12.75" customHeight="1">
      <c r="A180" s="2"/>
    </row>
    <row r="181" spans="1:1" ht="12.75" customHeight="1">
      <c r="A181" s="2"/>
    </row>
    <row r="182" spans="1:1" ht="12.75" customHeight="1">
      <c r="A182" s="2"/>
    </row>
    <row r="183" spans="1:1" ht="12.75" customHeight="1">
      <c r="A183" s="2"/>
    </row>
    <row r="184" spans="1:1" ht="12.75" customHeight="1">
      <c r="A184" s="2"/>
    </row>
    <row r="185" spans="1:1" ht="12.75" customHeight="1">
      <c r="A185" s="2"/>
    </row>
    <row r="186" spans="1:1" ht="12.75" customHeight="1">
      <c r="A186" s="2"/>
    </row>
    <row r="187" spans="1:1" ht="12.75" customHeight="1">
      <c r="A187" s="2"/>
    </row>
    <row r="188" spans="1:1" ht="12.75" customHeight="1">
      <c r="A188" s="2"/>
    </row>
    <row r="189" spans="1:1" ht="12.75" customHeight="1">
      <c r="A189" s="2"/>
    </row>
    <row r="190" spans="1:1" ht="12.75" customHeight="1">
      <c r="A190" s="2"/>
    </row>
    <row r="191" spans="1:1" ht="12.75" customHeight="1">
      <c r="A191" s="2"/>
    </row>
    <row r="192" spans="1:1" ht="12.75" customHeight="1">
      <c r="A192" s="2"/>
    </row>
    <row r="193" spans="1:1" ht="12.75" customHeight="1">
      <c r="A193" s="2"/>
    </row>
    <row r="194" spans="1:1" ht="12.75" customHeight="1">
      <c r="A194" s="2"/>
    </row>
    <row r="195" spans="1:1" ht="12.75" customHeight="1">
      <c r="A195" s="2"/>
    </row>
    <row r="196" spans="1:1" ht="12.75" customHeight="1">
      <c r="A196" s="2"/>
    </row>
    <row r="197" spans="1:1" ht="12.75" customHeight="1">
      <c r="A197" s="2"/>
    </row>
    <row r="198" spans="1:1" ht="12.75" customHeight="1">
      <c r="A198" s="2"/>
    </row>
    <row r="199" spans="1:1" ht="12.75" customHeight="1">
      <c r="A199" s="2"/>
    </row>
    <row r="200" spans="1:1" ht="12.75" customHeight="1">
      <c r="A200" s="2"/>
    </row>
    <row r="201" spans="1:1" ht="12.75" customHeight="1">
      <c r="A201" s="2"/>
    </row>
    <row r="202" spans="1:1" ht="12.75" customHeight="1">
      <c r="A202" s="2"/>
    </row>
    <row r="203" spans="1:1" ht="12.75" customHeight="1">
      <c r="A203" s="2"/>
    </row>
    <row r="204" spans="1:1" ht="12.75" customHeight="1">
      <c r="A204" s="2"/>
    </row>
    <row r="205" spans="1:1" ht="12.75" customHeight="1">
      <c r="A205" s="2"/>
    </row>
    <row r="206" spans="1:1" ht="12.75" customHeight="1">
      <c r="A206" s="2"/>
    </row>
    <row r="207" spans="1:1" ht="12.75" customHeight="1">
      <c r="A207" s="2"/>
    </row>
    <row r="208" spans="1:1" ht="12.75" customHeight="1">
      <c r="A208" s="2"/>
    </row>
    <row r="209" spans="1:1" ht="12.75" customHeight="1">
      <c r="A209" s="2"/>
    </row>
    <row r="210" spans="1:1" ht="12.75" customHeight="1">
      <c r="A210" s="2"/>
    </row>
    <row r="211" spans="1:1" ht="12.75" customHeight="1">
      <c r="A211" s="2"/>
    </row>
    <row r="212" spans="1:1" ht="12.75" customHeight="1">
      <c r="A212" s="2"/>
    </row>
    <row r="213" spans="1:1" ht="12.75" customHeight="1">
      <c r="A213" s="2"/>
    </row>
    <row r="214" spans="1:1" ht="12.75" customHeight="1">
      <c r="A214" s="2"/>
    </row>
    <row r="215" spans="1:1" ht="12.75" customHeight="1">
      <c r="A215" s="2"/>
    </row>
    <row r="216" spans="1:1" ht="12.75" customHeight="1">
      <c r="A216" s="2"/>
    </row>
    <row r="217" spans="1:1" ht="12.75" customHeight="1">
      <c r="A217" s="2"/>
    </row>
    <row r="218" spans="1:1" ht="12.75" customHeight="1">
      <c r="A218" s="2"/>
    </row>
    <row r="219" spans="1:1" ht="12.75" customHeight="1">
      <c r="A219" s="2"/>
    </row>
    <row r="220" spans="1:1" ht="12.75" customHeight="1">
      <c r="A220" s="2"/>
    </row>
    <row r="221" spans="1:1" ht="12.75" customHeight="1">
      <c r="A221" s="2"/>
    </row>
    <row r="222" spans="1:1" ht="12.75" customHeight="1">
      <c r="A222" s="2"/>
    </row>
    <row r="223" spans="1:1" ht="12.75" customHeight="1">
      <c r="A223" s="2"/>
    </row>
    <row r="224" spans="1:1" ht="12.75" customHeight="1">
      <c r="A224" s="2"/>
    </row>
    <row r="225" spans="1:1" ht="12.75" customHeight="1">
      <c r="A225" s="2"/>
    </row>
    <row r="226" spans="1:1" ht="12.75" customHeight="1">
      <c r="A226" s="2"/>
    </row>
    <row r="227" spans="1:1" ht="12.75" customHeight="1">
      <c r="A227" s="2"/>
    </row>
    <row r="228" spans="1:1" ht="12.75" customHeight="1">
      <c r="A228" s="2"/>
    </row>
    <row r="229" spans="1:1" ht="12.75" customHeight="1">
      <c r="A229" s="2"/>
    </row>
    <row r="230" spans="1:1" ht="12.75" customHeight="1">
      <c r="A230" s="2"/>
    </row>
    <row r="231" spans="1:1" ht="12.75" customHeight="1">
      <c r="A231" s="2"/>
    </row>
    <row r="232" spans="1:1" ht="12.75" customHeight="1">
      <c r="A232" s="2"/>
    </row>
    <row r="233" spans="1:1" ht="12.75" customHeight="1">
      <c r="A233" s="2"/>
    </row>
    <row r="234" spans="1:1" ht="12.75" customHeight="1">
      <c r="A234" s="2"/>
    </row>
    <row r="235" spans="1:1" ht="12.75" customHeight="1">
      <c r="A235" s="2"/>
    </row>
    <row r="236" spans="1:1" ht="12.75" customHeight="1">
      <c r="A236" s="2"/>
    </row>
    <row r="237" spans="1:1" ht="12.75" customHeight="1">
      <c r="A237" s="2"/>
    </row>
    <row r="238" spans="1:1" ht="12.75" customHeight="1">
      <c r="A238" s="2"/>
    </row>
    <row r="239" spans="1:1" ht="12.75" customHeight="1">
      <c r="A239" s="2"/>
    </row>
    <row r="240" spans="1:1" ht="12.75" customHeight="1">
      <c r="A240" s="2"/>
    </row>
    <row r="241" spans="1:1" ht="12.75" customHeight="1">
      <c r="A241" s="2"/>
    </row>
    <row r="242" spans="1:1" ht="12.75" customHeight="1">
      <c r="A242" s="2"/>
    </row>
    <row r="243" spans="1:1" ht="12.75" customHeight="1">
      <c r="A243" s="2"/>
    </row>
    <row r="244" spans="1:1" ht="12.75" customHeight="1">
      <c r="A244" s="2"/>
    </row>
    <row r="245" spans="1:1" ht="12.75" customHeight="1">
      <c r="A245" s="2"/>
    </row>
    <row r="246" spans="1:1" ht="12.75" customHeight="1">
      <c r="A246" s="2"/>
    </row>
    <row r="247" spans="1:1" ht="12.75" customHeight="1">
      <c r="A247" s="2"/>
    </row>
    <row r="248" spans="1:1" ht="12.75" customHeight="1">
      <c r="A248" s="2"/>
    </row>
    <row r="249" spans="1:1" ht="12.75" customHeight="1">
      <c r="A249" s="2"/>
    </row>
    <row r="250" spans="1:1" ht="12.75" customHeight="1">
      <c r="A250" s="2"/>
    </row>
    <row r="251" spans="1:1" ht="12.75" customHeight="1">
      <c r="A251" s="2"/>
    </row>
    <row r="252" spans="1:1" ht="12.75" customHeight="1">
      <c r="A252" s="2"/>
    </row>
    <row r="253" spans="1:1" ht="12.75" customHeight="1">
      <c r="A253" s="2"/>
    </row>
    <row r="254" spans="1:1" ht="12.75" customHeight="1">
      <c r="A254" s="2"/>
    </row>
    <row r="255" spans="1:1" ht="12.75" customHeight="1">
      <c r="A255" s="2"/>
    </row>
    <row r="256" spans="1:1" ht="12.75" customHeight="1">
      <c r="A256" s="2"/>
    </row>
    <row r="257" spans="1:1" ht="12.75" customHeight="1">
      <c r="A257" s="2"/>
    </row>
    <row r="258" spans="1:1" ht="12.75" customHeight="1">
      <c r="A258" s="2"/>
    </row>
    <row r="259" spans="1:1" ht="12.75" customHeight="1">
      <c r="A259" s="2"/>
    </row>
    <row r="260" spans="1:1" ht="12.75" customHeight="1">
      <c r="A260" s="2"/>
    </row>
    <row r="261" spans="1:1" ht="12.75" customHeight="1">
      <c r="A261" s="2"/>
    </row>
    <row r="262" spans="1:1" ht="12.75" customHeight="1">
      <c r="A262" s="2"/>
    </row>
    <row r="263" spans="1:1" ht="12.75" customHeight="1">
      <c r="A263" s="2"/>
    </row>
    <row r="264" spans="1:1" ht="12.75" customHeight="1">
      <c r="A264" s="2"/>
    </row>
    <row r="265" spans="1:1" ht="12.75" customHeight="1">
      <c r="A265" s="2"/>
    </row>
    <row r="266" spans="1:1" ht="12.75" customHeight="1">
      <c r="A266" s="2"/>
    </row>
    <row r="267" spans="1:1" ht="12.75" customHeight="1">
      <c r="A267" s="2"/>
    </row>
    <row r="268" spans="1:1" ht="12.75" customHeight="1">
      <c r="A268" s="2"/>
    </row>
    <row r="269" spans="1:1" ht="12.75" customHeight="1">
      <c r="A269" s="2"/>
    </row>
    <row r="270" spans="1:1" ht="12.75" customHeight="1">
      <c r="A270" s="2"/>
    </row>
    <row r="271" spans="1:1" ht="12.75" customHeight="1">
      <c r="A271" s="2"/>
    </row>
    <row r="272" spans="1:1" ht="12.75" customHeight="1">
      <c r="A272" s="2"/>
    </row>
    <row r="273" spans="1:1" ht="12.75" customHeight="1">
      <c r="A273" s="2"/>
    </row>
    <row r="274" spans="1:1" ht="12.75" customHeight="1">
      <c r="A274" s="2"/>
    </row>
    <row r="275" spans="1:1" ht="12.75" customHeight="1">
      <c r="A275" s="2"/>
    </row>
    <row r="276" spans="1:1" ht="12.75" customHeight="1">
      <c r="A276" s="2"/>
    </row>
    <row r="277" spans="1:1" ht="12.75" customHeight="1">
      <c r="A277" s="2"/>
    </row>
    <row r="278" spans="1:1" ht="12.75" customHeight="1">
      <c r="A278" s="2"/>
    </row>
    <row r="279" spans="1:1" ht="12.75" customHeight="1">
      <c r="A279" s="2"/>
    </row>
    <row r="280" spans="1:1" ht="12.75" customHeight="1">
      <c r="A280" s="2"/>
    </row>
    <row r="281" spans="1:1" ht="12.75" customHeight="1">
      <c r="A281" s="2"/>
    </row>
    <row r="282" spans="1:1" ht="12.75" customHeight="1">
      <c r="A282" s="2"/>
    </row>
    <row r="283" spans="1:1" ht="12.75" customHeight="1">
      <c r="A283" s="2"/>
    </row>
    <row r="284" spans="1:1" ht="12.75" customHeight="1">
      <c r="A284" s="2"/>
    </row>
    <row r="285" spans="1:1" ht="12.75" customHeight="1">
      <c r="A285" s="2"/>
    </row>
    <row r="286" spans="1:1" ht="12.75" customHeight="1">
      <c r="A286" s="2"/>
    </row>
    <row r="287" spans="1:1" ht="12.75" customHeight="1">
      <c r="A287" s="2"/>
    </row>
    <row r="288" spans="1:1" ht="12.75" customHeight="1">
      <c r="A288" s="2"/>
    </row>
    <row r="289" spans="1:1" ht="12.75" customHeight="1">
      <c r="A289" s="2"/>
    </row>
    <row r="290" spans="1:1" ht="12.75" customHeight="1">
      <c r="A290" s="2"/>
    </row>
    <row r="291" spans="1:1" ht="12.75" customHeight="1">
      <c r="A291" s="2"/>
    </row>
    <row r="292" spans="1:1" ht="12.75" customHeight="1">
      <c r="A292" s="2"/>
    </row>
    <row r="293" spans="1:1" ht="12.75" customHeight="1">
      <c r="A293" s="2"/>
    </row>
    <row r="294" spans="1:1" ht="12.75" customHeight="1">
      <c r="A294" s="2"/>
    </row>
    <row r="295" spans="1:1" ht="12.75" customHeight="1">
      <c r="A295" s="2"/>
    </row>
    <row r="296" spans="1:1" ht="12.75" customHeight="1">
      <c r="A296" s="2"/>
    </row>
    <row r="297" spans="1:1" ht="12.75" customHeight="1">
      <c r="A297" s="2"/>
    </row>
    <row r="298" spans="1:1" ht="12.75" customHeight="1">
      <c r="A298" s="2"/>
    </row>
    <row r="299" spans="1:1" ht="12.75" customHeight="1">
      <c r="A299" s="2"/>
    </row>
    <row r="300" spans="1:1" ht="12.75" customHeight="1">
      <c r="A300" s="2"/>
    </row>
    <row r="301" spans="1:1" ht="12.75" customHeight="1">
      <c r="A301" s="2"/>
    </row>
    <row r="302" spans="1:1" ht="12.75" customHeight="1">
      <c r="A302" s="2"/>
    </row>
    <row r="303" spans="1:1" ht="12.75" customHeight="1">
      <c r="A303" s="2"/>
    </row>
    <row r="304" spans="1:1" ht="12.75" customHeight="1">
      <c r="A304" s="2"/>
    </row>
    <row r="305" spans="1:1" ht="12.75" customHeight="1">
      <c r="A305" s="2"/>
    </row>
    <row r="306" spans="1:1" ht="12.75" customHeight="1">
      <c r="A306" s="2"/>
    </row>
    <row r="307" spans="1:1" ht="12.75" customHeight="1">
      <c r="A307" s="2"/>
    </row>
    <row r="308" spans="1:1" ht="12.75" customHeight="1">
      <c r="A308" s="2"/>
    </row>
    <row r="309" spans="1:1" ht="12.75" customHeight="1">
      <c r="A309" s="2"/>
    </row>
    <row r="310" spans="1:1" ht="12.75" customHeight="1">
      <c r="A310" s="2"/>
    </row>
    <row r="311" spans="1:1" ht="12.75" customHeight="1">
      <c r="A311" s="2"/>
    </row>
    <row r="312" spans="1:1" ht="12.75" customHeight="1">
      <c r="A312" s="2"/>
    </row>
    <row r="313" spans="1:1" ht="12.75" customHeight="1">
      <c r="A313" s="2"/>
    </row>
    <row r="314" spans="1:1" ht="12.75" customHeight="1">
      <c r="A314" s="2"/>
    </row>
    <row r="315" spans="1:1" ht="12.75" customHeight="1">
      <c r="A315" s="2"/>
    </row>
    <row r="316" spans="1:1" ht="12.75" customHeight="1">
      <c r="A316" s="2"/>
    </row>
    <row r="317" spans="1:1" ht="12.75" customHeight="1">
      <c r="A317" s="2"/>
    </row>
    <row r="318" spans="1:1" ht="12.75" customHeight="1">
      <c r="A318" s="2"/>
    </row>
    <row r="319" spans="1:1" ht="12.75" customHeight="1">
      <c r="A319" s="2"/>
    </row>
    <row r="320" spans="1:1" ht="12.75" customHeight="1">
      <c r="A320" s="2"/>
    </row>
    <row r="321" spans="1:1" ht="12.75" customHeight="1">
      <c r="A321" s="2"/>
    </row>
    <row r="322" spans="1:1" ht="12.75" customHeight="1">
      <c r="A322" s="2"/>
    </row>
    <row r="323" spans="1:1" ht="12.75" customHeight="1">
      <c r="A323" s="2"/>
    </row>
    <row r="324" spans="1:1" ht="12.75" customHeight="1">
      <c r="A324" s="2"/>
    </row>
    <row r="325" spans="1:1" ht="12.75" customHeight="1">
      <c r="A325" s="2"/>
    </row>
    <row r="326" spans="1:1" ht="12.75" customHeight="1">
      <c r="A326" s="2"/>
    </row>
    <row r="327" spans="1:1" ht="12.75" customHeight="1">
      <c r="A327" s="2"/>
    </row>
    <row r="328" spans="1:1" ht="12.75" customHeight="1">
      <c r="A328" s="2"/>
    </row>
    <row r="329" spans="1:1" ht="12.75" customHeight="1">
      <c r="A329" s="2"/>
    </row>
    <row r="330" spans="1:1" ht="12.75" customHeight="1">
      <c r="A330" s="2"/>
    </row>
    <row r="331" spans="1:1" ht="12.75" customHeight="1">
      <c r="A331" s="2"/>
    </row>
    <row r="332" spans="1:1" ht="12.75" customHeight="1">
      <c r="A332" s="2"/>
    </row>
    <row r="333" spans="1:1" ht="12.75" customHeight="1">
      <c r="A333" s="2"/>
    </row>
    <row r="334" spans="1:1" ht="12.75" customHeight="1">
      <c r="A334" s="2"/>
    </row>
    <row r="335" spans="1:1" ht="12.75" customHeight="1">
      <c r="A335" s="2"/>
    </row>
    <row r="336" spans="1:1" ht="12.75" customHeight="1">
      <c r="A336" s="2"/>
    </row>
    <row r="337" spans="1:1" ht="12.75" customHeight="1">
      <c r="A337" s="2"/>
    </row>
    <row r="338" spans="1:1" ht="12.75" customHeight="1">
      <c r="A338" s="2"/>
    </row>
    <row r="339" spans="1:1" ht="12.75" customHeight="1">
      <c r="A339" s="2"/>
    </row>
    <row r="340" spans="1:1" ht="12.75" customHeight="1">
      <c r="A340" s="2"/>
    </row>
    <row r="341" spans="1:1" ht="12.75" customHeight="1">
      <c r="A341" s="2"/>
    </row>
    <row r="342" spans="1:1" ht="12.75" customHeight="1">
      <c r="A342" s="2"/>
    </row>
    <row r="343" spans="1:1" ht="12.75" customHeight="1">
      <c r="A343" s="2"/>
    </row>
    <row r="344" spans="1:1" ht="12.75" customHeight="1">
      <c r="A344" s="2"/>
    </row>
    <row r="345" spans="1:1" ht="12.75" customHeight="1">
      <c r="A345" s="2"/>
    </row>
    <row r="346" spans="1:1" ht="12.75" customHeight="1">
      <c r="A346" s="2"/>
    </row>
    <row r="347" spans="1:1" ht="12.75" customHeight="1">
      <c r="A347" s="2"/>
    </row>
    <row r="348" spans="1:1" ht="12.75" customHeight="1">
      <c r="A348" s="2"/>
    </row>
    <row r="349" spans="1:1" ht="12.75" customHeight="1">
      <c r="A349" s="2"/>
    </row>
    <row r="350" spans="1:1" ht="12.75" customHeight="1">
      <c r="A350" s="2"/>
    </row>
    <row r="351" spans="1:1" ht="12.75" customHeight="1">
      <c r="A351" s="2"/>
    </row>
    <row r="352" spans="1:1" ht="12.75" customHeight="1">
      <c r="A352" s="2"/>
    </row>
    <row r="353" spans="1:1" ht="12.75" customHeight="1">
      <c r="A353" s="2"/>
    </row>
    <row r="354" spans="1:1" ht="12.75" customHeight="1">
      <c r="A354" s="2"/>
    </row>
    <row r="355" spans="1:1" ht="12.75" customHeight="1">
      <c r="A355" s="2"/>
    </row>
    <row r="356" spans="1:1" ht="12.75" customHeight="1">
      <c r="A356" s="2"/>
    </row>
    <row r="357" spans="1:1" ht="12.75" customHeight="1">
      <c r="A357" s="2"/>
    </row>
    <row r="358" spans="1:1" ht="12.75" customHeight="1">
      <c r="A358" s="2"/>
    </row>
    <row r="359" spans="1:1" ht="12.75" customHeight="1">
      <c r="A359" s="2"/>
    </row>
    <row r="360" spans="1:1" ht="12.75" customHeight="1">
      <c r="A360" s="2"/>
    </row>
    <row r="361" spans="1:1" ht="12.75" customHeight="1">
      <c r="A361" s="2"/>
    </row>
    <row r="362" spans="1:1" ht="12.75" customHeight="1">
      <c r="A362" s="2"/>
    </row>
    <row r="363" spans="1:1" ht="12.75" customHeight="1">
      <c r="A363" s="2"/>
    </row>
    <row r="364" spans="1:1" ht="12.75" customHeight="1">
      <c r="A364" s="2"/>
    </row>
    <row r="365" spans="1:1" ht="12.75" customHeight="1">
      <c r="A365" s="2"/>
    </row>
    <row r="366" spans="1:1" ht="12.75" customHeight="1">
      <c r="A366" s="2"/>
    </row>
    <row r="367" spans="1:1" ht="12.75" customHeight="1">
      <c r="A367" s="2"/>
    </row>
    <row r="368" spans="1:1" ht="12.75" customHeight="1">
      <c r="A368" s="2"/>
    </row>
    <row r="369" spans="1:1" ht="12.75" customHeight="1">
      <c r="A369" s="2"/>
    </row>
    <row r="370" spans="1:1" ht="12.75" customHeight="1">
      <c r="A370" s="2"/>
    </row>
    <row r="371" spans="1:1" ht="12.75" customHeight="1">
      <c r="A371" s="2"/>
    </row>
    <row r="372" spans="1:1" ht="12.75" customHeight="1">
      <c r="A372" s="2"/>
    </row>
    <row r="373" spans="1:1" ht="12.75" customHeight="1">
      <c r="A373" s="2"/>
    </row>
    <row r="374" spans="1:1" ht="12.75" customHeight="1">
      <c r="A374" s="2"/>
    </row>
    <row r="375" spans="1:1" ht="12.75" customHeight="1">
      <c r="A375" s="2"/>
    </row>
    <row r="376" spans="1:1" ht="12.75" customHeight="1">
      <c r="A376" s="2"/>
    </row>
    <row r="377" spans="1:1" ht="12.75" customHeight="1">
      <c r="A377" s="2"/>
    </row>
    <row r="378" spans="1:1" ht="12.75" customHeight="1">
      <c r="A378" s="2"/>
    </row>
    <row r="379" spans="1:1" ht="12.75" customHeight="1">
      <c r="A379" s="2"/>
    </row>
    <row r="380" spans="1:1" ht="12.75" customHeight="1">
      <c r="A380" s="2"/>
    </row>
    <row r="381" spans="1:1" ht="12.75" customHeight="1">
      <c r="A381" s="2"/>
    </row>
    <row r="382" spans="1:1" ht="12.75" customHeight="1">
      <c r="A382" s="2"/>
    </row>
    <row r="383" spans="1:1" ht="12.75" customHeight="1">
      <c r="A383" s="2"/>
    </row>
    <row r="384" spans="1:1" ht="12.75" customHeight="1">
      <c r="A384" s="2"/>
    </row>
    <row r="385" spans="1:1" ht="12.75" customHeight="1">
      <c r="A385" s="2"/>
    </row>
    <row r="386" spans="1:1" ht="12.75" customHeight="1">
      <c r="A386" s="2"/>
    </row>
    <row r="387" spans="1:1" ht="12.75" customHeight="1">
      <c r="A387" s="2"/>
    </row>
    <row r="388" spans="1:1" ht="12.75" customHeight="1">
      <c r="A388" s="2"/>
    </row>
    <row r="389" spans="1:1" ht="12.75" customHeight="1">
      <c r="A389" s="2"/>
    </row>
    <row r="390" spans="1:1" ht="12.75" customHeight="1">
      <c r="A390" s="2"/>
    </row>
    <row r="391" spans="1:1" ht="12.75" customHeight="1">
      <c r="A391" s="2"/>
    </row>
    <row r="392" spans="1:1" ht="12.75" customHeight="1">
      <c r="A392" s="2"/>
    </row>
    <row r="393" spans="1:1" ht="12.75" customHeight="1">
      <c r="A393" s="2"/>
    </row>
    <row r="394" spans="1:1" ht="12.75" customHeight="1">
      <c r="A394" s="2"/>
    </row>
    <row r="395" spans="1:1" ht="12.75" customHeight="1">
      <c r="A395" s="2"/>
    </row>
    <row r="396" spans="1:1" ht="12.75" customHeight="1">
      <c r="A396" s="2"/>
    </row>
    <row r="397" spans="1:1" ht="12.75" customHeight="1">
      <c r="A397" s="2"/>
    </row>
    <row r="398" spans="1:1" ht="12.75" customHeight="1">
      <c r="A398" s="2"/>
    </row>
    <row r="399" spans="1:1" ht="12.75" customHeight="1">
      <c r="A399" s="2"/>
    </row>
    <row r="400" spans="1:1" ht="12.75" customHeight="1">
      <c r="A400" s="2"/>
    </row>
    <row r="401" spans="1:1" ht="12.75" customHeight="1">
      <c r="A401" s="2"/>
    </row>
    <row r="402" spans="1:1" ht="12.75" customHeight="1">
      <c r="A402" s="2"/>
    </row>
    <row r="403" spans="1:1" ht="12.75" customHeight="1">
      <c r="A403" s="2"/>
    </row>
    <row r="404" spans="1:1" ht="12.75" customHeight="1">
      <c r="A404" s="2"/>
    </row>
    <row r="405" spans="1:1" ht="12.75" customHeight="1">
      <c r="A405" s="2"/>
    </row>
    <row r="406" spans="1:1" ht="12.75" customHeight="1">
      <c r="A406" s="2"/>
    </row>
    <row r="407" spans="1:1" ht="12.75" customHeight="1">
      <c r="A407" s="2"/>
    </row>
    <row r="408" spans="1:1" ht="12.75" customHeight="1">
      <c r="A408" s="2"/>
    </row>
    <row r="409" spans="1:1" ht="12.75" customHeight="1">
      <c r="A409" s="2"/>
    </row>
    <row r="410" spans="1:1" ht="12.75" customHeight="1">
      <c r="A410" s="2"/>
    </row>
    <row r="411" spans="1:1" ht="12.75" customHeight="1">
      <c r="A411" s="2"/>
    </row>
    <row r="412" spans="1:1" ht="12.75" customHeight="1">
      <c r="A412" s="2"/>
    </row>
    <row r="413" spans="1:1" ht="12.75" customHeight="1">
      <c r="A413" s="2"/>
    </row>
    <row r="414" spans="1:1" ht="12.75" customHeight="1">
      <c r="A414" s="2"/>
    </row>
    <row r="415" spans="1:1" ht="12.75" customHeight="1">
      <c r="A415" s="2"/>
    </row>
    <row r="416" spans="1:1" ht="12.75" customHeight="1">
      <c r="A416" s="2"/>
    </row>
    <row r="417" spans="1:1" ht="12.75" customHeight="1">
      <c r="A417" s="2"/>
    </row>
    <row r="418" spans="1:1" ht="12.75" customHeight="1">
      <c r="A418" s="2"/>
    </row>
    <row r="419" spans="1:1" ht="12.75" customHeight="1">
      <c r="A419" s="2"/>
    </row>
    <row r="420" spans="1:1" ht="12.75" customHeight="1">
      <c r="A420" s="2"/>
    </row>
    <row r="421" spans="1:1" ht="12.75" customHeight="1">
      <c r="A421" s="2"/>
    </row>
    <row r="422" spans="1:1" ht="12.75" customHeight="1">
      <c r="A422" s="2"/>
    </row>
    <row r="423" spans="1:1" ht="12.75" customHeight="1">
      <c r="A423" s="2"/>
    </row>
    <row r="424" spans="1:1" ht="12.75" customHeight="1">
      <c r="A424" s="2"/>
    </row>
    <row r="425" spans="1:1" ht="12.75" customHeight="1">
      <c r="A425" s="2"/>
    </row>
    <row r="426" spans="1:1" ht="12.75" customHeight="1">
      <c r="A426" s="2"/>
    </row>
    <row r="427" spans="1:1" ht="12.75" customHeight="1">
      <c r="A427" s="2"/>
    </row>
    <row r="428" spans="1:1" ht="12.75" customHeight="1">
      <c r="A428" s="2"/>
    </row>
    <row r="429" spans="1:1" ht="12.75" customHeight="1">
      <c r="A429" s="2"/>
    </row>
    <row r="430" spans="1:1" ht="12.75" customHeight="1">
      <c r="A430" s="2"/>
    </row>
    <row r="431" spans="1:1" ht="12.75" customHeight="1">
      <c r="A431" s="2"/>
    </row>
    <row r="432" spans="1:1" ht="12.75" customHeight="1">
      <c r="A432" s="2"/>
    </row>
    <row r="433" spans="1:1" ht="12.75" customHeight="1">
      <c r="A433" s="2"/>
    </row>
    <row r="434" spans="1:1" ht="12.75" customHeight="1">
      <c r="A434" s="2"/>
    </row>
    <row r="435" spans="1:1" ht="12.75" customHeight="1">
      <c r="A435" s="2"/>
    </row>
    <row r="436" spans="1:1" ht="12.75" customHeight="1">
      <c r="A436" s="2"/>
    </row>
    <row r="437" spans="1:1" ht="12.75" customHeight="1">
      <c r="A437" s="2"/>
    </row>
    <row r="438" spans="1:1" ht="12.75" customHeight="1">
      <c r="A438" s="2"/>
    </row>
    <row r="439" spans="1:1" ht="12.75" customHeight="1">
      <c r="A439" s="2"/>
    </row>
    <row r="440" spans="1:1" ht="12.75" customHeight="1">
      <c r="A440" s="2"/>
    </row>
    <row r="441" spans="1:1" ht="12.75" customHeight="1">
      <c r="A441" s="2"/>
    </row>
    <row r="442" spans="1:1" ht="12.75" customHeight="1">
      <c r="A442" s="2"/>
    </row>
    <row r="443" spans="1:1" ht="12.75" customHeight="1">
      <c r="A443" s="2"/>
    </row>
    <row r="444" spans="1:1" ht="12.75" customHeight="1">
      <c r="A444" s="2"/>
    </row>
    <row r="445" spans="1:1" ht="12.75" customHeight="1">
      <c r="A445" s="2"/>
    </row>
    <row r="446" spans="1:1" ht="12.75" customHeight="1">
      <c r="A446" s="2"/>
    </row>
    <row r="447" spans="1:1" ht="12.75" customHeight="1">
      <c r="A447" s="2"/>
    </row>
    <row r="448" spans="1:1" ht="12.75" customHeight="1">
      <c r="A448" s="2"/>
    </row>
    <row r="449" spans="1:1" ht="12.75" customHeight="1">
      <c r="A449" s="2"/>
    </row>
    <row r="450" spans="1:1" ht="12.75" customHeight="1">
      <c r="A450" s="2"/>
    </row>
    <row r="451" spans="1:1" ht="12.75" customHeight="1">
      <c r="A451" s="2"/>
    </row>
    <row r="452" spans="1:1" ht="12.75" customHeight="1">
      <c r="A452" s="2"/>
    </row>
    <row r="453" spans="1:1" ht="12.75" customHeight="1">
      <c r="A453" s="2"/>
    </row>
    <row r="454" spans="1:1" ht="12.75" customHeight="1">
      <c r="A454" s="2"/>
    </row>
    <row r="455" spans="1:1" ht="12.75" customHeight="1">
      <c r="A455" s="2"/>
    </row>
    <row r="456" spans="1:1" ht="12.75" customHeight="1">
      <c r="A456" s="2"/>
    </row>
    <row r="457" spans="1:1" ht="12.75" customHeight="1">
      <c r="A457" s="2"/>
    </row>
    <row r="458" spans="1:1" ht="12.75" customHeight="1">
      <c r="A458" s="2"/>
    </row>
    <row r="459" spans="1:1" ht="12.75" customHeight="1">
      <c r="A459" s="2"/>
    </row>
    <row r="460" spans="1:1" ht="12.75" customHeight="1">
      <c r="A460" s="2"/>
    </row>
    <row r="461" spans="1:1" ht="12.75" customHeight="1">
      <c r="A461" s="2"/>
    </row>
    <row r="462" spans="1:1" ht="12.75" customHeight="1">
      <c r="A462" s="2"/>
    </row>
    <row r="463" spans="1:1" ht="12.75" customHeight="1">
      <c r="A463" s="2"/>
    </row>
    <row r="464" spans="1:1" ht="12.75" customHeight="1">
      <c r="A464" s="2"/>
    </row>
    <row r="465" spans="1:1" ht="12.75" customHeight="1">
      <c r="A465" s="2"/>
    </row>
    <row r="466" spans="1:1" ht="12.75" customHeight="1">
      <c r="A466" s="2"/>
    </row>
    <row r="467" spans="1:1" ht="12.75" customHeight="1">
      <c r="A467" s="2"/>
    </row>
    <row r="468" spans="1:1" ht="12.75" customHeight="1">
      <c r="A468" s="2"/>
    </row>
    <row r="469" spans="1:1" ht="12.75" customHeight="1">
      <c r="A469" s="2"/>
    </row>
    <row r="470" spans="1:1" ht="12.75" customHeight="1">
      <c r="A470" s="2"/>
    </row>
    <row r="471" spans="1:1" ht="12.75" customHeight="1">
      <c r="A471" s="2"/>
    </row>
    <row r="472" spans="1:1" ht="12.75" customHeight="1">
      <c r="A472" s="2"/>
    </row>
    <row r="473" spans="1:1" ht="12.75" customHeight="1">
      <c r="A473" s="2"/>
    </row>
    <row r="474" spans="1:1" ht="12.75" customHeight="1">
      <c r="A474" s="2"/>
    </row>
    <row r="475" spans="1:1" ht="12.75" customHeight="1">
      <c r="A475" s="2"/>
    </row>
    <row r="476" spans="1:1" ht="12.75" customHeight="1">
      <c r="A476" s="2"/>
    </row>
    <row r="477" spans="1:1" ht="12.75" customHeight="1">
      <c r="A477" s="2"/>
    </row>
    <row r="478" spans="1:1" ht="12.75" customHeight="1">
      <c r="A478" s="2"/>
    </row>
    <row r="479" spans="1:1" ht="12.75" customHeight="1">
      <c r="A479" s="2"/>
    </row>
    <row r="480" spans="1:1" ht="12.75" customHeight="1">
      <c r="A480" s="2"/>
    </row>
    <row r="481" spans="1:1" ht="12.75" customHeight="1">
      <c r="A481" s="2"/>
    </row>
    <row r="482" spans="1:1" ht="12.75" customHeight="1">
      <c r="A482" s="2"/>
    </row>
    <row r="483" spans="1:1" ht="12.75" customHeight="1">
      <c r="A483" s="2"/>
    </row>
    <row r="484" spans="1:1" ht="12.75" customHeight="1">
      <c r="A484" s="2"/>
    </row>
    <row r="485" spans="1:1" ht="12.75" customHeight="1">
      <c r="A485" s="2"/>
    </row>
    <row r="486" spans="1:1" ht="12.75" customHeight="1">
      <c r="A486" s="2"/>
    </row>
    <row r="487" spans="1:1" ht="12.75" customHeight="1">
      <c r="A487" s="2"/>
    </row>
    <row r="488" spans="1:1" ht="12.75" customHeight="1">
      <c r="A488" s="2"/>
    </row>
    <row r="489" spans="1:1" ht="12.75" customHeight="1">
      <c r="A489" s="2"/>
    </row>
    <row r="490" spans="1:1" ht="12.75" customHeight="1">
      <c r="A490" s="2"/>
    </row>
    <row r="491" spans="1:1" ht="12.75" customHeight="1">
      <c r="A491" s="2"/>
    </row>
    <row r="492" spans="1:1" ht="12.75" customHeight="1">
      <c r="A492" s="2"/>
    </row>
    <row r="493" spans="1:1" ht="12.75" customHeight="1">
      <c r="A493" s="2"/>
    </row>
    <row r="494" spans="1:1" ht="12.75" customHeight="1">
      <c r="A494" s="2"/>
    </row>
    <row r="495" spans="1:1" ht="12.75" customHeight="1">
      <c r="A495" s="2"/>
    </row>
    <row r="496" spans="1:1" ht="12.75" customHeight="1">
      <c r="A496" s="2"/>
    </row>
    <row r="497" spans="1:1" ht="12.75" customHeight="1">
      <c r="A497" s="2"/>
    </row>
    <row r="498" spans="1:1" ht="12.75" customHeight="1">
      <c r="A498" s="2"/>
    </row>
    <row r="499" spans="1:1" ht="12.75" customHeight="1">
      <c r="A499" s="2"/>
    </row>
    <row r="500" spans="1:1" ht="12.75" customHeight="1">
      <c r="A500" s="2"/>
    </row>
    <row r="501" spans="1:1" ht="12.75" customHeight="1">
      <c r="A501" s="2"/>
    </row>
    <row r="502" spans="1:1" ht="12.75" customHeight="1">
      <c r="A502" s="2"/>
    </row>
    <row r="503" spans="1:1" ht="12.75" customHeight="1">
      <c r="A503" s="2"/>
    </row>
    <row r="504" spans="1:1" ht="12.75" customHeight="1">
      <c r="A504" s="2"/>
    </row>
    <row r="505" spans="1:1" ht="12.75" customHeight="1">
      <c r="A505" s="2"/>
    </row>
    <row r="506" spans="1:1" ht="12.75" customHeight="1">
      <c r="A506" s="2"/>
    </row>
    <row r="507" spans="1:1" ht="12.75" customHeight="1">
      <c r="A507" s="2"/>
    </row>
    <row r="508" spans="1:1" ht="12.75" customHeight="1">
      <c r="A508" s="2"/>
    </row>
    <row r="509" spans="1:1" ht="12.75" customHeight="1">
      <c r="A509" s="2"/>
    </row>
    <row r="510" spans="1:1" ht="12.75" customHeight="1">
      <c r="A510" s="2"/>
    </row>
    <row r="511" spans="1:1" ht="12.75" customHeight="1">
      <c r="A511" s="2"/>
    </row>
    <row r="512" spans="1:1" ht="12.75" customHeight="1">
      <c r="A512" s="2"/>
    </row>
    <row r="513" spans="1:1" ht="12.75" customHeight="1">
      <c r="A513" s="2"/>
    </row>
    <row r="514" spans="1:1" ht="12.75" customHeight="1">
      <c r="A514" s="2"/>
    </row>
    <row r="515" spans="1:1" ht="12.75" customHeight="1">
      <c r="A515" s="2"/>
    </row>
    <row r="516" spans="1:1" ht="12.75" customHeight="1">
      <c r="A516" s="2"/>
    </row>
    <row r="517" spans="1:1" ht="12.75" customHeight="1">
      <c r="A517" s="2"/>
    </row>
    <row r="518" spans="1:1" ht="12.75" customHeight="1">
      <c r="A518" s="2"/>
    </row>
    <row r="519" spans="1:1" ht="12.75" customHeight="1">
      <c r="A519" s="2"/>
    </row>
    <row r="520" spans="1:1" ht="12.75" customHeight="1">
      <c r="A520" s="2"/>
    </row>
    <row r="521" spans="1:1" ht="12.75" customHeight="1">
      <c r="A521" s="2"/>
    </row>
    <row r="522" spans="1:1" ht="12.75" customHeight="1">
      <c r="A522" s="2"/>
    </row>
    <row r="523" spans="1:1" ht="12.75" customHeight="1">
      <c r="A523" s="2"/>
    </row>
    <row r="524" spans="1:1" ht="12.75" customHeight="1">
      <c r="A524" s="2"/>
    </row>
    <row r="525" spans="1:1" ht="12.75" customHeight="1">
      <c r="A525" s="2"/>
    </row>
    <row r="526" spans="1:1" ht="12.75" customHeight="1">
      <c r="A526" s="2"/>
    </row>
    <row r="527" spans="1:1" ht="12.75" customHeight="1">
      <c r="A527" s="2"/>
    </row>
    <row r="528" spans="1:1" ht="12.75" customHeight="1">
      <c r="A528" s="2"/>
    </row>
    <row r="529" spans="1:1" ht="12.75" customHeight="1">
      <c r="A529" s="2"/>
    </row>
    <row r="530" spans="1:1" ht="12.75" customHeight="1">
      <c r="A530" s="2"/>
    </row>
    <row r="531" spans="1:1" ht="12.75" customHeight="1">
      <c r="A531" s="2"/>
    </row>
    <row r="532" spans="1:1" ht="12.75" customHeight="1">
      <c r="A532" s="2"/>
    </row>
    <row r="533" spans="1:1" ht="12.75" customHeight="1">
      <c r="A533" s="2"/>
    </row>
    <row r="534" spans="1:1" ht="12.75" customHeight="1">
      <c r="A534" s="2"/>
    </row>
    <row r="535" spans="1:1" ht="12.75" customHeight="1">
      <c r="A535" s="2"/>
    </row>
    <row r="536" spans="1:1" ht="12.75" customHeight="1">
      <c r="A536" s="2"/>
    </row>
    <row r="537" spans="1:1" ht="12.75" customHeight="1">
      <c r="A537" s="2"/>
    </row>
    <row r="538" spans="1:1" ht="12.75" customHeight="1">
      <c r="A538" s="2"/>
    </row>
    <row r="539" spans="1:1" ht="12.75" customHeight="1">
      <c r="A539" s="2"/>
    </row>
    <row r="540" spans="1:1" ht="12.75" customHeight="1">
      <c r="A540" s="2"/>
    </row>
    <row r="541" spans="1:1" ht="12.75" customHeight="1">
      <c r="A541" s="2"/>
    </row>
    <row r="542" spans="1:1" ht="12.75" customHeight="1">
      <c r="A542" s="2"/>
    </row>
    <row r="543" spans="1:1" ht="12.75" customHeight="1">
      <c r="A543" s="2"/>
    </row>
    <row r="544" spans="1:1" ht="12.75" customHeight="1">
      <c r="A544" s="2"/>
    </row>
    <row r="545" spans="1:1" ht="12.75" customHeight="1">
      <c r="A545" s="2"/>
    </row>
    <row r="546" spans="1:1" ht="12.75" customHeight="1">
      <c r="A546" s="2"/>
    </row>
    <row r="547" spans="1:1" ht="12.75" customHeight="1">
      <c r="A547" s="2"/>
    </row>
    <row r="548" spans="1:1" ht="12.75" customHeight="1">
      <c r="A548" s="2"/>
    </row>
    <row r="549" spans="1:1" ht="12.75" customHeight="1">
      <c r="A549" s="2"/>
    </row>
    <row r="550" spans="1:1" ht="12.75" customHeight="1">
      <c r="A550" s="2"/>
    </row>
    <row r="551" spans="1:1" ht="12.75" customHeight="1">
      <c r="A551" s="2"/>
    </row>
    <row r="552" spans="1:1" ht="12.75" customHeight="1">
      <c r="A552" s="2"/>
    </row>
    <row r="553" spans="1:1" ht="12.75" customHeight="1">
      <c r="A553" s="2"/>
    </row>
    <row r="554" spans="1:1" ht="12.75" customHeight="1">
      <c r="A554" s="2"/>
    </row>
    <row r="555" spans="1:1" ht="12.75" customHeight="1">
      <c r="A555" s="2"/>
    </row>
    <row r="556" spans="1:1" ht="12.75" customHeight="1">
      <c r="A556" s="2"/>
    </row>
    <row r="557" spans="1:1" ht="12.75" customHeight="1">
      <c r="A557" s="2"/>
    </row>
    <row r="558" spans="1:1" ht="12.75" customHeight="1">
      <c r="A558" s="2"/>
    </row>
    <row r="559" spans="1:1" ht="12.75" customHeight="1">
      <c r="A559" s="2"/>
    </row>
    <row r="560" spans="1:1" ht="12.75" customHeight="1">
      <c r="A560" s="2"/>
    </row>
    <row r="561" spans="1:1" ht="12.75" customHeight="1">
      <c r="A561" s="2"/>
    </row>
    <row r="562" spans="1:1" ht="12.75" customHeight="1">
      <c r="A562" s="2"/>
    </row>
    <row r="563" spans="1:1" ht="12.75" customHeight="1">
      <c r="A563" s="2"/>
    </row>
    <row r="564" spans="1:1" ht="12.75" customHeight="1">
      <c r="A564" s="2"/>
    </row>
    <row r="565" spans="1:1" ht="12.75" customHeight="1">
      <c r="A565" s="2"/>
    </row>
    <row r="566" spans="1:1" ht="12.75" customHeight="1">
      <c r="A566" s="2"/>
    </row>
    <row r="567" spans="1:1" ht="12.75" customHeight="1">
      <c r="A567" s="2"/>
    </row>
    <row r="568" spans="1:1" ht="12.75" customHeight="1">
      <c r="A568" s="2"/>
    </row>
    <row r="569" spans="1:1" ht="12.75" customHeight="1">
      <c r="A569" s="2"/>
    </row>
    <row r="570" spans="1:1" ht="12.75" customHeight="1">
      <c r="A570" s="2"/>
    </row>
    <row r="571" spans="1:1" ht="12.75" customHeight="1">
      <c r="A571" s="2"/>
    </row>
    <row r="572" spans="1:1" ht="12.75" customHeight="1">
      <c r="A572" s="2"/>
    </row>
    <row r="573" spans="1:1" ht="12.75" customHeight="1">
      <c r="A573" s="2"/>
    </row>
    <row r="574" spans="1:1" ht="12.75" customHeight="1">
      <c r="A574" s="2"/>
    </row>
    <row r="575" spans="1:1" ht="12.75" customHeight="1">
      <c r="A575" s="2"/>
    </row>
    <row r="576" spans="1:1" ht="12.75" customHeight="1">
      <c r="A576" s="2"/>
    </row>
    <row r="577" spans="1:1" ht="12.75" customHeight="1">
      <c r="A577" s="2"/>
    </row>
    <row r="578" spans="1:1" ht="12.75" customHeight="1">
      <c r="A578" s="2"/>
    </row>
    <row r="579" spans="1:1" ht="12.75" customHeight="1">
      <c r="A579" s="2"/>
    </row>
    <row r="580" spans="1:1" ht="12.75" customHeight="1">
      <c r="A580" s="2"/>
    </row>
    <row r="581" spans="1:1" ht="12.75" customHeight="1">
      <c r="A581" s="2"/>
    </row>
    <row r="582" spans="1:1" ht="12.75" customHeight="1">
      <c r="A582" s="2"/>
    </row>
    <row r="583" spans="1:1" ht="12.75" customHeight="1">
      <c r="A583" s="2"/>
    </row>
    <row r="584" spans="1:1" ht="12.75" customHeight="1">
      <c r="A584" s="2"/>
    </row>
    <row r="585" spans="1:1" ht="12.75" customHeight="1">
      <c r="A585" s="2"/>
    </row>
    <row r="586" spans="1:1" ht="12.75" customHeight="1">
      <c r="A586" s="2"/>
    </row>
    <row r="587" spans="1:1" ht="12.75" customHeight="1">
      <c r="A587" s="2"/>
    </row>
    <row r="588" spans="1:1" ht="12.75" customHeight="1">
      <c r="A588" s="2"/>
    </row>
    <row r="589" spans="1:1" ht="12.75" customHeight="1">
      <c r="A589" s="2"/>
    </row>
    <row r="590" spans="1:1" ht="12.75" customHeight="1">
      <c r="A590" s="2"/>
    </row>
    <row r="591" spans="1:1" ht="12.75" customHeight="1">
      <c r="A591" s="2"/>
    </row>
    <row r="592" spans="1:1" ht="12.75" customHeight="1">
      <c r="A592" s="2"/>
    </row>
    <row r="593" spans="1:1" ht="12.75" customHeight="1">
      <c r="A593" s="2"/>
    </row>
    <row r="594" spans="1:1" ht="12.75" customHeight="1">
      <c r="A594" s="2"/>
    </row>
    <row r="595" spans="1:1" ht="12.75" customHeight="1">
      <c r="A595" s="2"/>
    </row>
    <row r="596" spans="1:1" ht="12.75" customHeight="1">
      <c r="A596" s="2"/>
    </row>
    <row r="597" spans="1:1" ht="12.75" customHeight="1">
      <c r="A597" s="2"/>
    </row>
    <row r="598" spans="1:1" ht="12.75" customHeight="1">
      <c r="A598" s="2"/>
    </row>
    <row r="599" spans="1:1" ht="12.75" customHeight="1">
      <c r="A599" s="2"/>
    </row>
    <row r="600" spans="1:1" ht="12.75" customHeight="1">
      <c r="A600" s="2"/>
    </row>
    <row r="601" spans="1:1" ht="12.75" customHeight="1">
      <c r="A601" s="2"/>
    </row>
    <row r="602" spans="1:1" ht="12.75" customHeight="1">
      <c r="A602" s="2"/>
    </row>
    <row r="603" spans="1:1" ht="12.75" customHeight="1">
      <c r="A603" s="2"/>
    </row>
    <row r="604" spans="1:1" ht="12.75" customHeight="1">
      <c r="A604" s="2"/>
    </row>
    <row r="605" spans="1:1" ht="12.75" customHeight="1">
      <c r="A605" s="2"/>
    </row>
    <row r="606" spans="1:1" ht="12.75" customHeight="1">
      <c r="A606" s="2"/>
    </row>
    <row r="607" spans="1:1" ht="12.75" customHeight="1">
      <c r="A607" s="2"/>
    </row>
    <row r="608" spans="1:1" ht="12.75" customHeight="1">
      <c r="A608" s="2"/>
    </row>
    <row r="609" spans="1:1" ht="12.75" customHeight="1">
      <c r="A609" s="2"/>
    </row>
    <row r="610" spans="1:1" ht="12.75" customHeight="1">
      <c r="A610" s="2"/>
    </row>
    <row r="611" spans="1:1" ht="12.75" customHeight="1">
      <c r="A611" s="2"/>
    </row>
    <row r="612" spans="1:1" ht="12.75" customHeight="1">
      <c r="A612" s="2"/>
    </row>
    <row r="613" spans="1:1" ht="12.75" customHeight="1">
      <c r="A613" s="2"/>
    </row>
    <row r="614" spans="1:1" ht="12.75" customHeight="1">
      <c r="A614" s="2"/>
    </row>
    <row r="615" spans="1:1" ht="12.75" customHeight="1">
      <c r="A615" s="2"/>
    </row>
    <row r="616" spans="1:1" ht="12.75" customHeight="1">
      <c r="A616" s="2"/>
    </row>
    <row r="617" spans="1:1" ht="12.75" customHeight="1">
      <c r="A617" s="2"/>
    </row>
    <row r="618" spans="1:1" ht="12.75" customHeight="1">
      <c r="A618" s="2"/>
    </row>
    <row r="619" spans="1:1" ht="12.75" customHeight="1">
      <c r="A619" s="2"/>
    </row>
    <row r="620" spans="1:1" ht="12.75" customHeight="1">
      <c r="A620" s="2"/>
    </row>
    <row r="621" spans="1:1" ht="12.75" customHeight="1">
      <c r="A621" s="2"/>
    </row>
    <row r="622" spans="1:1" ht="12.75" customHeight="1">
      <c r="A622" s="2"/>
    </row>
    <row r="623" spans="1:1" ht="12.75" customHeight="1">
      <c r="A623" s="2"/>
    </row>
    <row r="624" spans="1:1" ht="12.75" customHeight="1">
      <c r="A624" s="2"/>
    </row>
    <row r="625" spans="1:1" ht="12.75" customHeight="1">
      <c r="A625" s="2"/>
    </row>
    <row r="626" spans="1:1" ht="12.75" customHeight="1">
      <c r="A626" s="2"/>
    </row>
    <row r="627" spans="1:1" ht="12.75" customHeight="1">
      <c r="A627" s="2"/>
    </row>
    <row r="628" spans="1:1" ht="12.75" customHeight="1">
      <c r="A628" s="2"/>
    </row>
    <row r="629" spans="1:1" ht="12.75" customHeight="1">
      <c r="A629" s="2"/>
    </row>
    <row r="630" spans="1:1" ht="12.75" customHeight="1">
      <c r="A630" s="2"/>
    </row>
    <row r="631" spans="1:1" ht="12.75" customHeight="1">
      <c r="A631" s="2"/>
    </row>
    <row r="632" spans="1:1" ht="12.75" customHeight="1">
      <c r="A632" s="2"/>
    </row>
    <row r="633" spans="1:1" ht="12.75" customHeight="1">
      <c r="A633" s="2"/>
    </row>
    <row r="634" spans="1:1" ht="12.75" customHeight="1">
      <c r="A634" s="2"/>
    </row>
    <row r="635" spans="1:1" ht="12.75" customHeight="1">
      <c r="A635" s="2"/>
    </row>
    <row r="636" spans="1:1" ht="12.75" customHeight="1">
      <c r="A636" s="2"/>
    </row>
    <row r="637" spans="1:1" ht="12.75" customHeight="1">
      <c r="A637" s="2"/>
    </row>
    <row r="638" spans="1:1" ht="12.75" customHeight="1">
      <c r="A638" s="2"/>
    </row>
    <row r="639" spans="1:1" ht="12.75" customHeight="1">
      <c r="A639" s="2"/>
    </row>
    <row r="640" spans="1:1" ht="12.75" customHeight="1">
      <c r="A640" s="2"/>
    </row>
    <row r="641" spans="1:1" ht="12.75" customHeight="1">
      <c r="A641" s="2"/>
    </row>
    <row r="642" spans="1:1" ht="12.75" customHeight="1">
      <c r="A642" s="2"/>
    </row>
    <row r="643" spans="1:1" ht="12.75" customHeight="1">
      <c r="A643" s="2"/>
    </row>
    <row r="644" spans="1:1" ht="12.75" customHeight="1">
      <c r="A644" s="2"/>
    </row>
    <row r="645" spans="1:1" ht="12.75" customHeight="1">
      <c r="A645" s="2"/>
    </row>
    <row r="646" spans="1:1" ht="12.75" customHeight="1">
      <c r="A646" s="2"/>
    </row>
    <row r="647" spans="1:1" ht="12.75" customHeight="1">
      <c r="A647" s="2"/>
    </row>
    <row r="648" spans="1:1" ht="12.75" customHeight="1">
      <c r="A648" s="2"/>
    </row>
    <row r="649" spans="1:1" ht="12.75" customHeight="1">
      <c r="A649" s="2"/>
    </row>
    <row r="650" spans="1:1" ht="12.75" customHeight="1">
      <c r="A650" s="2"/>
    </row>
    <row r="651" spans="1:1" ht="12.75" customHeight="1">
      <c r="A651" s="2"/>
    </row>
    <row r="652" spans="1:1" ht="12.75" customHeight="1">
      <c r="A652" s="2"/>
    </row>
    <row r="653" spans="1:1" ht="12.75" customHeight="1">
      <c r="A653" s="2"/>
    </row>
    <row r="654" spans="1:1" ht="12.75" customHeight="1">
      <c r="A654" s="2"/>
    </row>
    <row r="655" spans="1:1" ht="12.75" customHeight="1">
      <c r="A655" s="2"/>
    </row>
    <row r="656" spans="1:1" ht="12.75" customHeight="1">
      <c r="A656" s="2"/>
    </row>
    <row r="657" spans="1:1" ht="12.75" customHeight="1">
      <c r="A657" s="2"/>
    </row>
    <row r="658" spans="1:1" ht="12.75" customHeight="1">
      <c r="A658" s="2"/>
    </row>
    <row r="659" spans="1:1" ht="12.75" customHeight="1">
      <c r="A659" s="2"/>
    </row>
    <row r="660" spans="1:1" ht="12.75" customHeight="1">
      <c r="A660" s="2"/>
    </row>
    <row r="661" spans="1:1" ht="12.75" customHeight="1">
      <c r="A661" s="2"/>
    </row>
    <row r="662" spans="1:1" ht="12.75" customHeight="1">
      <c r="A662" s="2"/>
    </row>
    <row r="663" spans="1:1" ht="12.75" customHeight="1">
      <c r="A663" s="2"/>
    </row>
    <row r="664" spans="1:1" ht="12.75" customHeight="1">
      <c r="A664" s="2"/>
    </row>
    <row r="665" spans="1:1" ht="12.75" customHeight="1">
      <c r="A665" s="2"/>
    </row>
    <row r="666" spans="1:1" ht="12.75" customHeight="1">
      <c r="A666" s="2"/>
    </row>
    <row r="667" spans="1:1" ht="12.75" customHeight="1">
      <c r="A667" s="2"/>
    </row>
    <row r="668" spans="1:1" ht="12.75" customHeight="1">
      <c r="A668" s="2"/>
    </row>
    <row r="669" spans="1:1" ht="12.75" customHeight="1">
      <c r="A669" s="2"/>
    </row>
    <row r="670" spans="1:1" ht="12.75" customHeight="1">
      <c r="A670" s="2"/>
    </row>
    <row r="671" spans="1:1" ht="12.75" customHeight="1">
      <c r="A671" s="2"/>
    </row>
    <row r="672" spans="1:1" ht="12.75" customHeight="1">
      <c r="A672" s="2"/>
    </row>
    <row r="673" spans="1:1" ht="12.75" customHeight="1">
      <c r="A673" s="2"/>
    </row>
    <row r="674" spans="1:1" ht="12.75" customHeight="1">
      <c r="A674" s="2"/>
    </row>
    <row r="675" spans="1:1" ht="12.75" customHeight="1">
      <c r="A675" s="2"/>
    </row>
    <row r="676" spans="1:1" ht="12.75" customHeight="1">
      <c r="A676" s="2"/>
    </row>
    <row r="677" spans="1:1" ht="12.75" customHeight="1">
      <c r="A677" s="2"/>
    </row>
    <row r="678" spans="1:1" ht="12.75" customHeight="1">
      <c r="A678" s="2"/>
    </row>
    <row r="679" spans="1:1" ht="12.75" customHeight="1">
      <c r="A679" s="2"/>
    </row>
    <row r="680" spans="1:1" ht="12.75" customHeight="1">
      <c r="A680" s="2"/>
    </row>
    <row r="681" spans="1:1" ht="12.75" customHeight="1">
      <c r="A681" s="2"/>
    </row>
    <row r="682" spans="1:1" ht="12.75" customHeight="1">
      <c r="A682" s="2"/>
    </row>
    <row r="683" spans="1:1" ht="12.75" customHeight="1">
      <c r="A683" s="2"/>
    </row>
    <row r="684" spans="1:1" ht="12.75" customHeight="1">
      <c r="A684" s="2"/>
    </row>
    <row r="685" spans="1:1" ht="12.75" customHeight="1">
      <c r="A685" s="2"/>
    </row>
    <row r="686" spans="1:1" ht="12.75" customHeight="1">
      <c r="A686" s="2"/>
    </row>
    <row r="687" spans="1:1" ht="12.75" customHeight="1">
      <c r="A687" s="2"/>
    </row>
    <row r="688" spans="1:1" ht="12.75" customHeight="1">
      <c r="A688" s="2"/>
    </row>
    <row r="689" spans="1:1" ht="12.75" customHeight="1">
      <c r="A689" s="2"/>
    </row>
    <row r="690" spans="1:1" ht="12.75" customHeight="1">
      <c r="A690" s="2"/>
    </row>
    <row r="691" spans="1:1" ht="12.75" customHeight="1">
      <c r="A691" s="2"/>
    </row>
    <row r="692" spans="1:1" ht="12.75" customHeight="1">
      <c r="A692" s="2"/>
    </row>
    <row r="693" spans="1:1" ht="12.75" customHeight="1">
      <c r="A693" s="2"/>
    </row>
    <row r="694" spans="1:1" ht="12.75" customHeight="1">
      <c r="A694" s="2"/>
    </row>
    <row r="695" spans="1:1" ht="12.75" customHeight="1">
      <c r="A695" s="2"/>
    </row>
    <row r="696" spans="1:1" ht="12.75" customHeight="1">
      <c r="A696" s="2"/>
    </row>
    <row r="697" spans="1:1" ht="12.75" customHeight="1">
      <c r="A697" s="2"/>
    </row>
    <row r="698" spans="1:1" ht="12.75" customHeight="1">
      <c r="A698" s="2"/>
    </row>
    <row r="699" spans="1:1" ht="12.75" customHeight="1">
      <c r="A699" s="2"/>
    </row>
    <row r="700" spans="1:1" ht="12.75" customHeight="1">
      <c r="A700" s="2"/>
    </row>
    <row r="701" spans="1:1" ht="12.75" customHeight="1">
      <c r="A701" s="2"/>
    </row>
    <row r="702" spans="1:1" ht="12.75" customHeight="1">
      <c r="A702" s="2"/>
    </row>
    <row r="703" spans="1:1" ht="12.75" customHeight="1">
      <c r="A703" s="2"/>
    </row>
    <row r="704" spans="1:1" ht="12.75" customHeight="1">
      <c r="A704" s="2"/>
    </row>
    <row r="705" spans="1:1" ht="12.75" customHeight="1">
      <c r="A705" s="2"/>
    </row>
    <row r="706" spans="1:1" ht="12.75" customHeight="1">
      <c r="A706" s="2"/>
    </row>
    <row r="707" spans="1:1" ht="12.75" customHeight="1">
      <c r="A707" s="2"/>
    </row>
    <row r="708" spans="1:1" ht="12.75" customHeight="1">
      <c r="A708" s="2"/>
    </row>
    <row r="709" spans="1:1" ht="12.75" customHeight="1">
      <c r="A709" s="2"/>
    </row>
    <row r="710" spans="1:1" ht="12.75" customHeight="1">
      <c r="A710" s="2"/>
    </row>
    <row r="711" spans="1:1" ht="12.75" customHeight="1">
      <c r="A711" s="2"/>
    </row>
    <row r="712" spans="1:1" ht="12.75" customHeight="1">
      <c r="A712" s="2"/>
    </row>
    <row r="713" spans="1:1" ht="12.75" customHeight="1">
      <c r="A713" s="2"/>
    </row>
    <row r="714" spans="1:1" ht="12.75" customHeight="1">
      <c r="A714" s="2"/>
    </row>
    <row r="715" spans="1:1" ht="12.75" customHeight="1">
      <c r="A715" s="2"/>
    </row>
    <row r="716" spans="1:1" ht="12.75" customHeight="1">
      <c r="A716" s="2"/>
    </row>
    <row r="717" spans="1:1" ht="12.75" customHeight="1">
      <c r="A717" s="2"/>
    </row>
    <row r="718" spans="1:1" ht="12.75" customHeight="1">
      <c r="A718" s="2"/>
    </row>
    <row r="719" spans="1:1" ht="12.75" customHeight="1">
      <c r="A719" s="2"/>
    </row>
    <row r="720" spans="1:1" ht="12.75" customHeight="1">
      <c r="A720" s="2"/>
    </row>
    <row r="721" spans="1:1" ht="12.75" customHeight="1">
      <c r="A721" s="2"/>
    </row>
    <row r="722" spans="1:1" ht="12.75" customHeight="1">
      <c r="A722" s="2"/>
    </row>
    <row r="723" spans="1:1" ht="12.75" customHeight="1">
      <c r="A723" s="2"/>
    </row>
    <row r="724" spans="1:1" ht="12.75" customHeight="1">
      <c r="A724" s="2"/>
    </row>
    <row r="725" spans="1:1" ht="12.75" customHeight="1">
      <c r="A725" s="2"/>
    </row>
    <row r="726" spans="1:1" ht="12.75" customHeight="1">
      <c r="A726" s="2"/>
    </row>
    <row r="727" spans="1:1" ht="12.75" customHeight="1">
      <c r="A727" s="2"/>
    </row>
    <row r="728" spans="1:1" ht="12.75" customHeight="1">
      <c r="A728" s="2"/>
    </row>
    <row r="729" spans="1:1" ht="12.75" customHeight="1">
      <c r="A729" s="2"/>
    </row>
    <row r="730" spans="1:1" ht="12.75" customHeight="1">
      <c r="A730" s="2"/>
    </row>
    <row r="731" spans="1:1" ht="12.75" customHeight="1">
      <c r="A731" s="2"/>
    </row>
    <row r="732" spans="1:1" ht="12.75" customHeight="1">
      <c r="A732" s="2"/>
    </row>
    <row r="733" spans="1:1" ht="12.75" customHeight="1">
      <c r="A733" s="2"/>
    </row>
    <row r="734" spans="1:1" ht="12.75" customHeight="1">
      <c r="A734" s="2"/>
    </row>
    <row r="735" spans="1:1" ht="12.75" customHeight="1">
      <c r="A735" s="2"/>
    </row>
    <row r="736" spans="1:1" ht="12.75" customHeight="1">
      <c r="A736" s="2"/>
    </row>
    <row r="737" spans="1:1" ht="12.75" customHeight="1">
      <c r="A737" s="2"/>
    </row>
    <row r="738" spans="1:1" ht="12.75" customHeight="1">
      <c r="A738" s="2"/>
    </row>
    <row r="739" spans="1:1" ht="12.75" customHeight="1">
      <c r="A739" s="2"/>
    </row>
    <row r="740" spans="1:1" ht="12.75" customHeight="1">
      <c r="A740" s="2"/>
    </row>
    <row r="741" spans="1:1" ht="12.75" customHeight="1">
      <c r="A741" s="2"/>
    </row>
    <row r="742" spans="1:1" ht="12.75" customHeight="1">
      <c r="A742" s="2"/>
    </row>
    <row r="743" spans="1:1" ht="12.75" customHeight="1">
      <c r="A743" s="2"/>
    </row>
    <row r="744" spans="1:1" ht="12.75" customHeight="1">
      <c r="A744" s="2"/>
    </row>
    <row r="745" spans="1:1" ht="12.75" customHeight="1">
      <c r="A745" s="2"/>
    </row>
    <row r="746" spans="1:1" ht="12.75" customHeight="1">
      <c r="A746" s="2"/>
    </row>
    <row r="747" spans="1:1" ht="12.75" customHeight="1">
      <c r="A747" s="2"/>
    </row>
    <row r="748" spans="1:1" ht="12.75" customHeight="1">
      <c r="A748" s="2"/>
    </row>
    <row r="749" spans="1:1" ht="12.75" customHeight="1">
      <c r="A749" s="2"/>
    </row>
    <row r="750" spans="1:1" ht="12.75" customHeight="1">
      <c r="A750" s="2"/>
    </row>
    <row r="751" spans="1:1" ht="12.75" customHeight="1">
      <c r="A751" s="2"/>
    </row>
    <row r="752" spans="1:1" ht="12.75" customHeight="1">
      <c r="A752" s="2"/>
    </row>
    <row r="753" spans="1:1" ht="12.75" customHeight="1">
      <c r="A753" s="2"/>
    </row>
    <row r="754" spans="1:1" ht="12.75" customHeight="1">
      <c r="A754" s="2"/>
    </row>
    <row r="755" spans="1:1" ht="12.75" customHeight="1">
      <c r="A755" s="2"/>
    </row>
    <row r="756" spans="1:1" ht="12.75" customHeight="1">
      <c r="A756" s="2"/>
    </row>
    <row r="757" spans="1:1" ht="12.75" customHeight="1">
      <c r="A757" s="2"/>
    </row>
    <row r="758" spans="1:1" ht="12.75" customHeight="1">
      <c r="A758" s="2"/>
    </row>
    <row r="759" spans="1:1" ht="12.75" customHeight="1">
      <c r="A759" s="2"/>
    </row>
    <row r="760" spans="1:1" ht="12.75" customHeight="1">
      <c r="A760" s="2"/>
    </row>
    <row r="761" spans="1:1" ht="12.75" customHeight="1">
      <c r="A761" s="2"/>
    </row>
    <row r="762" spans="1:1" ht="12.75" customHeight="1">
      <c r="A762" s="2"/>
    </row>
    <row r="763" spans="1:1" ht="12.75" customHeight="1">
      <c r="A763" s="2"/>
    </row>
    <row r="764" spans="1:1" ht="12.75" customHeight="1">
      <c r="A764" s="2"/>
    </row>
    <row r="765" spans="1:1" ht="12.75" customHeight="1">
      <c r="A765" s="2"/>
    </row>
    <row r="766" spans="1:1" ht="12.75" customHeight="1">
      <c r="A766" s="2"/>
    </row>
    <row r="767" spans="1:1" ht="12.75" customHeight="1">
      <c r="A767" s="2"/>
    </row>
    <row r="768" spans="1:1" ht="12.75" customHeight="1">
      <c r="A768" s="2"/>
    </row>
    <row r="769" spans="1:1" ht="12.75" customHeight="1">
      <c r="A769" s="2"/>
    </row>
    <row r="770" spans="1:1" ht="12.75" customHeight="1">
      <c r="A770" s="2"/>
    </row>
    <row r="771" spans="1:1" ht="12.75" customHeight="1">
      <c r="A771" s="2"/>
    </row>
    <row r="772" spans="1:1" ht="12.75" customHeight="1">
      <c r="A772" s="2"/>
    </row>
    <row r="773" spans="1:1" ht="12.75" customHeight="1">
      <c r="A773" s="2"/>
    </row>
    <row r="774" spans="1:1" ht="12.75" customHeight="1">
      <c r="A774" s="2"/>
    </row>
    <row r="775" spans="1:1" ht="12.75" customHeight="1">
      <c r="A775" s="2"/>
    </row>
    <row r="776" spans="1:1" ht="12.75" customHeight="1">
      <c r="A776" s="2"/>
    </row>
    <row r="777" spans="1:1" ht="12.75" customHeight="1">
      <c r="A777" s="2"/>
    </row>
    <row r="778" spans="1:1" ht="12.75" customHeight="1">
      <c r="A778" s="2"/>
    </row>
    <row r="779" spans="1:1" ht="12.75" customHeight="1">
      <c r="A779" s="2"/>
    </row>
    <row r="780" spans="1:1" ht="12.75" customHeight="1">
      <c r="A780" s="2"/>
    </row>
    <row r="781" spans="1:1" ht="12.75" customHeight="1">
      <c r="A781" s="2"/>
    </row>
    <row r="782" spans="1:1" ht="12.75" customHeight="1">
      <c r="A782" s="2"/>
    </row>
    <row r="783" spans="1:1" ht="12.75" customHeight="1">
      <c r="A783" s="2"/>
    </row>
    <row r="784" spans="1:1" ht="12.75" customHeight="1">
      <c r="A784" s="2"/>
    </row>
    <row r="785" spans="1:1" ht="12.75" customHeight="1">
      <c r="A785" s="2"/>
    </row>
    <row r="786" spans="1:1" ht="12.75" customHeight="1">
      <c r="A786" s="2"/>
    </row>
    <row r="787" spans="1:1" ht="12.75" customHeight="1">
      <c r="A787" s="2"/>
    </row>
    <row r="788" spans="1:1" ht="12.75" customHeight="1">
      <c r="A788" s="2"/>
    </row>
    <row r="789" spans="1:1" ht="12.75" customHeight="1">
      <c r="A789" s="2"/>
    </row>
    <row r="790" spans="1:1" ht="12.75" customHeight="1">
      <c r="A790" s="2"/>
    </row>
    <row r="791" spans="1:1" ht="12.75" customHeight="1">
      <c r="A791" s="2"/>
    </row>
    <row r="792" spans="1:1" ht="12.75" customHeight="1">
      <c r="A792" s="2"/>
    </row>
    <row r="793" spans="1:1" ht="12.75" customHeight="1">
      <c r="A793" s="2"/>
    </row>
    <row r="794" spans="1:1" ht="12.75" customHeight="1">
      <c r="A794" s="2"/>
    </row>
    <row r="795" spans="1:1" ht="12.75" customHeight="1">
      <c r="A795" s="2"/>
    </row>
    <row r="796" spans="1:1" ht="12.75" customHeight="1">
      <c r="A796" s="2"/>
    </row>
    <row r="797" spans="1:1" ht="12.75" customHeight="1">
      <c r="A797" s="2"/>
    </row>
    <row r="798" spans="1:1" ht="12.75" customHeight="1">
      <c r="A798" s="2"/>
    </row>
    <row r="799" spans="1:1" ht="12.75" customHeight="1">
      <c r="A799" s="2"/>
    </row>
    <row r="800" spans="1:1" ht="12.75" customHeight="1">
      <c r="A800" s="2"/>
    </row>
    <row r="801" spans="1:1" ht="12.75" customHeight="1">
      <c r="A801" s="2"/>
    </row>
    <row r="802" spans="1:1" ht="12.75" customHeight="1">
      <c r="A802" s="2"/>
    </row>
    <row r="803" spans="1:1" ht="12.75" customHeight="1">
      <c r="A803" s="2"/>
    </row>
    <row r="804" spans="1:1" ht="12.75" customHeight="1">
      <c r="A804" s="2"/>
    </row>
    <row r="805" spans="1:1" ht="12.75" customHeight="1">
      <c r="A805" s="2"/>
    </row>
    <row r="806" spans="1:1" ht="12.75" customHeight="1">
      <c r="A806" s="2"/>
    </row>
    <row r="807" spans="1:1" ht="12.75" customHeight="1">
      <c r="A807" s="2"/>
    </row>
    <row r="808" spans="1:1" ht="12.75" customHeight="1">
      <c r="A808" s="2"/>
    </row>
    <row r="809" spans="1:1" ht="12.75" customHeight="1">
      <c r="A809" s="2"/>
    </row>
    <row r="810" spans="1:1" ht="12.75" customHeight="1">
      <c r="A810" s="2"/>
    </row>
    <row r="811" spans="1:1" ht="12.75" customHeight="1">
      <c r="A811" s="2"/>
    </row>
    <row r="812" spans="1:1" ht="12.75" customHeight="1">
      <c r="A812" s="2"/>
    </row>
    <row r="813" spans="1:1" ht="12.75" customHeight="1">
      <c r="A813" s="2"/>
    </row>
    <row r="814" spans="1:1" ht="12.75" customHeight="1">
      <c r="A814" s="2"/>
    </row>
    <row r="815" spans="1:1" ht="12.75" customHeight="1">
      <c r="A815" s="2"/>
    </row>
    <row r="816" spans="1:1" ht="12.75" customHeight="1">
      <c r="A816" s="2"/>
    </row>
    <row r="817" spans="1:1" ht="12.75" customHeight="1">
      <c r="A817" s="2"/>
    </row>
    <row r="818" spans="1:1" ht="12.75" customHeight="1">
      <c r="A818" s="2"/>
    </row>
    <row r="819" spans="1:1" ht="12.75" customHeight="1">
      <c r="A819" s="2"/>
    </row>
    <row r="820" spans="1:1" ht="12.75" customHeight="1">
      <c r="A820" s="2"/>
    </row>
    <row r="821" spans="1:1" ht="12.75" customHeight="1">
      <c r="A821" s="2"/>
    </row>
    <row r="822" spans="1:1" ht="12.75" customHeight="1">
      <c r="A822" s="2"/>
    </row>
    <row r="823" spans="1:1" ht="12.75" customHeight="1">
      <c r="A823" s="2"/>
    </row>
    <row r="824" spans="1:1" ht="12.75" customHeight="1">
      <c r="A824" s="2"/>
    </row>
    <row r="825" spans="1:1" ht="12.75" customHeight="1">
      <c r="A825" s="2"/>
    </row>
    <row r="826" spans="1:1" ht="12.75" customHeight="1">
      <c r="A826" s="2"/>
    </row>
    <row r="827" spans="1:1" ht="12.75" customHeight="1">
      <c r="A827" s="2"/>
    </row>
    <row r="828" spans="1:1" ht="12.75" customHeight="1">
      <c r="A828" s="2"/>
    </row>
    <row r="829" spans="1:1" ht="12.75" customHeight="1">
      <c r="A829" s="2"/>
    </row>
    <row r="830" spans="1:1" ht="12.75" customHeight="1">
      <c r="A830" s="2"/>
    </row>
    <row r="831" spans="1:1" ht="12.75" customHeight="1">
      <c r="A831" s="2"/>
    </row>
    <row r="832" spans="1:1" ht="12.75" customHeight="1">
      <c r="A832" s="2"/>
    </row>
    <row r="833" spans="1:1" ht="12.75" customHeight="1">
      <c r="A833" s="2"/>
    </row>
    <row r="834" spans="1:1" ht="12.75" customHeight="1">
      <c r="A834" s="2"/>
    </row>
    <row r="835" spans="1:1" ht="12.75" customHeight="1">
      <c r="A835" s="2"/>
    </row>
    <row r="836" spans="1:1" ht="12.75" customHeight="1">
      <c r="A836" s="2"/>
    </row>
    <row r="837" spans="1:1" ht="12.75" customHeight="1">
      <c r="A837" s="2"/>
    </row>
    <row r="838" spans="1:1" ht="12.75" customHeight="1">
      <c r="A838" s="2"/>
    </row>
    <row r="839" spans="1:1" ht="12.75" customHeight="1">
      <c r="A839" s="2"/>
    </row>
    <row r="840" spans="1:1" ht="12.75" customHeight="1">
      <c r="A840" s="2"/>
    </row>
    <row r="841" spans="1:1" ht="12.75" customHeight="1">
      <c r="A841" s="2"/>
    </row>
    <row r="842" spans="1:1" ht="12.75" customHeight="1">
      <c r="A842" s="2"/>
    </row>
    <row r="843" spans="1:1" ht="12.75" customHeight="1">
      <c r="A843" s="2"/>
    </row>
    <row r="844" spans="1:1" ht="12.75" customHeight="1">
      <c r="A844" s="2"/>
    </row>
    <row r="845" spans="1:1" ht="12.75" customHeight="1">
      <c r="A845" s="2"/>
    </row>
    <row r="846" spans="1:1" ht="12.75" customHeight="1">
      <c r="A846" s="2"/>
    </row>
    <row r="847" spans="1:1" ht="12.75" customHeight="1">
      <c r="A847" s="2"/>
    </row>
    <row r="848" spans="1:1" ht="12.75" customHeight="1">
      <c r="A848" s="2"/>
    </row>
    <row r="849" spans="1:1" ht="12.75" customHeight="1">
      <c r="A849" s="2"/>
    </row>
    <row r="850" spans="1:1" ht="12.75" customHeight="1">
      <c r="A850" s="2"/>
    </row>
    <row r="851" spans="1:1" ht="12.75" customHeight="1">
      <c r="A851" s="2"/>
    </row>
    <row r="852" spans="1:1" ht="12.75" customHeight="1">
      <c r="A852" s="2"/>
    </row>
    <row r="853" spans="1:1" ht="12.75" customHeight="1">
      <c r="A853" s="2"/>
    </row>
    <row r="854" spans="1:1" ht="12.75" customHeight="1">
      <c r="A854" s="2"/>
    </row>
    <row r="855" spans="1:1" ht="12.75" customHeight="1">
      <c r="A855" s="2"/>
    </row>
    <row r="856" spans="1:1" ht="12.75" customHeight="1">
      <c r="A856" s="2"/>
    </row>
    <row r="857" spans="1:1" ht="12.75" customHeight="1">
      <c r="A857" s="2"/>
    </row>
    <row r="858" spans="1:1" ht="12.75" customHeight="1">
      <c r="A858" s="2"/>
    </row>
    <row r="859" spans="1:1" ht="12.75" customHeight="1">
      <c r="A859" s="2"/>
    </row>
    <row r="860" spans="1:1" ht="12.75" customHeight="1">
      <c r="A860" s="2"/>
    </row>
    <row r="861" spans="1:1" ht="12.75" customHeight="1">
      <c r="A861" s="2"/>
    </row>
    <row r="862" spans="1:1" ht="12.75" customHeight="1">
      <c r="A862" s="2"/>
    </row>
    <row r="863" spans="1:1" ht="12.75" customHeight="1">
      <c r="A863" s="2"/>
    </row>
    <row r="864" spans="1:1" ht="12.75" customHeight="1">
      <c r="A864" s="2"/>
    </row>
    <row r="865" spans="1:1" ht="12.75" customHeight="1">
      <c r="A865" s="2"/>
    </row>
    <row r="866" spans="1:1" ht="12.75" customHeight="1">
      <c r="A866" s="2"/>
    </row>
    <row r="867" spans="1:1" ht="12.75" customHeight="1">
      <c r="A867" s="2"/>
    </row>
    <row r="868" spans="1:1" ht="12.75" customHeight="1">
      <c r="A868" s="2"/>
    </row>
    <row r="869" spans="1:1" ht="12.75" customHeight="1">
      <c r="A869" s="2"/>
    </row>
    <row r="870" spans="1:1" ht="12.75" customHeight="1">
      <c r="A870" s="2"/>
    </row>
    <row r="871" spans="1:1" ht="12.75" customHeight="1">
      <c r="A871" s="2"/>
    </row>
    <row r="872" spans="1:1" ht="12.75" customHeight="1">
      <c r="A872" s="2"/>
    </row>
    <row r="873" spans="1:1" ht="12.75" customHeight="1">
      <c r="A873" s="2"/>
    </row>
    <row r="874" spans="1:1" ht="12.75" customHeight="1">
      <c r="A874" s="2"/>
    </row>
    <row r="875" spans="1:1" ht="12.75" customHeight="1">
      <c r="A875" s="2"/>
    </row>
    <row r="876" spans="1:1" ht="12.75" customHeight="1">
      <c r="A876" s="2"/>
    </row>
    <row r="877" spans="1:1" ht="12.75" customHeight="1">
      <c r="A877" s="2"/>
    </row>
    <row r="878" spans="1:1" ht="12.75" customHeight="1">
      <c r="A878" s="2"/>
    </row>
    <row r="879" spans="1:1" ht="12.75" customHeight="1">
      <c r="A879" s="2"/>
    </row>
    <row r="880" spans="1:1" ht="12.75" customHeight="1">
      <c r="A880" s="2"/>
    </row>
    <row r="881" spans="1:1" ht="12.75" customHeight="1">
      <c r="A881" s="2"/>
    </row>
    <row r="882" spans="1:1" ht="12.75" customHeight="1">
      <c r="A882" s="2"/>
    </row>
    <row r="883" spans="1:1" ht="12.75" customHeight="1">
      <c r="A883" s="2"/>
    </row>
    <row r="884" spans="1:1" ht="12.75" customHeight="1">
      <c r="A884" s="2"/>
    </row>
    <row r="885" spans="1:1" ht="12.75" customHeight="1">
      <c r="A885" s="2"/>
    </row>
    <row r="886" spans="1:1" ht="12.75" customHeight="1">
      <c r="A886" s="2"/>
    </row>
    <row r="887" spans="1:1" ht="12.75" customHeight="1">
      <c r="A887" s="2"/>
    </row>
    <row r="888" spans="1:1" ht="12.75" customHeight="1">
      <c r="A888" s="2"/>
    </row>
    <row r="889" spans="1:1" ht="12.75" customHeight="1">
      <c r="A889" s="2"/>
    </row>
    <row r="890" spans="1:1" ht="12.75" customHeight="1">
      <c r="A890" s="2"/>
    </row>
    <row r="891" spans="1:1" ht="12.75" customHeight="1">
      <c r="A891" s="2"/>
    </row>
    <row r="892" spans="1:1" ht="12.75" customHeight="1">
      <c r="A892" s="2"/>
    </row>
    <row r="893" spans="1:1" ht="12.75" customHeight="1">
      <c r="A893" s="2"/>
    </row>
    <row r="894" spans="1:1" ht="12.75" customHeight="1">
      <c r="A894" s="2"/>
    </row>
    <row r="895" spans="1:1" ht="12.75" customHeight="1">
      <c r="A895" s="2"/>
    </row>
    <row r="896" spans="1:1" ht="12.75" customHeight="1">
      <c r="A896" s="2"/>
    </row>
    <row r="897" spans="1:1" ht="12.75" customHeight="1">
      <c r="A897" s="2"/>
    </row>
    <row r="898" spans="1:1" ht="12.75" customHeight="1">
      <c r="A898" s="2"/>
    </row>
    <row r="899" spans="1:1" ht="12.75" customHeight="1">
      <c r="A899" s="2"/>
    </row>
    <row r="900" spans="1:1" ht="12.75" customHeight="1">
      <c r="A900" s="2"/>
    </row>
    <row r="901" spans="1:1" ht="12.75" customHeight="1">
      <c r="A901" s="2"/>
    </row>
    <row r="902" spans="1:1" ht="12.75" customHeight="1">
      <c r="A902" s="2"/>
    </row>
    <row r="903" spans="1:1" ht="12.75" customHeight="1">
      <c r="A903" s="2"/>
    </row>
    <row r="904" spans="1:1" ht="12.75" customHeight="1">
      <c r="A904" s="2"/>
    </row>
    <row r="905" spans="1:1" ht="12.75" customHeight="1">
      <c r="A905" s="2"/>
    </row>
    <row r="906" spans="1:1" ht="12.75" customHeight="1">
      <c r="A906" s="2"/>
    </row>
    <row r="907" spans="1:1" ht="12.75" customHeight="1">
      <c r="A907" s="2"/>
    </row>
    <row r="908" spans="1:1" ht="12.75" customHeight="1">
      <c r="A908" s="2"/>
    </row>
    <row r="909" spans="1:1" ht="12.75" customHeight="1">
      <c r="A909" s="2"/>
    </row>
    <row r="910" spans="1:1" ht="12.75" customHeight="1">
      <c r="A910" s="2"/>
    </row>
    <row r="911" spans="1:1" ht="12.75" customHeight="1">
      <c r="A911" s="2"/>
    </row>
    <row r="912" spans="1:1" ht="12.75" customHeight="1">
      <c r="A912" s="2"/>
    </row>
    <row r="913" spans="1:1" ht="12.75" customHeight="1">
      <c r="A913" s="2"/>
    </row>
    <row r="914" spans="1:1" ht="12.75" customHeight="1">
      <c r="A914" s="2"/>
    </row>
    <row r="915" spans="1:1" ht="12.75" customHeight="1">
      <c r="A915" s="2"/>
    </row>
    <row r="916" spans="1:1" ht="12.75" customHeight="1">
      <c r="A916" s="2"/>
    </row>
    <row r="917" spans="1:1" ht="12.75" customHeight="1">
      <c r="A917" s="2"/>
    </row>
    <row r="918" spans="1:1" ht="12.75" customHeight="1">
      <c r="A918" s="2"/>
    </row>
    <row r="919" spans="1:1" ht="12.75" customHeight="1">
      <c r="A919" s="2"/>
    </row>
    <row r="920" spans="1:1" ht="12.75" customHeight="1">
      <c r="A920" s="2"/>
    </row>
    <row r="921" spans="1:1" ht="12.75" customHeight="1">
      <c r="A921" s="2"/>
    </row>
    <row r="922" spans="1:1" ht="12.75" customHeight="1">
      <c r="A922" s="2"/>
    </row>
    <row r="923" spans="1:1" ht="12.75" customHeight="1">
      <c r="A923" s="2"/>
    </row>
    <row r="924" spans="1:1" ht="12.75" customHeight="1">
      <c r="A924" s="2"/>
    </row>
    <row r="925" spans="1:1" ht="12.75" customHeight="1">
      <c r="A925" s="2"/>
    </row>
    <row r="926" spans="1:1" ht="12.75" customHeight="1">
      <c r="A926" s="2"/>
    </row>
    <row r="927" spans="1:1" ht="12.75" customHeight="1">
      <c r="A927" s="2"/>
    </row>
    <row r="928" spans="1:1" ht="12.75" customHeight="1">
      <c r="A928" s="2"/>
    </row>
    <row r="929" spans="1:1" ht="12.75" customHeight="1">
      <c r="A929" s="2"/>
    </row>
    <row r="930" spans="1:1" ht="12.75" customHeight="1">
      <c r="A930" s="2"/>
    </row>
    <row r="931" spans="1:1" ht="12.75" customHeight="1">
      <c r="A931" s="2"/>
    </row>
    <row r="932" spans="1:1" ht="12.75" customHeight="1">
      <c r="A932" s="2"/>
    </row>
    <row r="933" spans="1:1" ht="12.75" customHeight="1">
      <c r="A933" s="2"/>
    </row>
    <row r="934" spans="1:1" ht="12.75" customHeight="1">
      <c r="A934" s="2"/>
    </row>
    <row r="935" spans="1:1" ht="12.75" customHeight="1">
      <c r="A935" s="2"/>
    </row>
    <row r="936" spans="1:1" ht="12.75" customHeight="1">
      <c r="A936" s="2"/>
    </row>
    <row r="937" spans="1:1" ht="12.75" customHeight="1">
      <c r="A937" s="2"/>
    </row>
    <row r="938" spans="1:1" ht="12.75" customHeight="1">
      <c r="A938" s="2"/>
    </row>
    <row r="939" spans="1:1" ht="12.75" customHeight="1">
      <c r="A939" s="2"/>
    </row>
    <row r="940" spans="1:1" ht="12.75" customHeight="1">
      <c r="A940" s="2"/>
    </row>
    <row r="941" spans="1:1" ht="12.75" customHeight="1">
      <c r="A941" s="2"/>
    </row>
    <row r="942" spans="1:1" ht="12.75" customHeight="1">
      <c r="A942" s="2"/>
    </row>
    <row r="943" spans="1:1" ht="12.75" customHeight="1">
      <c r="A943" s="2"/>
    </row>
    <row r="944" spans="1:1" ht="12.75" customHeight="1">
      <c r="A944" s="2"/>
    </row>
    <row r="945" spans="1:1" ht="12.75" customHeight="1">
      <c r="A945" s="2"/>
    </row>
    <row r="946" spans="1:1" ht="12.75" customHeight="1">
      <c r="A946" s="2"/>
    </row>
    <row r="947" spans="1:1" ht="12.75" customHeight="1">
      <c r="A947" s="2"/>
    </row>
    <row r="948" spans="1:1" ht="12.75" customHeight="1">
      <c r="A948" s="2"/>
    </row>
    <row r="949" spans="1:1" ht="12.75" customHeight="1">
      <c r="A949" s="2"/>
    </row>
    <row r="950" spans="1:1" ht="12.75" customHeight="1">
      <c r="A950" s="2"/>
    </row>
    <row r="951" spans="1:1" ht="12.75" customHeight="1">
      <c r="A951" s="2"/>
    </row>
    <row r="952" spans="1:1" ht="12.75" customHeight="1">
      <c r="A952" s="2"/>
    </row>
    <row r="953" spans="1:1" ht="12.75" customHeight="1">
      <c r="A953" s="2"/>
    </row>
    <row r="954" spans="1:1" ht="12.75" customHeight="1">
      <c r="A954" s="2"/>
    </row>
    <row r="955" spans="1:1" ht="12.75" customHeight="1">
      <c r="A955" s="2"/>
    </row>
    <row r="956" spans="1:1" ht="12.75" customHeight="1">
      <c r="A956" s="2"/>
    </row>
    <row r="957" spans="1:1" ht="12.75" customHeight="1">
      <c r="A957" s="2"/>
    </row>
    <row r="958" spans="1:1" ht="12.75" customHeight="1">
      <c r="A958" s="2"/>
    </row>
    <row r="959" spans="1:1" ht="12.75" customHeight="1">
      <c r="A959" s="2"/>
    </row>
    <row r="960" spans="1:1" ht="12.75" customHeight="1">
      <c r="A960" s="2"/>
    </row>
    <row r="961" spans="1:1" ht="12.75" customHeight="1">
      <c r="A961" s="2"/>
    </row>
    <row r="962" spans="1:1" ht="12.75" customHeight="1">
      <c r="A962" s="2"/>
    </row>
    <row r="963" spans="1:1" ht="12.75" customHeight="1">
      <c r="A963" s="2"/>
    </row>
    <row r="964" spans="1:1" ht="12.75" customHeight="1">
      <c r="A964" s="2"/>
    </row>
    <row r="965" spans="1:1" ht="12.75" customHeight="1">
      <c r="A965" s="2"/>
    </row>
    <row r="966" spans="1:1" ht="12.75" customHeight="1">
      <c r="A966" s="2"/>
    </row>
    <row r="967" spans="1:1" ht="12.75" customHeight="1">
      <c r="A967" s="2"/>
    </row>
    <row r="968" spans="1:1" ht="12.75" customHeight="1">
      <c r="A968" s="2"/>
    </row>
    <row r="969" spans="1:1" ht="12.75" customHeight="1">
      <c r="A969" s="2"/>
    </row>
    <row r="970" spans="1:1" ht="12.75" customHeight="1">
      <c r="A970" s="2"/>
    </row>
    <row r="971" spans="1:1" ht="12.75" customHeight="1">
      <c r="A971" s="2"/>
    </row>
    <row r="972" spans="1:1" ht="12.75" customHeight="1">
      <c r="A972" s="2"/>
    </row>
    <row r="973" spans="1:1" ht="12.75" customHeight="1">
      <c r="A973" s="2"/>
    </row>
    <row r="974" spans="1:1" ht="12.75" customHeight="1">
      <c r="A974" s="2"/>
    </row>
    <row r="975" spans="1:1" ht="12.75" customHeight="1">
      <c r="A975" s="2"/>
    </row>
    <row r="976" spans="1:1" ht="12.75" customHeight="1">
      <c r="A976" s="2"/>
    </row>
    <row r="977" spans="1:1" ht="12.75" customHeight="1">
      <c r="A977" s="2"/>
    </row>
    <row r="978" spans="1:1" ht="12.75" customHeight="1">
      <c r="A978" s="2"/>
    </row>
    <row r="979" spans="1:1" ht="12.75" customHeight="1">
      <c r="A979" s="2"/>
    </row>
    <row r="980" spans="1:1" ht="12.75" customHeight="1">
      <c r="A980" s="2"/>
    </row>
    <row r="981" spans="1:1" ht="12.75" customHeight="1">
      <c r="A981" s="2"/>
    </row>
    <row r="982" spans="1:1" ht="12.75" customHeight="1">
      <c r="A982" s="2"/>
    </row>
    <row r="983" spans="1:1" ht="12.75" customHeight="1">
      <c r="A983" s="2"/>
    </row>
    <row r="984" spans="1:1" ht="12.75" customHeight="1">
      <c r="A984" s="2"/>
    </row>
    <row r="985" spans="1:1" ht="12.75" customHeight="1">
      <c r="A985" s="2"/>
    </row>
    <row r="986" spans="1:1" ht="12.75" customHeight="1">
      <c r="A986" s="2"/>
    </row>
    <row r="987" spans="1:1" ht="12.75" customHeight="1">
      <c r="A987" s="2"/>
    </row>
    <row r="988" spans="1:1" ht="12.75" customHeight="1">
      <c r="A988" s="2"/>
    </row>
    <row r="989" spans="1:1" ht="12.75" customHeight="1">
      <c r="A989" s="2"/>
    </row>
    <row r="990" spans="1:1" ht="12.75" customHeight="1">
      <c r="A990" s="2"/>
    </row>
    <row r="991" spans="1:1" ht="12.75" customHeight="1">
      <c r="A991" s="2"/>
    </row>
    <row r="992" spans="1:1" ht="12.75" customHeight="1">
      <c r="A992" s="2"/>
    </row>
    <row r="993" spans="1:1" ht="12.75" customHeight="1">
      <c r="A993" s="2"/>
    </row>
    <row r="994" spans="1:1" ht="12.75" customHeight="1">
      <c r="A994" s="2"/>
    </row>
    <row r="995" spans="1:1" ht="12.75" customHeight="1">
      <c r="A995" s="2"/>
    </row>
    <row r="996" spans="1:1" ht="12.75" customHeight="1">
      <c r="A996" s="2"/>
    </row>
    <row r="997" spans="1:1" ht="12.75" customHeight="1">
      <c r="A997" s="2"/>
    </row>
    <row r="998" spans="1:1" ht="12.75" customHeight="1">
      <c r="A998" s="2"/>
    </row>
    <row r="999" spans="1:1" ht="12.75" customHeight="1">
      <c r="A999" s="2"/>
    </row>
    <row r="1000" spans="1:1" ht="12.75" customHeight="1">
      <c r="A1000" s="2"/>
    </row>
    <row r="1001" spans="1:1" ht="12.75" customHeight="1">
      <c r="A1001" s="2"/>
    </row>
    <row r="1002" spans="1:1" ht="12.75" customHeight="1">
      <c r="A1002" s="2"/>
    </row>
    <row r="1003" spans="1:1" ht="12.75" customHeight="1">
      <c r="A1003" s="2"/>
    </row>
    <row r="1004" spans="1:1" ht="12.75" customHeight="1">
      <c r="A1004" s="2"/>
    </row>
    <row r="1005" spans="1:1" ht="12.75" customHeight="1">
      <c r="A1005" s="2"/>
    </row>
    <row r="1006" spans="1:1" ht="12.75" customHeight="1">
      <c r="A1006" s="2"/>
    </row>
    <row r="1007" spans="1:1" ht="12.75" customHeight="1">
      <c r="A1007" s="2"/>
    </row>
    <row r="1008" spans="1:1" ht="12.75" customHeight="1">
      <c r="A1008" s="2"/>
    </row>
  </sheetData>
  <mergeCells count="64">
    <mergeCell ref="B96:E96"/>
    <mergeCell ref="B97:E97"/>
    <mergeCell ref="B98:E98"/>
    <mergeCell ref="B93:H93"/>
    <mergeCell ref="A1:H1"/>
    <mergeCell ref="B3:H3"/>
    <mergeCell ref="B4:H4"/>
    <mergeCell ref="B5:H5"/>
    <mergeCell ref="B94:E94"/>
    <mergeCell ref="D70:D71"/>
    <mergeCell ref="D82:D83"/>
    <mergeCell ref="E82:E83"/>
    <mergeCell ref="B82:B83"/>
    <mergeCell ref="B33:H33"/>
    <mergeCell ref="B34:H34"/>
    <mergeCell ref="B35:H35"/>
    <mergeCell ref="B69:F69"/>
    <mergeCell ref="B67:F67"/>
    <mergeCell ref="B68:G68"/>
    <mergeCell ref="B102:E102"/>
    <mergeCell ref="B103:E103"/>
    <mergeCell ref="B99:E99"/>
    <mergeCell ref="B100:E100"/>
    <mergeCell ref="B101:E101"/>
    <mergeCell ref="B70:B71"/>
    <mergeCell ref="C70:C71"/>
    <mergeCell ref="E70:E71"/>
    <mergeCell ref="F70:F71"/>
    <mergeCell ref="F82:F83"/>
    <mergeCell ref="B81:F81"/>
    <mergeCell ref="C82:C83"/>
    <mergeCell ref="B95:E95"/>
    <mergeCell ref="B104:E104"/>
    <mergeCell ref="B106:H106"/>
    <mergeCell ref="B107:H107"/>
    <mergeCell ref="B109:F109"/>
    <mergeCell ref="B108:G108"/>
    <mergeCell ref="B6:H6"/>
    <mergeCell ref="B7:H7"/>
    <mergeCell ref="B8:H8"/>
    <mergeCell ref="B47:C47"/>
    <mergeCell ref="B48:C48"/>
    <mergeCell ref="B40:C40"/>
    <mergeCell ref="B41:C41"/>
    <mergeCell ref="B42:C42"/>
    <mergeCell ref="B43:C43"/>
    <mergeCell ref="B44:C44"/>
    <mergeCell ref="B45:C45"/>
    <mergeCell ref="B46:C46"/>
    <mergeCell ref="B31:H31"/>
    <mergeCell ref="B32:H32"/>
    <mergeCell ref="B38:C38"/>
    <mergeCell ref="B39:C39"/>
    <mergeCell ref="B62:H62"/>
    <mergeCell ref="B63:H63"/>
    <mergeCell ref="B64:AB66"/>
    <mergeCell ref="F9:H9"/>
    <mergeCell ref="B9:B10"/>
    <mergeCell ref="C9:E9"/>
    <mergeCell ref="B37:H37"/>
    <mergeCell ref="B36:H36"/>
    <mergeCell ref="B28:H28"/>
    <mergeCell ref="B29:H29"/>
    <mergeCell ref="B30:H30"/>
  </mergeCells>
  <hyperlinks>
    <hyperlink ref="B35" r:id="rId1"/>
  </hyperlinks>
  <pageMargins left="0.75" right="0.75" top="1" bottom="1" header="0" footer="0"/>
  <pageSetup scale="75" orientation="portrait" r:id="rId2"/>
  <headerFooter>
    <oddHeader>&amp;LCommon Data Set 2021-2022</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showGridLines="0" zoomScale="125" zoomScaleNormal="125" workbookViewId="0">
      <selection activeCell="I101" sqref="I101"/>
    </sheetView>
  </sheetViews>
  <sheetFormatPr defaultColWidth="12.5703125" defaultRowHeight="15" customHeight="1"/>
  <cols>
    <col min="1" max="1" width="4.42578125" customWidth="1"/>
    <col min="2" max="2" width="29" customWidth="1"/>
    <col min="3" max="5" width="14.5703125" customWidth="1"/>
    <col min="6" max="6" width="14.85546875" customWidth="1"/>
    <col min="7" max="7" width="12" customWidth="1"/>
    <col min="8" max="8" width="0.5703125" customWidth="1"/>
    <col min="9" max="26" width="8.5703125" customWidth="1"/>
  </cols>
  <sheetData>
    <row r="1" spans="1:26" ht="12.75" customHeight="1">
      <c r="A1" s="351" t="s">
        <v>1074</v>
      </c>
      <c r="B1" s="352"/>
      <c r="C1" s="352"/>
      <c r="D1" s="352"/>
      <c r="E1" s="352"/>
      <c r="F1" s="353"/>
      <c r="G1" s="1"/>
      <c r="H1" s="1"/>
      <c r="I1" s="1"/>
      <c r="J1" s="1"/>
      <c r="K1" s="1"/>
      <c r="L1" s="1"/>
      <c r="M1" s="1"/>
      <c r="N1" s="1"/>
      <c r="O1" s="1"/>
      <c r="P1" s="1"/>
      <c r="Q1" s="1"/>
      <c r="R1" s="1"/>
      <c r="S1" s="1"/>
      <c r="T1" s="1"/>
      <c r="U1" s="1"/>
      <c r="V1" s="1"/>
      <c r="W1" s="1"/>
      <c r="X1" s="1"/>
      <c r="Y1" s="1"/>
      <c r="Z1" s="1"/>
    </row>
    <row r="2" spans="1:26" ht="12.75" customHeight="1">
      <c r="A2" s="2"/>
      <c r="B2" s="53" t="s">
        <v>177</v>
      </c>
      <c r="C2" s="1"/>
      <c r="D2" s="1"/>
      <c r="E2" s="1"/>
      <c r="F2" s="1"/>
      <c r="G2" s="1"/>
      <c r="H2" s="1"/>
      <c r="I2" s="1"/>
      <c r="J2" s="1"/>
      <c r="K2" s="1"/>
      <c r="L2" s="1"/>
      <c r="M2" s="1"/>
      <c r="N2" s="1"/>
      <c r="O2" s="1"/>
      <c r="P2" s="1"/>
      <c r="Q2" s="1"/>
      <c r="R2" s="1"/>
      <c r="S2" s="1"/>
      <c r="T2" s="1"/>
      <c r="U2" s="1"/>
      <c r="V2" s="1"/>
      <c r="W2" s="1"/>
      <c r="X2" s="1"/>
      <c r="Y2" s="1"/>
      <c r="Z2" s="1"/>
    </row>
    <row r="3" spans="1:26" ht="12.75" customHeight="1">
      <c r="A3" s="410" t="s">
        <v>178</v>
      </c>
      <c r="B3" s="354" t="s">
        <v>1075</v>
      </c>
      <c r="C3" s="355"/>
      <c r="D3" s="355"/>
      <c r="E3" s="355"/>
      <c r="F3" s="355"/>
      <c r="G3" s="1"/>
      <c r="H3" s="1"/>
      <c r="I3" s="1"/>
      <c r="J3" s="1"/>
      <c r="K3" s="1"/>
      <c r="L3" s="1"/>
      <c r="M3" s="1"/>
      <c r="N3" s="1"/>
      <c r="O3" s="1"/>
      <c r="P3" s="1"/>
      <c r="Q3" s="1"/>
      <c r="R3" s="1"/>
      <c r="S3" s="1"/>
      <c r="T3" s="1"/>
      <c r="U3" s="1"/>
      <c r="V3" s="1"/>
      <c r="W3" s="1"/>
      <c r="X3" s="1"/>
      <c r="Y3" s="1"/>
      <c r="Z3" s="1"/>
    </row>
    <row r="4" spans="1:26" ht="19.5" customHeight="1">
      <c r="A4" s="355"/>
      <c r="B4" s="355"/>
      <c r="C4" s="355"/>
      <c r="D4" s="355"/>
      <c r="E4" s="355"/>
      <c r="F4" s="355"/>
      <c r="G4" s="1"/>
      <c r="H4" s="1"/>
      <c r="I4" s="1"/>
      <c r="J4" s="1"/>
      <c r="K4" s="1"/>
      <c r="L4" s="1"/>
      <c r="M4" s="1"/>
      <c r="N4" s="1"/>
      <c r="O4" s="1"/>
      <c r="P4" s="1"/>
      <c r="Q4" s="1"/>
      <c r="R4" s="1"/>
      <c r="S4" s="1"/>
      <c r="T4" s="1"/>
      <c r="U4" s="1"/>
      <c r="V4" s="1"/>
      <c r="W4" s="1"/>
      <c r="X4" s="1"/>
      <c r="Y4" s="1"/>
      <c r="Z4" s="1"/>
    </row>
    <row r="5" spans="1:26" ht="15.75" customHeight="1">
      <c r="A5" s="71"/>
      <c r="B5" s="370" t="s">
        <v>179</v>
      </c>
      <c r="C5" s="355"/>
      <c r="D5" s="355"/>
      <c r="E5" s="355"/>
      <c r="F5" s="355"/>
      <c r="G5" s="1"/>
      <c r="H5" s="1"/>
      <c r="I5" s="1"/>
      <c r="J5" s="1"/>
      <c r="K5" s="1"/>
      <c r="L5" s="1"/>
      <c r="M5" s="1"/>
      <c r="N5" s="1"/>
      <c r="O5" s="1"/>
      <c r="P5" s="1"/>
      <c r="Q5" s="1"/>
      <c r="R5" s="1"/>
      <c r="S5" s="1"/>
      <c r="T5" s="1"/>
      <c r="U5" s="1"/>
      <c r="V5" s="1"/>
      <c r="W5" s="1"/>
      <c r="X5" s="1"/>
      <c r="Y5" s="1"/>
      <c r="Z5" s="1"/>
    </row>
    <row r="6" spans="1:26" ht="56.25" customHeight="1">
      <c r="A6" s="72"/>
      <c r="B6" s="370" t="s">
        <v>180</v>
      </c>
      <c r="C6" s="355"/>
      <c r="D6" s="355"/>
      <c r="E6" s="355"/>
      <c r="F6" s="355"/>
      <c r="G6" s="1"/>
      <c r="H6" s="1"/>
      <c r="I6" s="1"/>
      <c r="J6" s="1"/>
      <c r="K6" s="1"/>
      <c r="L6" s="1"/>
      <c r="M6" s="1"/>
      <c r="N6" s="1"/>
      <c r="O6" s="1"/>
      <c r="P6" s="1"/>
      <c r="Q6" s="1"/>
      <c r="R6" s="1"/>
      <c r="S6" s="1"/>
      <c r="T6" s="1"/>
      <c r="U6" s="1"/>
      <c r="V6" s="1"/>
      <c r="W6" s="1"/>
      <c r="X6" s="1"/>
      <c r="Y6" s="1"/>
      <c r="Z6" s="1"/>
    </row>
    <row r="7" spans="1:26" ht="26.1" customHeight="1">
      <c r="A7" s="2"/>
      <c r="B7" s="370" t="s">
        <v>1071</v>
      </c>
      <c r="C7" s="355"/>
      <c r="D7" s="355"/>
      <c r="E7" s="355"/>
      <c r="F7" s="355"/>
      <c r="G7" s="1"/>
      <c r="H7" s="1"/>
      <c r="I7" s="1"/>
      <c r="J7" s="1"/>
      <c r="K7" s="1"/>
      <c r="L7" s="1"/>
      <c r="M7" s="1"/>
      <c r="N7" s="1"/>
      <c r="O7" s="1"/>
      <c r="P7" s="1"/>
      <c r="Q7" s="1"/>
      <c r="R7" s="1"/>
      <c r="S7" s="1"/>
      <c r="T7" s="1"/>
      <c r="U7" s="1"/>
      <c r="V7" s="1"/>
      <c r="W7" s="1"/>
      <c r="X7" s="1"/>
      <c r="Y7" s="1"/>
      <c r="Z7" s="1"/>
    </row>
    <row r="8" spans="1:26" ht="30" customHeight="1">
      <c r="A8" s="2"/>
      <c r="B8" s="370" t="s">
        <v>72</v>
      </c>
      <c r="C8" s="355"/>
      <c r="D8" s="355"/>
      <c r="E8" s="355"/>
      <c r="F8" s="355"/>
      <c r="G8" s="1"/>
      <c r="H8" s="1"/>
      <c r="I8" s="1"/>
      <c r="J8" s="1"/>
      <c r="K8" s="1"/>
      <c r="L8" s="1"/>
      <c r="M8" s="1"/>
      <c r="N8" s="1"/>
      <c r="O8" s="1"/>
      <c r="P8" s="1"/>
      <c r="Q8" s="1"/>
      <c r="R8" s="1"/>
      <c r="S8" s="1"/>
      <c r="T8" s="1"/>
      <c r="U8" s="1"/>
      <c r="V8" s="1"/>
      <c r="W8" s="1"/>
      <c r="X8" s="1"/>
      <c r="Y8" s="1"/>
      <c r="Z8" s="1"/>
    </row>
    <row r="9" spans="1:26" ht="46.5" customHeight="1">
      <c r="A9" s="2"/>
      <c r="B9" s="370" t="s">
        <v>1070</v>
      </c>
      <c r="C9" s="355"/>
      <c r="D9" s="355"/>
      <c r="E9" s="355"/>
      <c r="F9" s="355"/>
      <c r="G9" s="1"/>
      <c r="H9" s="1"/>
      <c r="I9" s="1"/>
      <c r="J9" s="1"/>
      <c r="K9" s="1"/>
      <c r="L9" s="1"/>
      <c r="M9" s="1"/>
      <c r="N9" s="1"/>
      <c r="O9" s="1"/>
      <c r="P9" s="1"/>
      <c r="Q9" s="1"/>
      <c r="R9" s="1"/>
      <c r="S9" s="1"/>
      <c r="T9" s="1"/>
      <c r="U9" s="1"/>
      <c r="V9" s="1"/>
      <c r="W9" s="1"/>
      <c r="X9" s="1"/>
      <c r="Y9" s="1"/>
      <c r="Z9" s="1"/>
    </row>
    <row r="10" spans="1:26" ht="12.75" customHeight="1">
      <c r="A10" s="4"/>
      <c r="B10" s="360" t="s">
        <v>1076</v>
      </c>
      <c r="C10" s="361"/>
      <c r="D10" s="362"/>
      <c r="E10" s="11">
        <v>27719</v>
      </c>
      <c r="F10" s="1"/>
      <c r="G10" s="1"/>
      <c r="H10" s="1"/>
      <c r="I10" s="1"/>
      <c r="J10" s="1"/>
      <c r="K10" s="1"/>
      <c r="L10" s="1"/>
      <c r="M10" s="1"/>
      <c r="N10" s="1"/>
      <c r="O10" s="1"/>
      <c r="P10" s="1"/>
      <c r="Q10" s="1"/>
      <c r="R10" s="1"/>
      <c r="S10" s="1"/>
      <c r="T10" s="1"/>
      <c r="U10" s="1"/>
      <c r="V10" s="1"/>
      <c r="W10" s="1"/>
      <c r="X10" s="1"/>
      <c r="Y10" s="1"/>
      <c r="Z10" s="1"/>
    </row>
    <row r="11" spans="1:26" ht="12.75" customHeight="1">
      <c r="A11" s="4"/>
      <c r="B11" s="381" t="s">
        <v>1077</v>
      </c>
      <c r="C11" s="361"/>
      <c r="D11" s="362"/>
      <c r="E11" s="19">
        <v>28918</v>
      </c>
      <c r="F11" s="1"/>
      <c r="G11" s="1"/>
      <c r="H11" s="1"/>
      <c r="I11" s="1"/>
      <c r="J11" s="1"/>
      <c r="K11" s="1"/>
      <c r="L11" s="1"/>
      <c r="M11" s="1"/>
      <c r="N11" s="1"/>
      <c r="O11" s="1"/>
      <c r="P11" s="1"/>
      <c r="Q11" s="1"/>
      <c r="R11" s="1"/>
      <c r="S11" s="1"/>
      <c r="T11" s="1"/>
      <c r="U11" s="1"/>
      <c r="V11" s="1"/>
      <c r="W11" s="1"/>
      <c r="X11" s="1"/>
      <c r="Y11" s="1"/>
      <c r="Z11" s="1"/>
    </row>
    <row r="12" spans="1:26" ht="12.75" customHeight="1">
      <c r="A12" s="4"/>
      <c r="B12" s="381" t="s">
        <v>1143</v>
      </c>
      <c r="C12" s="361"/>
      <c r="D12" s="362"/>
      <c r="E12" s="19"/>
      <c r="F12" s="1"/>
      <c r="G12" s="1"/>
      <c r="H12" s="1"/>
      <c r="I12" s="1"/>
      <c r="J12" s="1"/>
      <c r="K12" s="1"/>
      <c r="L12" s="1"/>
      <c r="M12" s="1"/>
      <c r="N12" s="1"/>
      <c r="O12" s="1"/>
      <c r="P12" s="1"/>
      <c r="Q12" s="1"/>
      <c r="R12" s="1"/>
      <c r="S12" s="1"/>
      <c r="T12" s="1"/>
      <c r="U12" s="1"/>
      <c r="V12" s="1"/>
      <c r="W12" s="1"/>
      <c r="X12" s="1"/>
      <c r="Y12" s="1"/>
      <c r="Z12" s="1"/>
    </row>
    <row r="13" spans="1:26" ht="12.75" customHeight="1">
      <c r="A13" s="4"/>
      <c r="B13" s="1"/>
      <c r="C13" s="73"/>
      <c r="D13" s="73"/>
      <c r="E13" s="1"/>
      <c r="F13" s="1"/>
      <c r="G13" s="1"/>
      <c r="H13" s="1"/>
      <c r="I13" s="1"/>
      <c r="J13" s="1"/>
      <c r="K13" s="1"/>
      <c r="L13" s="1"/>
      <c r="M13" s="1"/>
      <c r="N13" s="1"/>
      <c r="O13" s="1"/>
      <c r="P13" s="1"/>
      <c r="Q13" s="1"/>
      <c r="R13" s="1"/>
      <c r="S13" s="1"/>
      <c r="T13" s="1"/>
      <c r="U13" s="1"/>
      <c r="V13" s="1"/>
      <c r="W13" s="1"/>
      <c r="X13" s="1"/>
      <c r="Y13" s="1"/>
      <c r="Z13" s="1"/>
    </row>
    <row r="14" spans="1:26" ht="12.6" customHeight="1">
      <c r="A14" s="4"/>
      <c r="B14" s="381" t="s">
        <v>1078</v>
      </c>
      <c r="C14" s="361"/>
      <c r="D14" s="362"/>
      <c r="E14" s="19">
        <v>11273</v>
      </c>
      <c r="F14" s="1"/>
      <c r="G14" s="1"/>
      <c r="H14" s="1"/>
      <c r="I14" s="1"/>
      <c r="J14" s="1"/>
      <c r="K14" s="1"/>
      <c r="L14" s="1"/>
      <c r="M14" s="1"/>
      <c r="N14" s="1"/>
      <c r="O14" s="1"/>
      <c r="P14" s="1"/>
      <c r="Q14" s="1"/>
      <c r="R14" s="1"/>
      <c r="S14" s="1"/>
      <c r="T14" s="1"/>
      <c r="U14" s="1"/>
      <c r="V14" s="1"/>
      <c r="W14" s="1"/>
      <c r="X14" s="1"/>
      <c r="Y14" s="1"/>
      <c r="Z14" s="1"/>
    </row>
    <row r="15" spans="1:26" ht="12.75" customHeight="1">
      <c r="A15" s="4"/>
      <c r="B15" s="381" t="s">
        <v>1079</v>
      </c>
      <c r="C15" s="361"/>
      <c r="D15" s="362"/>
      <c r="E15" s="19">
        <v>13928</v>
      </c>
      <c r="F15" s="1"/>
      <c r="G15" s="1"/>
      <c r="H15" s="1"/>
      <c r="I15" s="1"/>
      <c r="J15" s="1"/>
      <c r="K15" s="1"/>
      <c r="L15" s="1"/>
      <c r="M15" s="1"/>
      <c r="N15" s="1"/>
      <c r="O15" s="1"/>
      <c r="P15" s="1"/>
      <c r="Q15" s="1"/>
      <c r="R15" s="1"/>
      <c r="S15" s="1"/>
      <c r="T15" s="1"/>
      <c r="U15" s="1"/>
      <c r="V15" s="1"/>
      <c r="W15" s="1"/>
      <c r="X15" s="1"/>
      <c r="Y15" s="1"/>
      <c r="Z15" s="1"/>
    </row>
    <row r="16" spans="1:26" ht="12.75" customHeight="1">
      <c r="A16" s="4"/>
      <c r="B16" s="381" t="s">
        <v>1144</v>
      </c>
      <c r="C16" s="361"/>
      <c r="D16" s="362"/>
      <c r="E16" s="19"/>
      <c r="F16" s="1"/>
      <c r="G16" s="1"/>
      <c r="H16" s="1"/>
      <c r="I16" s="1"/>
      <c r="J16" s="1"/>
      <c r="K16" s="1"/>
      <c r="L16" s="1"/>
      <c r="M16" s="1"/>
      <c r="N16" s="1"/>
      <c r="O16" s="1"/>
      <c r="P16" s="1"/>
      <c r="Q16" s="1"/>
      <c r="R16" s="1"/>
      <c r="S16" s="1"/>
      <c r="T16" s="1"/>
      <c r="U16" s="1"/>
      <c r="V16" s="1"/>
      <c r="W16" s="1"/>
      <c r="X16" s="1"/>
      <c r="Y16" s="1"/>
      <c r="Z16" s="1"/>
    </row>
    <row r="17" spans="1:26" ht="12.75" customHeight="1">
      <c r="A17" s="4"/>
      <c r="B17" s="1"/>
      <c r="C17" s="10"/>
      <c r="D17" s="10"/>
      <c r="E17" s="1"/>
      <c r="F17" s="1"/>
      <c r="G17" s="1"/>
      <c r="H17" s="1"/>
      <c r="I17" s="1"/>
      <c r="J17" s="1"/>
      <c r="K17" s="1"/>
      <c r="L17" s="1"/>
      <c r="M17" s="1"/>
      <c r="N17" s="1"/>
      <c r="O17" s="1"/>
      <c r="P17" s="1"/>
      <c r="Q17" s="1"/>
      <c r="R17" s="1"/>
      <c r="S17" s="1"/>
      <c r="T17" s="1"/>
      <c r="U17" s="1"/>
      <c r="V17" s="1"/>
      <c r="W17" s="1"/>
      <c r="X17" s="1"/>
      <c r="Y17" s="1"/>
      <c r="Z17" s="1"/>
    </row>
    <row r="18" spans="1:26" ht="12.75" customHeight="1">
      <c r="A18" s="4"/>
      <c r="B18" s="381" t="s">
        <v>1080</v>
      </c>
      <c r="C18" s="361"/>
      <c r="D18" s="362"/>
      <c r="E18" s="19">
        <v>2841</v>
      </c>
      <c r="F18" s="1"/>
      <c r="G18" s="1"/>
      <c r="H18" s="1"/>
      <c r="I18" s="1"/>
      <c r="J18" s="1"/>
      <c r="K18" s="1"/>
      <c r="L18" s="1"/>
      <c r="M18" s="1"/>
      <c r="N18" s="1"/>
      <c r="O18" s="1"/>
      <c r="P18" s="1"/>
      <c r="Q18" s="1"/>
      <c r="R18" s="1"/>
      <c r="S18" s="1"/>
      <c r="T18" s="1"/>
      <c r="U18" s="1"/>
      <c r="V18" s="1"/>
      <c r="W18" s="1"/>
      <c r="X18" s="1"/>
      <c r="Y18" s="1"/>
      <c r="Z18" s="1"/>
    </row>
    <row r="19" spans="1:26" ht="12.75" customHeight="1">
      <c r="A19" s="4"/>
      <c r="B19" s="381" t="s">
        <v>1081</v>
      </c>
      <c r="C19" s="361"/>
      <c r="D19" s="362"/>
      <c r="E19" s="19">
        <v>20</v>
      </c>
      <c r="F19" s="1"/>
      <c r="G19" s="1"/>
      <c r="H19" s="1"/>
      <c r="I19" s="1"/>
      <c r="J19" s="1"/>
      <c r="K19" s="1"/>
      <c r="L19" s="1"/>
      <c r="M19" s="1"/>
      <c r="N19" s="1"/>
      <c r="O19" s="1"/>
      <c r="P19" s="1"/>
      <c r="Q19" s="1"/>
      <c r="R19" s="1"/>
      <c r="S19" s="1"/>
      <c r="T19" s="1"/>
      <c r="U19" s="1"/>
      <c r="V19" s="1"/>
      <c r="W19" s="1"/>
      <c r="X19" s="1"/>
      <c r="Y19" s="1"/>
      <c r="Z19" s="1"/>
    </row>
    <row r="20" spans="1:26" ht="12.75" customHeight="1">
      <c r="A20" s="4"/>
      <c r="B20" s="1"/>
      <c r="C20" s="10"/>
      <c r="D20" s="10"/>
      <c r="E20" s="1"/>
      <c r="F20" s="1"/>
      <c r="G20" s="1"/>
      <c r="H20" s="1"/>
      <c r="I20" s="1"/>
      <c r="J20" s="1"/>
      <c r="K20" s="1"/>
      <c r="L20" s="1"/>
      <c r="M20" s="1"/>
      <c r="N20" s="1"/>
      <c r="O20" s="1"/>
      <c r="P20" s="1"/>
      <c r="Q20" s="1"/>
      <c r="R20" s="1"/>
      <c r="S20" s="1"/>
      <c r="T20" s="1"/>
      <c r="U20" s="1"/>
      <c r="V20" s="1"/>
      <c r="W20" s="1"/>
      <c r="X20" s="1"/>
      <c r="Y20" s="1"/>
      <c r="Z20" s="1"/>
    </row>
    <row r="21" spans="1:26" ht="12.75" customHeight="1">
      <c r="A21" s="4"/>
      <c r="B21" s="420" t="s">
        <v>1082</v>
      </c>
      <c r="C21" s="361"/>
      <c r="D21" s="362"/>
      <c r="E21" s="19">
        <v>2942</v>
      </c>
      <c r="F21" s="1"/>
      <c r="G21" s="1"/>
      <c r="H21" s="1"/>
      <c r="I21" s="1"/>
      <c r="J21" s="1"/>
      <c r="K21" s="1"/>
      <c r="L21" s="1"/>
      <c r="M21" s="1"/>
      <c r="N21" s="1"/>
      <c r="O21" s="1"/>
      <c r="P21" s="1"/>
      <c r="Q21" s="1"/>
      <c r="R21" s="1"/>
      <c r="S21" s="1"/>
      <c r="T21" s="1"/>
      <c r="U21" s="1"/>
      <c r="V21" s="1"/>
      <c r="W21" s="1"/>
      <c r="X21" s="1"/>
      <c r="Y21" s="1"/>
      <c r="Z21" s="1"/>
    </row>
    <row r="22" spans="1:26" ht="12.75" customHeight="1">
      <c r="A22" s="4"/>
      <c r="B22" s="381" t="s">
        <v>1083</v>
      </c>
      <c r="C22" s="361"/>
      <c r="D22" s="362"/>
      <c r="E22" s="19">
        <v>18</v>
      </c>
      <c r="F22" s="1"/>
      <c r="G22" s="1"/>
      <c r="H22" s="1"/>
      <c r="I22" s="1"/>
      <c r="J22" s="1"/>
      <c r="K22" s="1"/>
      <c r="L22" s="1"/>
      <c r="M22" s="1"/>
      <c r="N22" s="1"/>
      <c r="O22" s="1"/>
      <c r="P22" s="1"/>
      <c r="Q22" s="1"/>
      <c r="R22" s="1"/>
      <c r="S22" s="1"/>
      <c r="T22" s="1"/>
      <c r="U22" s="1"/>
      <c r="V22" s="1"/>
      <c r="W22" s="1"/>
      <c r="X22" s="1"/>
      <c r="Y22" s="1"/>
      <c r="Z22" s="1"/>
    </row>
    <row r="23" spans="1:26" ht="12.75" customHeight="1">
      <c r="A23" s="4"/>
      <c r="B23" s="287"/>
      <c r="C23" s="283"/>
      <c r="D23" s="283"/>
      <c r="E23" s="288"/>
      <c r="F23" s="284"/>
      <c r="G23" s="1"/>
      <c r="H23" s="1"/>
      <c r="I23" s="1"/>
      <c r="J23" s="1"/>
      <c r="K23" s="1"/>
      <c r="L23" s="1"/>
      <c r="M23" s="1"/>
      <c r="N23" s="1"/>
      <c r="O23" s="1"/>
      <c r="P23" s="1"/>
      <c r="Q23" s="1"/>
      <c r="R23" s="1"/>
      <c r="S23" s="1"/>
      <c r="T23" s="1"/>
      <c r="U23" s="1"/>
      <c r="V23" s="1"/>
      <c r="W23" s="1"/>
      <c r="X23" s="1"/>
      <c r="Y23" s="1"/>
      <c r="Z23" s="1"/>
    </row>
    <row r="24" spans="1:26" ht="12.75" customHeight="1">
      <c r="A24" s="4"/>
      <c r="B24" s="420" t="s">
        <v>1147</v>
      </c>
      <c r="C24" s="361"/>
      <c r="D24" s="362"/>
      <c r="E24" s="19"/>
      <c r="F24" s="1"/>
      <c r="G24" s="1"/>
      <c r="H24" s="1"/>
      <c r="I24" s="1"/>
      <c r="J24" s="1"/>
      <c r="K24" s="1"/>
      <c r="L24" s="1"/>
      <c r="M24" s="1"/>
      <c r="N24" s="1"/>
      <c r="O24" s="1"/>
      <c r="P24" s="1"/>
      <c r="Q24" s="1"/>
      <c r="R24" s="1"/>
      <c r="S24" s="1"/>
      <c r="T24" s="1"/>
      <c r="U24" s="1"/>
      <c r="V24" s="1"/>
      <c r="W24" s="1"/>
      <c r="X24" s="1"/>
      <c r="Y24" s="1"/>
      <c r="Z24" s="1"/>
    </row>
    <row r="25" spans="1:26" ht="12.75" customHeight="1">
      <c r="A25" s="4"/>
      <c r="B25" s="381" t="s">
        <v>1145</v>
      </c>
      <c r="C25" s="361"/>
      <c r="D25" s="362"/>
      <c r="E25" s="19"/>
      <c r="F25" s="1"/>
      <c r="G25" s="1"/>
      <c r="H25" s="1"/>
      <c r="I25" s="1"/>
      <c r="J25" s="1"/>
      <c r="K25" s="1"/>
      <c r="L25" s="1"/>
      <c r="M25" s="1"/>
      <c r="N25" s="1"/>
      <c r="O25" s="1"/>
      <c r="P25" s="1"/>
      <c r="Q25" s="1"/>
      <c r="R25" s="1"/>
      <c r="S25" s="1"/>
      <c r="T25" s="1"/>
      <c r="U25" s="1"/>
      <c r="V25" s="1"/>
      <c r="W25" s="1"/>
      <c r="X25" s="1"/>
      <c r="Y25" s="1"/>
      <c r="Z25" s="1"/>
    </row>
    <row r="26" spans="1:26" ht="12.75" customHeight="1">
      <c r="A26" s="4"/>
      <c r="B26" s="284"/>
      <c r="C26" s="285"/>
      <c r="D26" s="285"/>
      <c r="E26" s="286"/>
      <c r="F26" s="1"/>
      <c r="G26" s="1"/>
      <c r="H26" s="1"/>
      <c r="I26" s="1"/>
      <c r="J26" s="1"/>
      <c r="K26" s="1"/>
      <c r="L26" s="1"/>
      <c r="M26" s="1"/>
      <c r="N26" s="1"/>
      <c r="O26" s="1"/>
      <c r="P26" s="1"/>
      <c r="Q26" s="1"/>
      <c r="R26" s="1"/>
      <c r="S26" s="1"/>
      <c r="T26" s="1"/>
      <c r="U26" s="1"/>
      <c r="V26" s="1"/>
      <c r="W26" s="1"/>
      <c r="X26" s="1"/>
      <c r="Y26" s="1"/>
      <c r="Z26" s="1"/>
    </row>
    <row r="27" spans="1:26" ht="12.75" customHeight="1">
      <c r="A27" s="4"/>
      <c r="B27" s="402" t="s">
        <v>1148</v>
      </c>
      <c r="C27" s="403"/>
      <c r="D27" s="404"/>
      <c r="E27" s="19">
        <v>56637</v>
      </c>
      <c r="F27" s="1"/>
      <c r="G27" s="1"/>
      <c r="H27" s="1"/>
      <c r="I27" s="1"/>
      <c r="J27" s="1"/>
      <c r="K27" s="1"/>
      <c r="L27" s="1"/>
      <c r="M27" s="1"/>
      <c r="N27" s="1"/>
      <c r="O27" s="1"/>
      <c r="P27" s="1"/>
      <c r="Q27" s="1"/>
      <c r="R27" s="1"/>
      <c r="S27" s="1"/>
      <c r="T27" s="1"/>
      <c r="U27" s="1"/>
      <c r="V27" s="1"/>
      <c r="W27" s="1"/>
      <c r="X27" s="1"/>
      <c r="Y27" s="1"/>
      <c r="Z27" s="1"/>
    </row>
    <row r="28" spans="1:26" ht="12.75" customHeight="1">
      <c r="A28" s="4"/>
      <c r="B28" s="402" t="s">
        <v>1149</v>
      </c>
      <c r="C28" s="403"/>
      <c r="D28" s="404"/>
      <c r="E28" s="19">
        <v>25201</v>
      </c>
      <c r="F28" s="1"/>
      <c r="G28" s="1"/>
      <c r="H28" s="1"/>
      <c r="I28" s="1"/>
      <c r="J28" s="1"/>
      <c r="K28" s="1"/>
      <c r="L28" s="1"/>
      <c r="M28" s="1"/>
      <c r="N28" s="1"/>
      <c r="O28" s="1"/>
      <c r="P28" s="1"/>
      <c r="Q28" s="1"/>
      <c r="R28" s="1"/>
      <c r="S28" s="1"/>
      <c r="T28" s="1"/>
      <c r="U28" s="1"/>
      <c r="V28" s="1"/>
      <c r="W28" s="1"/>
      <c r="X28" s="1"/>
      <c r="Y28" s="1"/>
      <c r="Z28" s="1"/>
    </row>
    <row r="29" spans="1:26" ht="12.75" customHeight="1">
      <c r="A29" s="2"/>
      <c r="B29" s="402" t="s">
        <v>1150</v>
      </c>
      <c r="C29" s="403"/>
      <c r="D29" s="404"/>
      <c r="E29" s="19">
        <v>5821</v>
      </c>
      <c r="F29" s="1"/>
      <c r="G29" s="1"/>
      <c r="H29" s="1"/>
      <c r="I29" s="1"/>
      <c r="J29" s="1"/>
      <c r="K29" s="1"/>
      <c r="L29" s="1"/>
      <c r="M29" s="1"/>
      <c r="N29" s="1"/>
      <c r="O29" s="1"/>
      <c r="P29" s="1"/>
      <c r="Q29" s="1"/>
      <c r="R29" s="1"/>
      <c r="S29" s="1"/>
      <c r="T29" s="1"/>
      <c r="U29" s="1"/>
      <c r="V29" s="1"/>
      <c r="W29" s="1"/>
      <c r="X29" s="1"/>
      <c r="Y29" s="1"/>
      <c r="Z29" s="1"/>
    </row>
    <row r="30" spans="1:26" ht="12.75" customHeight="1">
      <c r="A30" s="2"/>
      <c r="B30" s="284"/>
      <c r="C30" s="285"/>
      <c r="D30" s="285"/>
      <c r="E30" s="286"/>
      <c r="F30" s="1"/>
      <c r="G30" s="1"/>
      <c r="H30" s="1"/>
      <c r="I30" s="1"/>
      <c r="J30" s="1"/>
      <c r="K30" s="1"/>
      <c r="L30" s="1"/>
      <c r="M30" s="1"/>
      <c r="N30" s="1"/>
      <c r="O30" s="1"/>
      <c r="P30" s="1"/>
      <c r="Q30" s="1"/>
      <c r="R30" s="1"/>
      <c r="S30" s="1"/>
      <c r="T30" s="1"/>
      <c r="U30" s="1"/>
      <c r="V30" s="1"/>
      <c r="W30" s="1"/>
      <c r="X30" s="1"/>
      <c r="Y30" s="1"/>
      <c r="Z30" s="1"/>
    </row>
    <row r="31" spans="1:26" ht="18" customHeight="1">
      <c r="A31" s="4" t="s">
        <v>181</v>
      </c>
      <c r="B31" s="407" t="s">
        <v>1084</v>
      </c>
      <c r="C31" s="355"/>
      <c r="D31" s="355"/>
      <c r="E31" s="355"/>
      <c r="F31" s="355"/>
      <c r="G31" s="1"/>
      <c r="H31" s="1"/>
      <c r="I31" s="1"/>
      <c r="J31" s="1"/>
      <c r="K31" s="1"/>
      <c r="L31" s="1"/>
      <c r="M31" s="1"/>
      <c r="N31" s="1"/>
      <c r="O31" s="1"/>
      <c r="P31" s="1"/>
      <c r="Q31" s="1"/>
      <c r="R31" s="1"/>
      <c r="S31" s="1"/>
      <c r="T31" s="1"/>
      <c r="U31" s="1"/>
      <c r="V31" s="1"/>
      <c r="W31" s="1"/>
      <c r="X31" s="1"/>
      <c r="Y31" s="1"/>
      <c r="Z31" s="1"/>
    </row>
    <row r="32" spans="1:26" ht="16.5" customHeight="1">
      <c r="A32" s="4"/>
      <c r="B32" s="370" t="s">
        <v>182</v>
      </c>
      <c r="C32" s="355"/>
      <c r="D32" s="355"/>
      <c r="E32" s="355"/>
      <c r="F32" s="355"/>
      <c r="G32" s="1"/>
      <c r="H32" s="1"/>
      <c r="I32" s="1"/>
      <c r="J32" s="1"/>
      <c r="K32" s="1"/>
      <c r="L32" s="1"/>
      <c r="M32" s="1"/>
      <c r="N32" s="1"/>
      <c r="O32" s="1"/>
      <c r="P32" s="1"/>
      <c r="Q32" s="1"/>
      <c r="R32" s="1"/>
      <c r="S32" s="1"/>
      <c r="T32" s="1"/>
      <c r="U32" s="1"/>
      <c r="V32" s="1"/>
      <c r="W32" s="1"/>
      <c r="X32" s="1"/>
      <c r="Y32" s="1"/>
      <c r="Z32" s="1"/>
    </row>
    <row r="33" spans="1:26" ht="13.5" customHeight="1">
      <c r="A33" s="4"/>
      <c r="B33" s="32"/>
      <c r="C33" s="32"/>
      <c r="D33" s="32"/>
      <c r="E33" s="32"/>
      <c r="F33" s="32"/>
      <c r="G33" s="1"/>
      <c r="H33" s="1"/>
      <c r="I33" s="1"/>
      <c r="J33" s="1"/>
      <c r="K33" s="1"/>
      <c r="L33" s="1"/>
      <c r="M33" s="1"/>
      <c r="N33" s="1"/>
      <c r="O33" s="1"/>
      <c r="P33" s="1"/>
      <c r="Q33" s="1"/>
      <c r="R33" s="1"/>
      <c r="S33" s="1"/>
      <c r="T33" s="1"/>
      <c r="U33" s="1"/>
      <c r="V33" s="1"/>
      <c r="W33" s="1"/>
      <c r="X33" s="1"/>
      <c r="Y33" s="1"/>
      <c r="Z33" s="1"/>
    </row>
    <row r="34" spans="1:26" ht="12.75" customHeight="1">
      <c r="A34" s="4"/>
      <c r="B34" s="75"/>
      <c r="C34" s="1"/>
      <c r="D34" s="76" t="s">
        <v>12</v>
      </c>
      <c r="E34" s="76" t="s">
        <v>13</v>
      </c>
      <c r="F34" s="1"/>
      <c r="G34" s="1"/>
      <c r="H34" s="1"/>
      <c r="I34" s="1"/>
      <c r="J34" s="1"/>
      <c r="K34" s="1"/>
      <c r="L34" s="1"/>
      <c r="M34" s="1"/>
      <c r="N34" s="1"/>
      <c r="O34" s="1"/>
      <c r="P34" s="1"/>
      <c r="Q34" s="1"/>
      <c r="R34" s="1"/>
      <c r="S34" s="1"/>
      <c r="T34" s="1"/>
      <c r="U34" s="1"/>
      <c r="V34" s="1"/>
      <c r="W34" s="1"/>
      <c r="X34" s="1"/>
      <c r="Y34" s="1"/>
      <c r="Z34" s="1"/>
    </row>
    <row r="35" spans="1:26" ht="12.75" customHeight="1">
      <c r="A35" s="4"/>
      <c r="B35" s="423" t="s">
        <v>183</v>
      </c>
      <c r="C35" s="355"/>
      <c r="D35" s="19" t="s">
        <v>1158</v>
      </c>
      <c r="E35" s="19"/>
      <c r="F35" s="1"/>
      <c r="G35" s="1"/>
      <c r="H35" s="1"/>
      <c r="I35" s="1"/>
      <c r="J35" s="1"/>
      <c r="K35" s="1"/>
      <c r="L35" s="1"/>
      <c r="M35" s="1"/>
      <c r="N35" s="1"/>
      <c r="O35" s="1"/>
      <c r="P35" s="1"/>
      <c r="Q35" s="1"/>
      <c r="R35" s="1"/>
      <c r="S35" s="1"/>
      <c r="T35" s="1"/>
      <c r="U35" s="1"/>
      <c r="V35" s="1"/>
      <c r="W35" s="1"/>
      <c r="X35" s="1"/>
      <c r="Y35" s="1"/>
      <c r="Z35" s="1"/>
    </row>
    <row r="36" spans="1:26" ht="12.75" customHeight="1">
      <c r="A36" s="4"/>
      <c r="B36" s="77"/>
      <c r="C36" s="77"/>
      <c r="D36" s="78"/>
      <c r="E36" s="78"/>
      <c r="F36" s="1"/>
      <c r="G36" s="1"/>
      <c r="H36" s="1"/>
      <c r="I36" s="1"/>
      <c r="J36" s="1"/>
      <c r="K36" s="1"/>
      <c r="L36" s="1"/>
      <c r="M36" s="1"/>
      <c r="N36" s="1"/>
      <c r="O36" s="1"/>
      <c r="P36" s="1"/>
      <c r="Q36" s="1"/>
      <c r="R36" s="1"/>
      <c r="S36" s="1"/>
      <c r="T36" s="1"/>
      <c r="U36" s="1"/>
      <c r="V36" s="1"/>
      <c r="W36" s="1"/>
      <c r="X36" s="1"/>
      <c r="Y36" s="1"/>
      <c r="Z36" s="1"/>
    </row>
    <row r="37" spans="1:26" ht="12.75" customHeight="1">
      <c r="A37" s="4"/>
      <c r="B37" s="421" t="s">
        <v>184</v>
      </c>
      <c r="C37" s="355"/>
      <c r="D37" s="355"/>
      <c r="E37" s="1"/>
      <c r="F37" s="10"/>
      <c r="G37" s="1"/>
      <c r="H37" s="1"/>
      <c r="I37" s="1"/>
      <c r="J37" s="1"/>
      <c r="K37" s="1"/>
      <c r="L37" s="1"/>
      <c r="M37" s="1"/>
      <c r="N37" s="1"/>
      <c r="O37" s="1"/>
      <c r="P37" s="1"/>
      <c r="Q37" s="1"/>
      <c r="R37" s="1"/>
      <c r="S37" s="1"/>
      <c r="T37" s="1"/>
      <c r="U37" s="1"/>
      <c r="V37" s="1"/>
      <c r="W37" s="1"/>
      <c r="X37" s="1"/>
      <c r="Y37" s="1"/>
      <c r="Z37" s="1"/>
    </row>
    <row r="38" spans="1:26" ht="12.75" customHeight="1">
      <c r="A38" s="4"/>
      <c r="B38" s="26"/>
      <c r="C38" s="26"/>
      <c r="D38" s="26"/>
      <c r="E38" s="79"/>
      <c r="F38" s="10"/>
      <c r="G38" s="1"/>
      <c r="H38" s="1"/>
      <c r="I38" s="1"/>
      <c r="J38" s="1"/>
      <c r="K38" s="1"/>
      <c r="L38" s="1"/>
      <c r="M38" s="1"/>
      <c r="N38" s="1"/>
      <c r="O38" s="1"/>
      <c r="P38" s="1"/>
      <c r="Q38" s="1"/>
      <c r="R38" s="1"/>
      <c r="S38" s="1"/>
      <c r="T38" s="1"/>
      <c r="U38" s="1"/>
      <c r="V38" s="1"/>
      <c r="W38" s="1"/>
      <c r="X38" s="1"/>
      <c r="Y38" s="1"/>
      <c r="Z38" s="1"/>
    </row>
    <row r="39" spans="1:26" ht="12.75" customHeight="1">
      <c r="A39" s="4"/>
      <c r="B39" s="422" t="s">
        <v>185</v>
      </c>
      <c r="C39" s="361"/>
      <c r="D39" s="362"/>
      <c r="E39" s="68" t="s">
        <v>113</v>
      </c>
      <c r="F39" s="10"/>
      <c r="G39" s="1"/>
      <c r="H39" s="1"/>
      <c r="I39" s="1"/>
      <c r="J39" s="1"/>
      <c r="K39" s="1"/>
      <c r="L39" s="1"/>
      <c r="M39" s="1"/>
      <c r="N39" s="1"/>
      <c r="O39" s="1"/>
      <c r="P39" s="1"/>
      <c r="Q39" s="1"/>
      <c r="R39" s="1"/>
      <c r="S39" s="1"/>
      <c r="T39" s="1"/>
      <c r="U39" s="1"/>
      <c r="V39" s="1"/>
      <c r="W39" s="1"/>
      <c r="X39" s="1"/>
      <c r="Y39" s="1"/>
      <c r="Z39" s="1"/>
    </row>
    <row r="40" spans="1:26" ht="12.75" customHeight="1">
      <c r="A40" s="4"/>
      <c r="B40" s="381" t="s">
        <v>186</v>
      </c>
      <c r="C40" s="361"/>
      <c r="D40" s="362"/>
      <c r="E40" s="19">
        <v>300</v>
      </c>
      <c r="F40" s="10"/>
      <c r="G40" s="1"/>
      <c r="H40" s="1"/>
      <c r="I40" s="1"/>
      <c r="J40" s="1"/>
      <c r="K40" s="1"/>
      <c r="L40" s="1"/>
      <c r="M40" s="1"/>
      <c r="N40" s="1"/>
      <c r="O40" s="1"/>
      <c r="P40" s="1"/>
      <c r="Q40" s="1"/>
      <c r="R40" s="1"/>
      <c r="S40" s="1"/>
      <c r="T40" s="1"/>
      <c r="U40" s="1"/>
      <c r="V40" s="1"/>
      <c r="W40" s="1"/>
      <c r="X40" s="1"/>
      <c r="Y40" s="1"/>
      <c r="Z40" s="1"/>
    </row>
    <row r="41" spans="1:26" ht="12.75" customHeight="1">
      <c r="A41" s="4"/>
      <c r="B41" s="381" t="s">
        <v>187</v>
      </c>
      <c r="C41" s="361"/>
      <c r="D41" s="362"/>
      <c r="E41" s="19">
        <v>300</v>
      </c>
      <c r="F41" s="10"/>
      <c r="G41" s="1"/>
      <c r="H41" s="1"/>
      <c r="I41" s="1"/>
      <c r="J41" s="1"/>
      <c r="K41" s="1"/>
      <c r="L41" s="1"/>
      <c r="M41" s="1"/>
      <c r="N41" s="1"/>
      <c r="O41" s="1"/>
      <c r="P41" s="1"/>
      <c r="Q41" s="1"/>
      <c r="R41" s="1"/>
      <c r="S41" s="1"/>
      <c r="T41" s="1"/>
      <c r="U41" s="1"/>
      <c r="V41" s="1"/>
      <c r="W41" s="1"/>
      <c r="X41" s="1"/>
      <c r="Y41" s="1"/>
      <c r="Z41" s="1"/>
    </row>
    <row r="42" spans="1:26" ht="12.75" customHeight="1">
      <c r="A42" s="4"/>
      <c r="B42" s="381" t="s">
        <v>188</v>
      </c>
      <c r="C42" s="361"/>
      <c r="D42" s="362"/>
      <c r="E42" s="19">
        <v>0</v>
      </c>
      <c r="F42" s="1"/>
      <c r="G42" s="1"/>
      <c r="H42" s="1"/>
      <c r="I42" s="1"/>
      <c r="J42" s="1"/>
      <c r="K42" s="1"/>
      <c r="L42" s="1"/>
      <c r="M42" s="1"/>
      <c r="N42" s="1"/>
      <c r="O42" s="1"/>
      <c r="P42" s="1"/>
      <c r="Q42" s="1"/>
      <c r="R42" s="1"/>
      <c r="S42" s="1"/>
      <c r="T42" s="1"/>
      <c r="U42" s="1"/>
      <c r="V42" s="1"/>
      <c r="W42" s="1"/>
      <c r="X42" s="1"/>
      <c r="Y42" s="1"/>
      <c r="Z42" s="1"/>
    </row>
    <row r="43" spans="1:26" ht="12.75" customHeight="1">
      <c r="A43" s="4"/>
      <c r="B43" s="406"/>
      <c r="C43" s="355"/>
      <c r="D43" s="355"/>
      <c r="E43" s="80"/>
      <c r="F43" s="78"/>
      <c r="G43" s="1"/>
      <c r="H43" s="1"/>
      <c r="I43" s="1"/>
      <c r="J43" s="1"/>
      <c r="K43" s="1"/>
      <c r="L43" s="1"/>
      <c r="M43" s="1"/>
      <c r="N43" s="1"/>
      <c r="O43" s="1"/>
      <c r="P43" s="1"/>
      <c r="Q43" s="1"/>
      <c r="R43" s="1"/>
      <c r="S43" s="1"/>
      <c r="T43" s="1"/>
      <c r="U43" s="1"/>
      <c r="V43" s="1"/>
      <c r="W43" s="1"/>
      <c r="X43" s="1"/>
      <c r="Y43" s="1"/>
      <c r="Z43" s="1"/>
    </row>
    <row r="44" spans="1:26" ht="12.75" customHeight="1">
      <c r="A44" s="4"/>
      <c r="C44" s="1"/>
      <c r="D44" s="286" t="s">
        <v>12</v>
      </c>
      <c r="E44" s="286" t="s">
        <v>13</v>
      </c>
      <c r="F44" s="1"/>
      <c r="G44" s="1"/>
      <c r="H44" s="1"/>
      <c r="I44" s="1"/>
      <c r="J44" s="1"/>
      <c r="K44" s="1"/>
      <c r="L44" s="1"/>
      <c r="M44" s="1"/>
      <c r="N44" s="1"/>
      <c r="O44" s="1"/>
      <c r="P44" s="1"/>
      <c r="Q44" s="1"/>
      <c r="R44" s="1"/>
      <c r="S44" s="1"/>
      <c r="T44" s="1"/>
      <c r="U44" s="1"/>
      <c r="V44" s="1"/>
      <c r="W44" s="1"/>
      <c r="X44" s="1"/>
      <c r="Y44" s="1"/>
      <c r="Z44" s="1"/>
    </row>
    <row r="45" spans="1:26" s="331" customFormat="1" ht="12.75" customHeight="1">
      <c r="A45" s="332"/>
      <c r="B45" s="81" t="s">
        <v>189</v>
      </c>
      <c r="C45" s="333"/>
      <c r="D45" s="19" t="s">
        <v>1158</v>
      </c>
      <c r="E45" s="19"/>
      <c r="F45" s="333"/>
      <c r="G45" s="333"/>
      <c r="H45" s="333"/>
      <c r="I45" s="333"/>
      <c r="J45" s="333"/>
      <c r="K45" s="333"/>
      <c r="L45" s="333"/>
      <c r="M45" s="333"/>
      <c r="N45" s="333"/>
      <c r="O45" s="333"/>
      <c r="P45" s="333"/>
      <c r="Q45" s="333"/>
      <c r="R45" s="333"/>
      <c r="S45" s="333"/>
      <c r="T45" s="333"/>
      <c r="U45" s="333"/>
      <c r="V45" s="333"/>
      <c r="W45" s="333"/>
      <c r="X45" s="333"/>
      <c r="Y45" s="333"/>
      <c r="Z45" s="333"/>
    </row>
    <row r="46" spans="1:26" ht="12.75" customHeight="1">
      <c r="A46" s="4"/>
      <c r="B46" s="433" t="s">
        <v>190</v>
      </c>
      <c r="C46" s="383"/>
      <c r="D46" s="19"/>
      <c r="E46" s="19" t="s">
        <v>1158</v>
      </c>
      <c r="F46" s="1"/>
      <c r="G46" s="1"/>
      <c r="H46" s="1"/>
      <c r="I46" s="1"/>
      <c r="J46" s="1"/>
      <c r="K46" s="1"/>
      <c r="L46" s="1"/>
      <c r="M46" s="1"/>
      <c r="N46" s="1"/>
      <c r="O46" s="1"/>
      <c r="P46" s="1"/>
      <c r="Q46" s="1"/>
      <c r="R46" s="1"/>
      <c r="S46" s="1"/>
      <c r="T46" s="1"/>
      <c r="U46" s="1"/>
      <c r="V46" s="1"/>
      <c r="W46" s="1"/>
      <c r="X46" s="1"/>
      <c r="Y46" s="1"/>
      <c r="Z46" s="1"/>
    </row>
    <row r="47" spans="1:26" ht="12.75" customHeight="1">
      <c r="A47" s="4"/>
      <c r="B47" s="433" t="s">
        <v>191</v>
      </c>
      <c r="C47" s="383"/>
      <c r="D47" s="19" t="s">
        <v>1158</v>
      </c>
      <c r="E47" s="19"/>
      <c r="F47" s="1"/>
      <c r="G47" s="1"/>
      <c r="H47" s="1"/>
      <c r="I47" s="1"/>
      <c r="J47" s="1"/>
      <c r="K47" s="1"/>
      <c r="L47" s="1"/>
      <c r="M47" s="1"/>
      <c r="N47" s="1"/>
      <c r="O47" s="1"/>
      <c r="P47" s="1"/>
      <c r="Q47" s="1"/>
      <c r="R47" s="1"/>
      <c r="S47" s="1"/>
      <c r="T47" s="1"/>
      <c r="U47" s="1"/>
      <c r="V47" s="1"/>
      <c r="W47" s="1"/>
      <c r="X47" s="1"/>
      <c r="Y47" s="1"/>
      <c r="Z47" s="1"/>
    </row>
    <row r="48" spans="1:26" ht="12.75" customHeight="1">
      <c r="A48" s="2"/>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82"/>
      <c r="B49" s="53" t="s">
        <v>192</v>
      </c>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82"/>
      <c r="B50" s="53"/>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4" t="s">
        <v>193</v>
      </c>
      <c r="B51" s="5" t="s">
        <v>194</v>
      </c>
      <c r="C51" s="1"/>
      <c r="D51" s="1"/>
      <c r="E51" s="1"/>
      <c r="F51" s="1"/>
      <c r="G51" s="1"/>
      <c r="H51" s="1"/>
      <c r="I51" s="1"/>
      <c r="J51" s="1"/>
      <c r="K51" s="1"/>
      <c r="L51" s="1"/>
      <c r="M51" s="1"/>
      <c r="N51" s="1"/>
      <c r="O51" s="1"/>
      <c r="P51" s="1"/>
      <c r="Q51" s="1"/>
      <c r="R51" s="1"/>
      <c r="S51" s="1"/>
      <c r="T51" s="1"/>
      <c r="U51" s="1"/>
      <c r="V51" s="1"/>
      <c r="W51" s="1"/>
      <c r="X51" s="1"/>
      <c r="Y51" s="1"/>
      <c r="Z51" s="1"/>
    </row>
    <row r="52" spans="1:26" ht="33.75" customHeight="1">
      <c r="A52" s="4"/>
      <c r="B52" s="370" t="s">
        <v>195</v>
      </c>
      <c r="C52" s="355"/>
      <c r="D52" s="355"/>
      <c r="E52" s="355"/>
      <c r="F52" s="355"/>
      <c r="G52" s="1"/>
      <c r="H52" s="1"/>
      <c r="I52" s="1"/>
      <c r="J52" s="1"/>
      <c r="K52" s="1"/>
      <c r="L52" s="1"/>
      <c r="M52" s="1"/>
      <c r="N52" s="1"/>
      <c r="O52" s="1"/>
      <c r="P52" s="1"/>
      <c r="Q52" s="1"/>
      <c r="R52" s="1"/>
      <c r="S52" s="1"/>
      <c r="T52" s="1"/>
      <c r="U52" s="1"/>
      <c r="V52" s="1"/>
      <c r="W52" s="1"/>
      <c r="X52" s="1"/>
      <c r="Y52" s="1"/>
      <c r="Z52" s="1"/>
    </row>
    <row r="53" spans="1:26" ht="14.25" customHeight="1">
      <c r="A53" s="19" t="s">
        <v>1158</v>
      </c>
      <c r="B53" s="432" t="s">
        <v>196</v>
      </c>
      <c r="C53" s="355"/>
      <c r="D53" s="355"/>
      <c r="E53" s="1"/>
      <c r="F53" s="10"/>
      <c r="G53" s="1"/>
      <c r="H53" s="1"/>
      <c r="I53" s="1"/>
      <c r="J53" s="1"/>
      <c r="K53" s="1"/>
      <c r="L53" s="1"/>
      <c r="M53" s="1"/>
      <c r="N53" s="1"/>
      <c r="O53" s="1"/>
      <c r="P53" s="1"/>
      <c r="Q53" s="1"/>
      <c r="R53" s="1"/>
      <c r="S53" s="1"/>
      <c r="T53" s="1"/>
      <c r="U53" s="1"/>
      <c r="V53" s="1"/>
      <c r="W53" s="1"/>
      <c r="X53" s="1"/>
      <c r="Y53" s="1"/>
      <c r="Z53" s="1"/>
    </row>
    <row r="54" spans="1:26" ht="14.25" customHeight="1">
      <c r="A54" s="19"/>
      <c r="B54" s="436" t="s">
        <v>197</v>
      </c>
      <c r="C54" s="355"/>
      <c r="D54" s="355"/>
      <c r="E54" s="1"/>
      <c r="F54" s="10"/>
      <c r="G54" s="1"/>
      <c r="H54" s="1"/>
      <c r="I54" s="1"/>
      <c r="J54" s="1"/>
      <c r="K54" s="1"/>
      <c r="L54" s="1"/>
      <c r="M54" s="1"/>
      <c r="N54" s="1"/>
      <c r="O54" s="1"/>
      <c r="P54" s="1"/>
      <c r="Q54" s="1"/>
      <c r="R54" s="1"/>
      <c r="S54" s="1"/>
      <c r="T54" s="1"/>
      <c r="U54" s="1"/>
      <c r="V54" s="1"/>
      <c r="W54" s="1"/>
      <c r="X54" s="1"/>
      <c r="Y54" s="1"/>
      <c r="Z54" s="1"/>
    </row>
    <row r="55" spans="1:26" ht="13.5" customHeight="1">
      <c r="A55" s="19"/>
      <c r="B55" s="432" t="s">
        <v>198</v>
      </c>
      <c r="C55" s="355"/>
      <c r="D55" s="355"/>
      <c r="E55" s="1"/>
      <c r="F55" s="10"/>
      <c r="G55" s="1"/>
      <c r="H55" s="1"/>
      <c r="I55" s="1"/>
      <c r="J55" s="1"/>
      <c r="K55" s="1"/>
      <c r="L55" s="1"/>
      <c r="M55" s="1"/>
      <c r="N55" s="1"/>
      <c r="O55" s="1"/>
      <c r="P55" s="1"/>
      <c r="Q55" s="1"/>
      <c r="R55" s="1"/>
      <c r="S55" s="1"/>
      <c r="T55" s="1"/>
      <c r="U55" s="1"/>
      <c r="V55" s="1"/>
      <c r="W55" s="1"/>
      <c r="X55" s="1"/>
      <c r="Y55" s="1"/>
      <c r="Z55" s="1"/>
    </row>
    <row r="56" spans="1:26" ht="12.75" customHeight="1">
      <c r="A56" s="2"/>
      <c r="B56" s="1"/>
      <c r="C56" s="1"/>
      <c r="D56" s="1"/>
      <c r="E56" s="1"/>
      <c r="F56" s="1"/>
      <c r="G56" s="1"/>
      <c r="H56" s="1"/>
      <c r="I56" s="1"/>
      <c r="J56" s="1"/>
      <c r="K56" s="1"/>
      <c r="L56" s="1"/>
      <c r="M56" s="1"/>
      <c r="N56" s="1"/>
      <c r="O56" s="1"/>
      <c r="P56" s="1"/>
      <c r="Q56" s="1"/>
      <c r="R56" s="1"/>
      <c r="S56" s="1"/>
      <c r="T56" s="1"/>
      <c r="U56" s="1"/>
      <c r="V56" s="1"/>
      <c r="W56" s="1"/>
      <c r="X56" s="1"/>
      <c r="Y56" s="1"/>
      <c r="Z56" s="1"/>
    </row>
    <row r="57" spans="1:26" ht="30" customHeight="1">
      <c r="A57" s="4" t="s">
        <v>199</v>
      </c>
      <c r="B57" s="437" t="s">
        <v>200</v>
      </c>
      <c r="C57" s="355"/>
      <c r="D57" s="355"/>
      <c r="E57" s="355"/>
      <c r="F57" s="355"/>
      <c r="G57" s="1"/>
      <c r="H57" s="1"/>
      <c r="I57" s="1"/>
      <c r="J57" s="1"/>
      <c r="K57" s="1"/>
      <c r="L57" s="1"/>
      <c r="M57" s="1"/>
      <c r="N57" s="1"/>
      <c r="O57" s="1"/>
      <c r="P57" s="1"/>
      <c r="Q57" s="1"/>
      <c r="R57" s="1"/>
      <c r="S57" s="1"/>
      <c r="T57" s="1"/>
      <c r="U57" s="1"/>
      <c r="V57" s="1"/>
      <c r="W57" s="1"/>
      <c r="X57" s="1"/>
      <c r="Y57" s="1"/>
      <c r="Z57" s="1"/>
    </row>
    <row r="58" spans="1:26" ht="12.75" customHeight="1">
      <c r="A58" s="19"/>
      <c r="B58" s="354" t="s">
        <v>201</v>
      </c>
      <c r="C58" s="355"/>
      <c r="D58" s="78"/>
      <c r="E58" s="1"/>
      <c r="F58" s="10"/>
      <c r="G58" s="1"/>
      <c r="H58" s="1"/>
      <c r="I58" s="1"/>
      <c r="J58" s="1"/>
      <c r="K58" s="1"/>
      <c r="L58" s="1"/>
      <c r="M58" s="1"/>
      <c r="N58" s="1"/>
      <c r="O58" s="1"/>
      <c r="P58" s="1"/>
      <c r="Q58" s="1"/>
      <c r="R58" s="1"/>
      <c r="S58" s="1"/>
      <c r="T58" s="1"/>
      <c r="U58" s="1"/>
      <c r="V58" s="1"/>
      <c r="W58" s="1"/>
      <c r="X58" s="1"/>
      <c r="Y58" s="1"/>
      <c r="Z58" s="1"/>
    </row>
    <row r="59" spans="1:26" ht="12.75" customHeight="1">
      <c r="A59" s="19" t="s">
        <v>1158</v>
      </c>
      <c r="B59" s="399" t="s">
        <v>202</v>
      </c>
      <c r="C59" s="355"/>
      <c r="D59" s="78"/>
      <c r="E59" s="1"/>
      <c r="F59" s="10"/>
      <c r="G59" s="1"/>
      <c r="H59" s="1"/>
      <c r="I59" s="1"/>
      <c r="J59" s="1"/>
      <c r="K59" s="1"/>
      <c r="L59" s="1"/>
      <c r="M59" s="1"/>
      <c r="N59" s="1"/>
      <c r="O59" s="1"/>
      <c r="P59" s="1"/>
      <c r="Q59" s="1"/>
      <c r="R59" s="1"/>
      <c r="S59" s="1"/>
      <c r="T59" s="1"/>
      <c r="U59" s="1"/>
      <c r="V59" s="1"/>
      <c r="W59" s="1"/>
      <c r="X59" s="1"/>
      <c r="Y59" s="1"/>
      <c r="Z59" s="1"/>
    </row>
    <row r="60" spans="1:26" ht="12.75" customHeight="1">
      <c r="A60" s="19"/>
      <c r="B60" s="354" t="s">
        <v>203</v>
      </c>
      <c r="C60" s="355"/>
      <c r="D60" s="78"/>
      <c r="E60" s="1"/>
      <c r="F60" s="10"/>
      <c r="G60" s="1"/>
      <c r="H60" s="1"/>
      <c r="I60" s="1"/>
      <c r="J60" s="1"/>
      <c r="K60" s="1"/>
      <c r="L60" s="1"/>
      <c r="M60" s="1"/>
      <c r="N60" s="1"/>
      <c r="O60" s="1"/>
      <c r="P60" s="1"/>
      <c r="Q60" s="1"/>
      <c r="R60" s="1"/>
      <c r="S60" s="1"/>
      <c r="T60" s="1"/>
      <c r="U60" s="1"/>
      <c r="V60" s="1"/>
      <c r="W60" s="1"/>
      <c r="X60" s="1"/>
      <c r="Y60" s="1"/>
      <c r="Z60" s="1"/>
    </row>
    <row r="61" spans="1:26" ht="12.75" customHeight="1">
      <c r="A61" s="2"/>
      <c r="B61" s="1"/>
      <c r="C61" s="1"/>
      <c r="D61" s="1"/>
      <c r="E61" s="1"/>
      <c r="F61" s="1"/>
      <c r="G61" s="1"/>
      <c r="H61" s="1"/>
      <c r="I61" s="1"/>
      <c r="J61" s="1"/>
      <c r="K61" s="1"/>
      <c r="L61" s="1"/>
      <c r="M61" s="1"/>
      <c r="N61" s="1"/>
      <c r="O61" s="1"/>
      <c r="P61" s="1"/>
      <c r="Q61" s="1"/>
      <c r="R61" s="1"/>
      <c r="S61" s="1"/>
      <c r="T61" s="1"/>
      <c r="U61" s="1"/>
      <c r="V61" s="1"/>
      <c r="W61" s="1"/>
      <c r="X61" s="1"/>
      <c r="Y61" s="1"/>
      <c r="Z61" s="1"/>
    </row>
    <row r="62" spans="1:26" ht="54.75" customHeight="1">
      <c r="A62" s="4" t="s">
        <v>204</v>
      </c>
      <c r="B62" s="407" t="s">
        <v>205</v>
      </c>
      <c r="C62" s="355"/>
      <c r="D62" s="355"/>
      <c r="E62" s="355"/>
      <c r="F62" s="355"/>
      <c r="G62" s="1"/>
      <c r="H62" s="1"/>
      <c r="I62" s="1"/>
      <c r="J62" s="1"/>
      <c r="K62" s="1"/>
      <c r="L62" s="1"/>
      <c r="M62" s="1"/>
      <c r="N62" s="1"/>
      <c r="O62" s="1"/>
      <c r="P62" s="1"/>
      <c r="Q62" s="1"/>
      <c r="R62" s="1"/>
      <c r="S62" s="1"/>
      <c r="T62" s="1"/>
      <c r="U62" s="1"/>
      <c r="V62" s="1"/>
      <c r="W62" s="1"/>
      <c r="X62" s="1"/>
      <c r="Y62" s="1"/>
      <c r="Z62" s="1"/>
    </row>
    <row r="63" spans="1:26" ht="12.75" customHeight="1">
      <c r="A63" s="4"/>
      <c r="B63" s="85"/>
      <c r="C63" s="86" t="s">
        <v>206</v>
      </c>
      <c r="D63" s="87" t="s">
        <v>207</v>
      </c>
      <c r="E63" s="88"/>
      <c r="F63" s="1"/>
      <c r="G63" s="1"/>
      <c r="H63" s="1"/>
      <c r="I63" s="1"/>
      <c r="J63" s="1"/>
      <c r="K63" s="1"/>
      <c r="L63" s="1"/>
      <c r="M63" s="1"/>
      <c r="N63" s="1"/>
      <c r="O63" s="1"/>
      <c r="P63" s="1"/>
      <c r="Q63" s="1"/>
      <c r="R63" s="1"/>
      <c r="S63" s="1"/>
      <c r="T63" s="1"/>
      <c r="U63" s="1"/>
      <c r="V63" s="1"/>
      <c r="W63" s="1"/>
      <c r="X63" s="1"/>
      <c r="Y63" s="1"/>
      <c r="Z63" s="1"/>
    </row>
    <row r="64" spans="1:26" ht="12.75" customHeight="1">
      <c r="A64" s="4"/>
      <c r="B64" s="89" t="s">
        <v>208</v>
      </c>
      <c r="C64" s="19">
        <v>16</v>
      </c>
      <c r="D64" s="90">
        <v>16</v>
      </c>
      <c r="E64" s="1"/>
      <c r="F64" s="1"/>
      <c r="G64" s="1"/>
      <c r="H64" s="1"/>
      <c r="I64" s="1"/>
      <c r="J64" s="1"/>
      <c r="K64" s="1"/>
      <c r="L64" s="1"/>
      <c r="M64" s="1"/>
      <c r="N64" s="1"/>
      <c r="O64" s="1"/>
      <c r="P64" s="1"/>
      <c r="Q64" s="1"/>
      <c r="R64" s="1"/>
      <c r="S64" s="1"/>
      <c r="T64" s="1"/>
      <c r="U64" s="1"/>
      <c r="V64" s="1"/>
      <c r="W64" s="1"/>
      <c r="X64" s="1"/>
      <c r="Y64" s="1"/>
      <c r="Z64" s="1"/>
    </row>
    <row r="65" spans="1:26" ht="12.75" customHeight="1">
      <c r="A65" s="4"/>
      <c r="B65" s="89" t="s">
        <v>209</v>
      </c>
      <c r="C65" s="19">
        <v>4</v>
      </c>
      <c r="D65" s="90">
        <v>4</v>
      </c>
      <c r="E65" s="1"/>
      <c r="F65" s="1"/>
      <c r="G65" s="1"/>
      <c r="H65" s="1"/>
      <c r="I65" s="1"/>
      <c r="J65" s="1"/>
      <c r="K65" s="1"/>
      <c r="L65" s="1"/>
      <c r="M65" s="1"/>
      <c r="N65" s="1"/>
      <c r="O65" s="1"/>
      <c r="P65" s="1"/>
      <c r="Q65" s="1"/>
      <c r="R65" s="1"/>
      <c r="S65" s="1"/>
      <c r="T65" s="1"/>
      <c r="U65" s="1"/>
      <c r="V65" s="1"/>
      <c r="W65" s="1"/>
      <c r="X65" s="1"/>
      <c r="Y65" s="1"/>
      <c r="Z65" s="1"/>
    </row>
    <row r="66" spans="1:26" ht="12.75" customHeight="1">
      <c r="A66" s="4"/>
      <c r="B66" s="89" t="s">
        <v>210</v>
      </c>
      <c r="C66" s="19">
        <v>4</v>
      </c>
      <c r="D66" s="90">
        <v>4</v>
      </c>
      <c r="E66" s="1"/>
      <c r="F66" s="1"/>
      <c r="G66" s="1"/>
      <c r="H66" s="1"/>
      <c r="I66" s="1"/>
      <c r="J66" s="1"/>
      <c r="K66" s="1"/>
      <c r="L66" s="1"/>
      <c r="M66" s="1"/>
      <c r="N66" s="1"/>
      <c r="O66" s="1"/>
      <c r="P66" s="1"/>
      <c r="Q66" s="1"/>
      <c r="R66" s="1"/>
      <c r="S66" s="1"/>
      <c r="T66" s="1"/>
      <c r="U66" s="1"/>
      <c r="V66" s="1"/>
      <c r="W66" s="1"/>
      <c r="X66" s="1"/>
      <c r="Y66" s="1"/>
      <c r="Z66" s="1"/>
    </row>
    <row r="67" spans="1:26" ht="12.75" customHeight="1">
      <c r="A67" s="4"/>
      <c r="B67" s="89" t="s">
        <v>211</v>
      </c>
      <c r="C67" s="19">
        <v>3</v>
      </c>
      <c r="D67" s="90">
        <v>3</v>
      </c>
      <c r="E67" s="1"/>
      <c r="F67" s="1"/>
      <c r="G67" s="1"/>
      <c r="H67" s="1"/>
      <c r="I67" s="1"/>
      <c r="J67" s="1"/>
      <c r="K67" s="1"/>
      <c r="L67" s="1"/>
      <c r="M67" s="1"/>
      <c r="N67" s="1"/>
      <c r="O67" s="1"/>
      <c r="P67" s="1"/>
      <c r="Q67" s="1"/>
      <c r="R67" s="1"/>
      <c r="S67" s="1"/>
      <c r="T67" s="1"/>
      <c r="U67" s="1"/>
      <c r="V67" s="1"/>
      <c r="W67" s="1"/>
      <c r="X67" s="1"/>
      <c r="Y67" s="1"/>
      <c r="Z67" s="1"/>
    </row>
    <row r="68" spans="1:26" ht="12.75" customHeight="1">
      <c r="A68" s="4"/>
      <c r="B68" s="91" t="s">
        <v>212</v>
      </c>
      <c r="C68" s="19">
        <v>2</v>
      </c>
      <c r="D68" s="90">
        <v>2</v>
      </c>
      <c r="E68" s="1"/>
      <c r="F68" s="1"/>
      <c r="G68" s="1"/>
      <c r="H68" s="1"/>
      <c r="I68" s="1"/>
      <c r="J68" s="1"/>
      <c r="K68" s="1"/>
      <c r="L68" s="1"/>
      <c r="M68" s="1"/>
      <c r="N68" s="1"/>
      <c r="O68" s="1"/>
      <c r="P68" s="1"/>
      <c r="Q68" s="1"/>
      <c r="R68" s="1"/>
      <c r="S68" s="1"/>
      <c r="T68" s="1"/>
      <c r="U68" s="1"/>
      <c r="V68" s="1"/>
      <c r="W68" s="1"/>
      <c r="X68" s="1"/>
      <c r="Y68" s="1"/>
      <c r="Z68" s="1"/>
    </row>
    <row r="69" spans="1:26" ht="12.75" customHeight="1">
      <c r="A69" s="4"/>
      <c r="B69" s="89" t="s">
        <v>213</v>
      </c>
      <c r="C69" s="19">
        <v>2</v>
      </c>
      <c r="D69" s="90">
        <v>2</v>
      </c>
      <c r="E69" s="1"/>
      <c r="F69" s="1"/>
      <c r="G69" s="1"/>
      <c r="H69" s="1"/>
      <c r="I69" s="1"/>
      <c r="J69" s="1"/>
      <c r="K69" s="1"/>
      <c r="L69" s="1"/>
      <c r="M69" s="1"/>
      <c r="N69" s="1"/>
      <c r="O69" s="1"/>
      <c r="P69" s="1"/>
      <c r="Q69" s="1"/>
      <c r="R69" s="1"/>
      <c r="S69" s="1"/>
      <c r="T69" s="1"/>
      <c r="U69" s="1"/>
      <c r="V69" s="1"/>
      <c r="W69" s="1"/>
      <c r="X69" s="1"/>
      <c r="Y69" s="1"/>
      <c r="Z69" s="1"/>
    </row>
    <row r="70" spans="1:26" ht="12.75" customHeight="1">
      <c r="A70" s="4"/>
      <c r="B70" s="89" t="s">
        <v>214</v>
      </c>
      <c r="C70" s="19">
        <v>3</v>
      </c>
      <c r="D70" s="90">
        <v>3</v>
      </c>
      <c r="E70" s="1"/>
      <c r="F70" s="1"/>
      <c r="G70" s="1"/>
      <c r="H70" s="1"/>
      <c r="I70" s="1"/>
      <c r="J70" s="1"/>
      <c r="K70" s="1"/>
      <c r="L70" s="1"/>
      <c r="M70" s="1"/>
      <c r="N70" s="1"/>
      <c r="O70" s="1"/>
      <c r="P70" s="1"/>
      <c r="Q70" s="1"/>
      <c r="R70" s="1"/>
      <c r="S70" s="1"/>
      <c r="T70" s="1"/>
      <c r="U70" s="1"/>
      <c r="V70" s="1"/>
      <c r="W70" s="1"/>
      <c r="X70" s="1"/>
      <c r="Y70" s="1"/>
      <c r="Z70" s="1"/>
    </row>
    <row r="71" spans="1:26" ht="12.75" customHeight="1">
      <c r="A71" s="4"/>
      <c r="B71" s="89" t="s">
        <v>215</v>
      </c>
      <c r="C71" s="19"/>
      <c r="D71" s="90"/>
      <c r="E71" s="1"/>
      <c r="F71" s="1"/>
      <c r="G71" s="1"/>
      <c r="H71" s="1"/>
      <c r="I71" s="1"/>
      <c r="J71" s="1"/>
      <c r="K71" s="1"/>
      <c r="L71" s="1"/>
      <c r="M71" s="1"/>
      <c r="N71" s="1"/>
      <c r="O71" s="1"/>
      <c r="P71" s="1"/>
      <c r="Q71" s="1"/>
      <c r="R71" s="1"/>
      <c r="S71" s="1"/>
      <c r="T71" s="1"/>
      <c r="U71" s="1"/>
      <c r="V71" s="1"/>
      <c r="W71" s="1"/>
      <c r="X71" s="1"/>
      <c r="Y71" s="1"/>
      <c r="Z71" s="1"/>
    </row>
    <row r="72" spans="1:26" ht="12.75" customHeight="1">
      <c r="A72" s="4"/>
      <c r="B72" s="92" t="s">
        <v>216</v>
      </c>
      <c r="C72" s="19"/>
      <c r="D72" s="90"/>
      <c r="E72" s="1"/>
      <c r="F72" s="1"/>
      <c r="G72" s="1"/>
      <c r="H72" s="1"/>
      <c r="I72" s="1"/>
      <c r="J72" s="1"/>
      <c r="K72" s="1"/>
      <c r="L72" s="1"/>
      <c r="M72" s="1"/>
      <c r="N72" s="1"/>
      <c r="O72" s="1"/>
      <c r="P72" s="1"/>
      <c r="Q72" s="1"/>
      <c r="R72" s="1"/>
      <c r="S72" s="1"/>
      <c r="T72" s="1"/>
      <c r="U72" s="1"/>
      <c r="V72" s="1"/>
      <c r="W72" s="1"/>
      <c r="X72" s="1"/>
      <c r="Y72" s="1"/>
      <c r="Z72" s="1"/>
    </row>
    <row r="73" spans="1:26" ht="12.75" customHeight="1">
      <c r="A73" s="4"/>
      <c r="B73" s="93" t="s">
        <v>217</v>
      </c>
      <c r="C73" s="90"/>
      <c r="D73" s="90"/>
      <c r="E73" s="1"/>
      <c r="F73" s="1"/>
      <c r="G73" s="1"/>
      <c r="H73" s="1"/>
      <c r="I73" s="1"/>
      <c r="J73" s="1"/>
      <c r="K73" s="1"/>
      <c r="L73" s="1"/>
      <c r="M73" s="1"/>
      <c r="N73" s="1"/>
      <c r="O73" s="1"/>
      <c r="P73" s="1"/>
      <c r="Q73" s="1"/>
      <c r="R73" s="1"/>
      <c r="S73" s="1"/>
      <c r="T73" s="1"/>
      <c r="U73" s="1"/>
      <c r="V73" s="1"/>
      <c r="W73" s="1"/>
      <c r="X73" s="1"/>
      <c r="Y73" s="1"/>
      <c r="Z73" s="1"/>
    </row>
    <row r="74" spans="1:26" ht="12.75" customHeight="1">
      <c r="A74" s="4"/>
      <c r="B74" s="93" t="s">
        <v>218</v>
      </c>
      <c r="C74" s="90"/>
      <c r="D74" s="90"/>
      <c r="E74" s="1"/>
      <c r="F74" s="1"/>
      <c r="G74" s="1"/>
      <c r="H74" s="1"/>
      <c r="I74" s="1"/>
      <c r="J74" s="1"/>
      <c r="K74" s="1"/>
      <c r="L74" s="1"/>
      <c r="M74" s="1"/>
      <c r="N74" s="1"/>
      <c r="O74" s="1"/>
      <c r="P74" s="1"/>
      <c r="Q74" s="1"/>
      <c r="R74" s="1"/>
      <c r="S74" s="1"/>
      <c r="T74" s="1"/>
      <c r="U74" s="1"/>
      <c r="V74" s="1"/>
      <c r="W74" s="1"/>
      <c r="X74" s="1"/>
      <c r="Y74" s="1"/>
      <c r="Z74" s="1"/>
    </row>
    <row r="75" spans="1:26" ht="12.75" customHeight="1">
      <c r="A75" s="4"/>
      <c r="B75" s="94" t="s">
        <v>219</v>
      </c>
      <c r="C75" s="19"/>
      <c r="D75" s="90"/>
      <c r="E75" s="1"/>
      <c r="F75" s="1"/>
      <c r="G75" s="1"/>
      <c r="H75" s="1"/>
      <c r="I75" s="1"/>
      <c r="J75" s="1"/>
      <c r="K75" s="1"/>
      <c r="L75" s="1"/>
      <c r="M75" s="1"/>
      <c r="N75" s="1"/>
      <c r="O75" s="1"/>
      <c r="P75" s="1"/>
      <c r="Q75" s="1"/>
      <c r="R75" s="1"/>
      <c r="S75" s="1"/>
      <c r="T75" s="1"/>
      <c r="U75" s="1"/>
      <c r="V75" s="1"/>
      <c r="W75" s="1"/>
      <c r="X75" s="1"/>
      <c r="Y75" s="1"/>
      <c r="Z75" s="1"/>
    </row>
    <row r="76" spans="1:26" ht="12.75" customHeight="1">
      <c r="A76" s="2"/>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2"/>
      <c r="B77" s="95" t="s">
        <v>220</v>
      </c>
      <c r="C77" s="1"/>
      <c r="D77" s="1"/>
      <c r="E77" s="1"/>
      <c r="F77" s="1"/>
      <c r="G77" s="1"/>
      <c r="H77" s="1"/>
      <c r="I77" s="1"/>
      <c r="J77" s="1"/>
      <c r="K77" s="1"/>
      <c r="L77" s="1"/>
      <c r="M77" s="1"/>
      <c r="N77" s="1"/>
      <c r="O77" s="1"/>
      <c r="P77" s="1"/>
      <c r="Q77" s="1"/>
      <c r="R77" s="1"/>
      <c r="S77" s="1"/>
      <c r="T77" s="1"/>
      <c r="U77" s="1"/>
      <c r="V77" s="1"/>
      <c r="W77" s="1"/>
      <c r="X77" s="1"/>
      <c r="Y77" s="1"/>
      <c r="Z77" s="1"/>
    </row>
    <row r="78" spans="1:26" ht="44.25" customHeight="1">
      <c r="A78" s="4" t="s">
        <v>221</v>
      </c>
      <c r="B78" s="376" t="s">
        <v>222</v>
      </c>
      <c r="C78" s="355"/>
      <c r="D78" s="355"/>
      <c r="E78" s="355"/>
      <c r="F78" s="355"/>
      <c r="G78" s="1"/>
      <c r="H78" s="1"/>
      <c r="I78" s="1"/>
      <c r="J78" s="1"/>
      <c r="K78" s="1"/>
      <c r="L78" s="1"/>
      <c r="M78" s="1"/>
      <c r="N78" s="1"/>
      <c r="O78" s="1"/>
      <c r="P78" s="1"/>
      <c r="Q78" s="1"/>
      <c r="R78" s="1"/>
      <c r="S78" s="1"/>
      <c r="T78" s="1"/>
      <c r="U78" s="1"/>
      <c r="V78" s="1"/>
      <c r="W78" s="1"/>
      <c r="X78" s="1"/>
      <c r="Y78" s="1"/>
      <c r="Z78" s="1"/>
    </row>
    <row r="79" spans="1:26" ht="12.75" customHeight="1">
      <c r="A79" s="19"/>
      <c r="B79" s="409" t="s">
        <v>223</v>
      </c>
      <c r="C79" s="355"/>
      <c r="D79" s="355"/>
      <c r="E79" s="57"/>
      <c r="F79" s="10"/>
      <c r="G79" s="1"/>
      <c r="H79" s="1"/>
      <c r="I79" s="1"/>
      <c r="J79" s="1"/>
      <c r="K79" s="1"/>
      <c r="L79" s="1"/>
      <c r="M79" s="1"/>
      <c r="N79" s="1"/>
      <c r="O79" s="1"/>
      <c r="P79" s="1"/>
      <c r="Q79" s="1"/>
      <c r="R79" s="1"/>
      <c r="S79" s="1"/>
      <c r="T79" s="1"/>
      <c r="U79" s="1"/>
      <c r="V79" s="1"/>
      <c r="W79" s="1"/>
      <c r="X79" s="1"/>
      <c r="Y79" s="1"/>
      <c r="Z79" s="1"/>
    </row>
    <row r="80" spans="1:26" ht="21" customHeight="1">
      <c r="A80" s="4"/>
      <c r="B80" s="356" t="s">
        <v>224</v>
      </c>
      <c r="C80" s="355"/>
      <c r="D80" s="355"/>
      <c r="E80" s="57"/>
      <c r="F80" s="10"/>
      <c r="G80" s="1"/>
      <c r="H80" s="1"/>
      <c r="I80" s="1"/>
      <c r="J80" s="1"/>
      <c r="K80" s="1"/>
      <c r="L80" s="1"/>
      <c r="M80" s="1"/>
      <c r="N80" s="1"/>
      <c r="O80" s="1"/>
      <c r="P80" s="1"/>
      <c r="Q80" s="1"/>
      <c r="R80" s="1"/>
      <c r="S80" s="1"/>
      <c r="T80" s="1"/>
      <c r="U80" s="1"/>
      <c r="V80" s="1"/>
      <c r="W80" s="1"/>
      <c r="X80" s="1"/>
      <c r="Y80" s="1"/>
      <c r="Z80" s="1"/>
    </row>
    <row r="81" spans="1:26" ht="12.75" customHeight="1">
      <c r="A81" s="19"/>
      <c r="B81" s="354" t="s">
        <v>225</v>
      </c>
      <c r="C81" s="355"/>
      <c r="D81" s="355"/>
      <c r="E81" s="57"/>
      <c r="F81" s="10"/>
      <c r="G81" s="1"/>
      <c r="H81" s="1"/>
      <c r="I81" s="1"/>
      <c r="J81" s="1"/>
      <c r="K81" s="1"/>
      <c r="L81" s="1"/>
      <c r="M81" s="1"/>
      <c r="N81" s="1"/>
      <c r="O81" s="1"/>
      <c r="P81" s="1"/>
      <c r="Q81" s="1"/>
      <c r="R81" s="1"/>
      <c r="S81" s="1"/>
      <c r="T81" s="1"/>
      <c r="U81" s="1"/>
      <c r="V81" s="1"/>
      <c r="W81" s="1"/>
      <c r="X81" s="1"/>
      <c r="Y81" s="1"/>
      <c r="Z81" s="1"/>
    </row>
    <row r="82" spans="1:26" ht="12.75" customHeight="1">
      <c r="A82" s="19"/>
      <c r="B82" s="354" t="s">
        <v>226</v>
      </c>
      <c r="C82" s="355"/>
      <c r="D82" s="355"/>
      <c r="E82" s="57"/>
      <c r="F82" s="10"/>
      <c r="G82" s="1"/>
      <c r="H82" s="1"/>
      <c r="I82" s="1"/>
      <c r="J82" s="1"/>
      <c r="K82" s="1"/>
      <c r="L82" s="1"/>
      <c r="M82" s="1"/>
      <c r="N82" s="1"/>
      <c r="O82" s="1"/>
      <c r="P82" s="1"/>
      <c r="Q82" s="1"/>
      <c r="R82" s="1"/>
      <c r="S82" s="1"/>
      <c r="T82" s="1"/>
      <c r="U82" s="1"/>
      <c r="V82" s="1"/>
      <c r="W82" s="1"/>
      <c r="X82" s="1"/>
      <c r="Y82" s="1"/>
      <c r="Z82" s="1"/>
    </row>
    <row r="83" spans="1:26" ht="12.75" customHeight="1">
      <c r="A83" s="19" t="s">
        <v>1158</v>
      </c>
      <c r="B83" s="84" t="s">
        <v>227</v>
      </c>
      <c r="C83" s="3"/>
      <c r="D83" s="3"/>
      <c r="E83" s="78"/>
      <c r="F83" s="10"/>
      <c r="G83" s="1"/>
      <c r="H83" s="1"/>
      <c r="I83" s="1"/>
      <c r="J83" s="1"/>
      <c r="K83" s="1"/>
      <c r="L83" s="1"/>
      <c r="M83" s="1"/>
      <c r="N83" s="1"/>
      <c r="O83" s="1"/>
      <c r="P83" s="1"/>
      <c r="Q83" s="1"/>
      <c r="R83" s="1"/>
      <c r="S83" s="1"/>
      <c r="T83" s="1"/>
      <c r="U83" s="1"/>
      <c r="V83" s="1"/>
      <c r="W83" s="1"/>
      <c r="X83" s="1"/>
      <c r="Y83" s="1"/>
      <c r="Z83" s="1"/>
    </row>
    <row r="84" spans="1:26" ht="12.75" customHeight="1">
      <c r="A84" s="2"/>
      <c r="B84" s="394" t="s">
        <v>1186</v>
      </c>
      <c r="C84" s="395"/>
      <c r="D84" s="395"/>
      <c r="E84" s="395"/>
      <c r="F84" s="395"/>
      <c r="G84" s="1"/>
      <c r="H84" s="1"/>
      <c r="I84" s="1"/>
      <c r="J84" s="1"/>
      <c r="K84" s="1"/>
      <c r="L84" s="1"/>
      <c r="M84" s="1"/>
      <c r="N84" s="1"/>
      <c r="O84" s="1"/>
      <c r="P84" s="1"/>
      <c r="Q84" s="1"/>
      <c r="R84" s="1"/>
      <c r="S84" s="1"/>
      <c r="T84" s="1"/>
      <c r="U84" s="1"/>
      <c r="V84" s="1"/>
      <c r="W84" s="1"/>
      <c r="X84" s="1"/>
      <c r="Y84" s="1"/>
      <c r="Z84" s="1"/>
    </row>
    <row r="85" spans="1:26" ht="12.75" customHeight="1">
      <c r="A85" s="2"/>
      <c r="B85" s="396"/>
      <c r="C85" s="396"/>
      <c r="D85" s="396"/>
      <c r="E85" s="396"/>
      <c r="F85" s="396"/>
      <c r="G85" s="1"/>
      <c r="H85" s="1"/>
      <c r="I85" s="1"/>
      <c r="J85" s="1"/>
      <c r="K85" s="1"/>
      <c r="L85" s="1"/>
      <c r="M85" s="1"/>
      <c r="N85" s="1"/>
      <c r="O85" s="1"/>
      <c r="P85" s="1"/>
      <c r="Q85" s="1"/>
      <c r="R85" s="1"/>
      <c r="S85" s="1"/>
      <c r="T85" s="1"/>
      <c r="U85" s="1"/>
      <c r="V85" s="1"/>
      <c r="W85" s="1"/>
      <c r="X85" s="1"/>
      <c r="Y85" s="1"/>
      <c r="Z85" s="1"/>
    </row>
    <row r="86" spans="1:26" s="318" customFormat="1" ht="12.75" customHeight="1">
      <c r="A86" s="319"/>
      <c r="B86" s="321"/>
      <c r="C86" s="321"/>
      <c r="D86" s="321"/>
      <c r="E86" s="321"/>
      <c r="F86" s="321"/>
      <c r="G86" s="320"/>
      <c r="H86" s="320"/>
      <c r="I86" s="320"/>
      <c r="J86" s="320"/>
      <c r="K86" s="320"/>
      <c r="L86" s="320"/>
      <c r="M86" s="320"/>
      <c r="N86" s="320"/>
      <c r="O86" s="320"/>
      <c r="P86" s="320"/>
      <c r="Q86" s="320"/>
      <c r="R86" s="320"/>
      <c r="S86" s="320"/>
      <c r="T86" s="320"/>
      <c r="U86" s="320"/>
      <c r="V86" s="320"/>
      <c r="W86" s="320"/>
      <c r="X86" s="320"/>
      <c r="Y86" s="320"/>
      <c r="Z86" s="320"/>
    </row>
    <row r="87" spans="1:26" ht="41.1" customHeight="1">
      <c r="A87" s="4" t="s">
        <v>228</v>
      </c>
      <c r="B87" s="405" t="s">
        <v>229</v>
      </c>
      <c r="C87" s="348"/>
      <c r="D87" s="348"/>
      <c r="E87" s="348"/>
      <c r="F87" s="348"/>
      <c r="G87" s="1"/>
      <c r="H87" s="1"/>
      <c r="I87" s="1"/>
      <c r="J87" s="1"/>
      <c r="K87" s="1"/>
      <c r="L87" s="1"/>
      <c r="M87" s="1"/>
      <c r="N87" s="1"/>
      <c r="O87" s="1"/>
      <c r="P87" s="1"/>
      <c r="Q87" s="1"/>
      <c r="R87" s="1"/>
      <c r="S87" s="1"/>
      <c r="T87" s="1"/>
      <c r="U87" s="1"/>
      <c r="V87" s="1"/>
      <c r="W87" s="1"/>
      <c r="X87" s="1"/>
      <c r="Y87" s="1"/>
      <c r="Z87" s="1"/>
    </row>
    <row r="88" spans="1:26" ht="12.75" customHeight="1">
      <c r="A88" s="4"/>
      <c r="B88" s="98"/>
      <c r="C88" s="66" t="s">
        <v>230</v>
      </c>
      <c r="D88" s="66" t="s">
        <v>231</v>
      </c>
      <c r="E88" s="66" t="s">
        <v>232</v>
      </c>
      <c r="F88" s="66" t="s">
        <v>233</v>
      </c>
      <c r="G88" s="1"/>
      <c r="H88" s="1"/>
      <c r="I88" s="1"/>
      <c r="J88" s="1"/>
      <c r="K88" s="1"/>
      <c r="L88" s="1"/>
      <c r="M88" s="1"/>
      <c r="N88" s="1"/>
      <c r="O88" s="1"/>
      <c r="P88" s="1"/>
      <c r="Q88" s="1"/>
      <c r="R88" s="1"/>
      <c r="S88" s="1"/>
      <c r="T88" s="1"/>
      <c r="U88" s="1"/>
      <c r="V88" s="1"/>
      <c r="W88" s="1"/>
      <c r="X88" s="1"/>
      <c r="Y88" s="1"/>
      <c r="Z88" s="1"/>
    </row>
    <row r="89" spans="1:26" ht="12.75" customHeight="1">
      <c r="A89" s="4"/>
      <c r="B89" s="99" t="s">
        <v>234</v>
      </c>
      <c r="C89" s="100"/>
      <c r="D89" s="100"/>
      <c r="E89" s="100"/>
      <c r="F89" s="101"/>
      <c r="G89" s="1"/>
      <c r="H89" s="1"/>
      <c r="I89" s="1"/>
      <c r="J89" s="1"/>
      <c r="K89" s="1"/>
      <c r="L89" s="1"/>
      <c r="M89" s="1"/>
      <c r="N89" s="1"/>
      <c r="O89" s="1"/>
      <c r="P89" s="1"/>
      <c r="Q89" s="1"/>
      <c r="R89" s="1"/>
      <c r="S89" s="1"/>
      <c r="T89" s="1"/>
      <c r="U89" s="1"/>
      <c r="V89" s="1"/>
      <c r="W89" s="1"/>
      <c r="X89" s="1"/>
      <c r="Y89" s="1"/>
      <c r="Z89" s="1"/>
    </row>
    <row r="90" spans="1:26" ht="12.75" customHeight="1">
      <c r="A90" s="4"/>
      <c r="B90" s="102" t="s">
        <v>235</v>
      </c>
      <c r="C90" s="19" t="s">
        <v>1158</v>
      </c>
      <c r="D90" s="19"/>
      <c r="E90" s="19"/>
      <c r="F90" s="19"/>
      <c r="G90" s="1"/>
      <c r="H90" s="1"/>
      <c r="I90" s="1"/>
      <c r="J90" s="1"/>
      <c r="K90" s="1"/>
      <c r="L90" s="1"/>
      <c r="M90" s="1"/>
      <c r="N90" s="1"/>
      <c r="O90" s="1"/>
      <c r="P90" s="1"/>
      <c r="Q90" s="1"/>
      <c r="R90" s="1"/>
      <c r="S90" s="1"/>
      <c r="T90" s="1"/>
      <c r="U90" s="1"/>
      <c r="V90" s="1"/>
      <c r="W90" s="1"/>
      <c r="X90" s="1"/>
      <c r="Y90" s="1"/>
      <c r="Z90" s="1"/>
    </row>
    <row r="91" spans="1:26" ht="12.75" customHeight="1">
      <c r="A91" s="4"/>
      <c r="B91" s="39" t="s">
        <v>236</v>
      </c>
      <c r="C91" s="19"/>
      <c r="D91" s="19" t="s">
        <v>1158</v>
      </c>
      <c r="E91" s="19"/>
      <c r="F91" s="19"/>
      <c r="G91" s="1"/>
      <c r="H91" s="1"/>
      <c r="I91" s="1"/>
      <c r="J91" s="1"/>
      <c r="K91" s="1"/>
      <c r="L91" s="1"/>
      <c r="M91" s="1"/>
      <c r="N91" s="1"/>
      <c r="O91" s="1"/>
      <c r="P91" s="1"/>
      <c r="Q91" s="1"/>
      <c r="R91" s="1"/>
      <c r="S91" s="1"/>
      <c r="T91" s="1"/>
      <c r="U91" s="1"/>
      <c r="V91" s="1"/>
      <c r="W91" s="1"/>
      <c r="X91" s="1"/>
      <c r="Y91" s="1"/>
      <c r="Z91" s="1"/>
    </row>
    <row r="92" spans="1:26" ht="12.75" customHeight="1">
      <c r="A92" s="4"/>
      <c r="B92" s="303" t="s">
        <v>1168</v>
      </c>
      <c r="C92" s="19" t="s">
        <v>1158</v>
      </c>
      <c r="D92" s="19"/>
      <c r="E92" s="19"/>
      <c r="F92" s="19"/>
      <c r="G92" s="1"/>
      <c r="H92" s="1"/>
      <c r="I92" s="1"/>
      <c r="J92" s="1"/>
      <c r="K92" s="1"/>
      <c r="L92" s="1"/>
      <c r="M92" s="1"/>
      <c r="N92" s="1"/>
      <c r="O92" s="1"/>
      <c r="P92" s="1"/>
      <c r="Q92" s="1"/>
      <c r="R92" s="1"/>
      <c r="S92" s="1"/>
      <c r="T92" s="1"/>
      <c r="U92" s="1"/>
      <c r="V92" s="1"/>
      <c r="W92" s="1"/>
      <c r="X92" s="1"/>
      <c r="Y92" s="1"/>
      <c r="Z92" s="1"/>
    </row>
    <row r="93" spans="1:26" ht="12.75" customHeight="1">
      <c r="A93" s="4"/>
      <c r="B93" s="39" t="s">
        <v>237</v>
      </c>
      <c r="C93" s="19"/>
      <c r="D93" s="19"/>
      <c r="E93" s="19" t="s">
        <v>1158</v>
      </c>
      <c r="F93" s="19"/>
      <c r="G93" s="1"/>
      <c r="H93" s="1"/>
      <c r="I93" s="1"/>
      <c r="J93" s="1"/>
      <c r="K93" s="1"/>
      <c r="L93" s="1"/>
      <c r="M93" s="1"/>
      <c r="N93" s="1"/>
      <c r="O93" s="1"/>
      <c r="P93" s="1"/>
      <c r="Q93" s="1"/>
      <c r="R93" s="1"/>
      <c r="S93" s="1"/>
      <c r="T93" s="1"/>
      <c r="U93" s="1"/>
      <c r="V93" s="1"/>
      <c r="W93" s="1"/>
      <c r="X93" s="1"/>
      <c r="Y93" s="1"/>
      <c r="Z93" s="1"/>
    </row>
    <row r="94" spans="1:26" ht="12.75" customHeight="1">
      <c r="A94" s="4"/>
      <c r="B94" s="39" t="s">
        <v>238</v>
      </c>
      <c r="C94" s="19"/>
      <c r="D94" s="19" t="s">
        <v>1158</v>
      </c>
      <c r="E94" s="19"/>
      <c r="F94" s="19"/>
      <c r="G94" s="1"/>
      <c r="H94" s="1"/>
      <c r="I94" s="1"/>
      <c r="J94" s="1"/>
      <c r="K94" s="1"/>
      <c r="L94" s="1"/>
      <c r="M94" s="1"/>
      <c r="N94" s="1"/>
      <c r="O94" s="1"/>
      <c r="P94" s="1"/>
      <c r="Q94" s="1"/>
      <c r="R94" s="1"/>
      <c r="S94" s="1"/>
      <c r="T94" s="1"/>
      <c r="U94" s="1"/>
      <c r="V94" s="1"/>
      <c r="W94" s="1"/>
      <c r="X94" s="1"/>
      <c r="Y94" s="1"/>
      <c r="Z94" s="1"/>
    </row>
    <row r="95" spans="1:26" ht="12.75" customHeight="1">
      <c r="A95" s="4"/>
      <c r="B95" s="39" t="s">
        <v>239</v>
      </c>
      <c r="C95" s="19"/>
      <c r="D95" s="19" t="s">
        <v>1158</v>
      </c>
      <c r="E95" s="19"/>
      <c r="F95" s="19"/>
      <c r="G95" s="1"/>
      <c r="H95" s="1"/>
      <c r="I95" s="1"/>
      <c r="J95" s="1"/>
      <c r="K95" s="1"/>
      <c r="L95" s="1"/>
      <c r="M95" s="1"/>
      <c r="N95" s="1"/>
      <c r="O95" s="1"/>
      <c r="P95" s="1"/>
      <c r="Q95" s="1"/>
      <c r="R95" s="1"/>
      <c r="S95" s="1"/>
      <c r="T95" s="1"/>
      <c r="U95" s="1"/>
      <c r="V95" s="1"/>
      <c r="W95" s="1"/>
      <c r="X95" s="1"/>
      <c r="Y95" s="1"/>
      <c r="Z95" s="1"/>
    </row>
    <row r="96" spans="1:26" ht="12.75" customHeight="1">
      <c r="A96" s="4"/>
      <c r="B96" s="99" t="s">
        <v>240</v>
      </c>
      <c r="C96" s="100"/>
      <c r="D96" s="100"/>
      <c r="E96" s="100"/>
      <c r="F96" s="101"/>
      <c r="G96" s="1"/>
      <c r="H96" s="1"/>
      <c r="I96" s="1"/>
      <c r="J96" s="1"/>
      <c r="K96" s="1"/>
      <c r="L96" s="1"/>
      <c r="M96" s="1"/>
      <c r="N96" s="1"/>
      <c r="O96" s="1"/>
      <c r="P96" s="1"/>
      <c r="Q96" s="1"/>
      <c r="R96" s="1"/>
      <c r="S96" s="1"/>
      <c r="T96" s="1"/>
      <c r="U96" s="1"/>
      <c r="V96" s="1"/>
      <c r="W96" s="1"/>
      <c r="X96" s="1"/>
      <c r="Y96" s="1"/>
      <c r="Z96" s="1"/>
    </row>
    <row r="97" spans="1:26" ht="12.75" customHeight="1">
      <c r="A97" s="4"/>
      <c r="B97" s="39" t="s">
        <v>241</v>
      </c>
      <c r="C97" s="19"/>
      <c r="D97" s="19"/>
      <c r="E97" s="19"/>
      <c r="F97" s="19" t="s">
        <v>1158</v>
      </c>
      <c r="G97" s="1"/>
      <c r="H97" s="1"/>
      <c r="I97" s="1"/>
      <c r="J97" s="1"/>
      <c r="K97" s="1"/>
      <c r="L97" s="1"/>
      <c r="M97" s="1"/>
      <c r="N97" s="1"/>
      <c r="O97" s="1"/>
      <c r="P97" s="1"/>
      <c r="Q97" s="1"/>
      <c r="R97" s="1"/>
      <c r="S97" s="1"/>
      <c r="T97" s="1"/>
      <c r="U97" s="1"/>
      <c r="V97" s="1"/>
      <c r="W97" s="1"/>
      <c r="X97" s="1"/>
      <c r="Y97" s="1"/>
      <c r="Z97" s="1"/>
    </row>
    <row r="98" spans="1:26" ht="12.75" customHeight="1">
      <c r="A98" s="4"/>
      <c r="B98" s="39" t="s">
        <v>242</v>
      </c>
      <c r="C98" s="19"/>
      <c r="D98" s="19"/>
      <c r="E98" s="19" t="s">
        <v>1158</v>
      </c>
      <c r="F98" s="19"/>
      <c r="G98" s="1"/>
      <c r="H98" s="1"/>
      <c r="I98" s="1"/>
      <c r="J98" s="1"/>
      <c r="K98" s="1"/>
      <c r="L98" s="1"/>
      <c r="M98" s="1"/>
      <c r="N98" s="1"/>
      <c r="O98" s="1"/>
      <c r="P98" s="1"/>
      <c r="Q98" s="1"/>
      <c r="R98" s="1"/>
      <c r="S98" s="1"/>
      <c r="T98" s="1"/>
      <c r="U98" s="1"/>
      <c r="V98" s="1"/>
      <c r="W98" s="1"/>
      <c r="X98" s="1"/>
      <c r="Y98" s="1"/>
      <c r="Z98" s="1"/>
    </row>
    <row r="99" spans="1:26" ht="12.75" customHeight="1">
      <c r="A99" s="4"/>
      <c r="B99" s="39" t="s">
        <v>243</v>
      </c>
      <c r="C99" s="19"/>
      <c r="D99" s="19" t="s">
        <v>1158</v>
      </c>
      <c r="E99" s="19"/>
      <c r="F99" s="19"/>
      <c r="G99" s="1"/>
      <c r="H99" s="1"/>
      <c r="I99" s="1"/>
      <c r="J99" s="1"/>
      <c r="K99" s="1"/>
      <c r="L99" s="1"/>
      <c r="M99" s="1"/>
      <c r="N99" s="1"/>
      <c r="O99" s="1"/>
      <c r="P99" s="1"/>
      <c r="Q99" s="1"/>
      <c r="R99" s="1"/>
      <c r="S99" s="1"/>
      <c r="T99" s="1"/>
      <c r="U99" s="1"/>
      <c r="V99" s="1"/>
      <c r="W99" s="1"/>
      <c r="X99" s="1"/>
      <c r="Y99" s="1"/>
      <c r="Z99" s="1"/>
    </row>
    <row r="100" spans="1:26" ht="12.75" customHeight="1">
      <c r="A100" s="4"/>
      <c r="B100" s="39" t="s">
        <v>244</v>
      </c>
      <c r="C100" s="19"/>
      <c r="D100" s="19"/>
      <c r="E100" s="19" t="s">
        <v>1158</v>
      </c>
      <c r="F100" s="19"/>
      <c r="G100" s="1"/>
      <c r="H100" s="1"/>
      <c r="I100" s="1"/>
      <c r="J100" s="1"/>
      <c r="K100" s="1"/>
      <c r="L100" s="1"/>
      <c r="M100" s="1"/>
      <c r="N100" s="1"/>
      <c r="O100" s="1"/>
      <c r="P100" s="1"/>
      <c r="Q100" s="1"/>
      <c r="R100" s="1"/>
      <c r="S100" s="1"/>
      <c r="T100" s="1"/>
      <c r="U100" s="1"/>
      <c r="V100" s="1"/>
      <c r="W100" s="1"/>
      <c r="X100" s="1"/>
      <c r="Y100" s="1"/>
      <c r="Z100" s="1"/>
    </row>
    <row r="101" spans="1:26" ht="12.75" customHeight="1">
      <c r="A101" s="4"/>
      <c r="B101" s="39" t="s">
        <v>245</v>
      </c>
      <c r="C101" s="19"/>
      <c r="D101" s="19" t="s">
        <v>1158</v>
      </c>
      <c r="E101" s="19"/>
      <c r="F101" s="19"/>
      <c r="G101" s="1"/>
      <c r="H101" s="1"/>
      <c r="I101" s="1"/>
      <c r="J101" s="1"/>
      <c r="K101" s="1"/>
      <c r="L101" s="1"/>
      <c r="M101" s="1"/>
      <c r="N101" s="1"/>
      <c r="O101" s="1"/>
      <c r="P101" s="1"/>
      <c r="Q101" s="1"/>
      <c r="R101" s="1"/>
      <c r="S101" s="1"/>
      <c r="T101" s="1"/>
      <c r="U101" s="1"/>
      <c r="V101" s="1"/>
      <c r="W101" s="1"/>
      <c r="X101" s="1"/>
      <c r="Y101" s="1"/>
      <c r="Z101" s="1"/>
    </row>
    <row r="102" spans="1:26" ht="12.75" customHeight="1">
      <c r="A102" s="4"/>
      <c r="B102" s="39" t="s">
        <v>246</v>
      </c>
      <c r="C102" s="19"/>
      <c r="D102" s="19"/>
      <c r="E102" s="19"/>
      <c r="F102" s="19" t="s">
        <v>1158</v>
      </c>
      <c r="G102" s="1"/>
      <c r="H102" s="1"/>
      <c r="I102" s="1"/>
      <c r="J102" s="1"/>
      <c r="K102" s="1"/>
      <c r="L102" s="1"/>
      <c r="M102" s="1"/>
      <c r="N102" s="1"/>
      <c r="O102" s="1"/>
      <c r="P102" s="1"/>
      <c r="Q102" s="1"/>
      <c r="R102" s="1"/>
      <c r="S102" s="1"/>
      <c r="T102" s="1"/>
      <c r="U102" s="1"/>
      <c r="V102" s="1"/>
      <c r="W102" s="1"/>
      <c r="X102" s="1"/>
      <c r="Y102" s="1"/>
      <c r="Z102" s="1"/>
    </row>
    <row r="103" spans="1:26" ht="12.75" customHeight="1">
      <c r="A103" s="4"/>
      <c r="B103" s="39" t="s">
        <v>247</v>
      </c>
      <c r="C103" s="19"/>
      <c r="D103" s="19"/>
      <c r="E103" s="19" t="s">
        <v>1158</v>
      </c>
      <c r="F103" s="19"/>
      <c r="G103" s="1"/>
      <c r="H103" s="1"/>
      <c r="I103" s="1"/>
      <c r="J103" s="1"/>
      <c r="K103" s="1"/>
      <c r="L103" s="1"/>
      <c r="M103" s="1"/>
      <c r="N103" s="1"/>
      <c r="O103" s="1"/>
      <c r="P103" s="1"/>
      <c r="Q103" s="1"/>
      <c r="R103" s="1"/>
      <c r="S103" s="1"/>
      <c r="T103" s="1"/>
      <c r="U103" s="1"/>
      <c r="V103" s="1"/>
      <c r="W103" s="1"/>
      <c r="X103" s="1"/>
      <c r="Y103" s="1"/>
      <c r="Z103" s="1"/>
    </row>
    <row r="104" spans="1:26" ht="12.75" customHeight="1">
      <c r="A104" s="4"/>
      <c r="B104" s="39" t="s">
        <v>248</v>
      </c>
      <c r="C104" s="19"/>
      <c r="D104" s="19" t="s">
        <v>1158</v>
      </c>
      <c r="E104" s="19"/>
      <c r="F104" s="19"/>
      <c r="G104" s="1"/>
      <c r="H104" s="1"/>
      <c r="I104" s="1"/>
      <c r="J104" s="1"/>
      <c r="K104" s="1"/>
      <c r="L104" s="1"/>
      <c r="M104" s="1"/>
      <c r="N104" s="1"/>
      <c r="O104" s="1"/>
      <c r="P104" s="1"/>
      <c r="Q104" s="1"/>
      <c r="R104" s="1"/>
      <c r="S104" s="1"/>
      <c r="T104" s="1"/>
      <c r="U104" s="1"/>
      <c r="V104" s="1"/>
      <c r="W104" s="1"/>
      <c r="X104" s="1"/>
      <c r="Y104" s="1"/>
      <c r="Z104" s="1"/>
    </row>
    <row r="105" spans="1:26" ht="13.5" customHeight="1">
      <c r="A105" s="4"/>
      <c r="B105" s="38" t="s">
        <v>249</v>
      </c>
      <c r="C105" s="19"/>
      <c r="D105" s="19"/>
      <c r="E105" s="19"/>
      <c r="F105" s="19" t="s">
        <v>1158</v>
      </c>
      <c r="G105" s="1"/>
      <c r="H105" s="1"/>
      <c r="I105" s="1"/>
      <c r="J105" s="1"/>
      <c r="K105" s="1"/>
      <c r="L105" s="1"/>
      <c r="M105" s="1"/>
      <c r="N105" s="1"/>
      <c r="O105" s="1"/>
      <c r="P105" s="1"/>
      <c r="Q105" s="1"/>
      <c r="R105" s="1"/>
      <c r="S105" s="1"/>
      <c r="T105" s="1"/>
      <c r="U105" s="1"/>
      <c r="V105" s="1"/>
      <c r="W105" s="1"/>
      <c r="X105" s="1"/>
      <c r="Y105" s="1"/>
      <c r="Z105" s="1"/>
    </row>
    <row r="106" spans="1:26" ht="12.75" customHeight="1">
      <c r="A106" s="4"/>
      <c r="B106" s="39" t="s">
        <v>250</v>
      </c>
      <c r="C106" s="19"/>
      <c r="D106" s="19"/>
      <c r="E106" s="19" t="s">
        <v>1158</v>
      </c>
      <c r="F106" s="19"/>
      <c r="G106" s="1"/>
      <c r="H106" s="1"/>
      <c r="I106" s="1"/>
      <c r="J106" s="1"/>
      <c r="K106" s="1"/>
      <c r="L106" s="1"/>
      <c r="M106" s="1"/>
      <c r="N106" s="1"/>
      <c r="O106" s="1"/>
      <c r="P106" s="1"/>
      <c r="Q106" s="1"/>
      <c r="R106" s="1"/>
      <c r="S106" s="1"/>
      <c r="T106" s="1"/>
      <c r="U106" s="1"/>
      <c r="V106" s="1"/>
      <c r="W106" s="1"/>
      <c r="X106" s="1"/>
      <c r="Y106" s="1"/>
      <c r="Z106" s="1"/>
    </row>
    <row r="107" spans="1:26" ht="12.75" customHeight="1">
      <c r="A107" s="4"/>
      <c r="B107" s="39" t="s">
        <v>251</v>
      </c>
      <c r="C107" s="19"/>
      <c r="D107" s="19"/>
      <c r="E107" s="19" t="s">
        <v>1158</v>
      </c>
      <c r="F107" s="19"/>
      <c r="G107" s="1"/>
      <c r="H107" s="1"/>
      <c r="I107" s="1"/>
      <c r="J107" s="1"/>
      <c r="K107" s="1"/>
      <c r="L107" s="1"/>
      <c r="M107" s="1"/>
      <c r="N107" s="1"/>
      <c r="O107" s="1"/>
      <c r="P107" s="1"/>
      <c r="Q107" s="1"/>
      <c r="R107" s="1"/>
      <c r="S107" s="1"/>
      <c r="T107" s="1"/>
      <c r="U107" s="1"/>
      <c r="V107" s="1"/>
      <c r="W107" s="1"/>
      <c r="X107" s="1"/>
      <c r="Y107" s="1"/>
      <c r="Z107" s="1"/>
    </row>
    <row r="108" spans="1:26" ht="12.75" customHeight="1">
      <c r="A108" s="4"/>
      <c r="B108" s="39" t="s">
        <v>252</v>
      </c>
      <c r="C108" s="19"/>
      <c r="D108" s="19"/>
      <c r="E108" s="19" t="s">
        <v>1158</v>
      </c>
      <c r="F108" s="19"/>
      <c r="G108" s="1"/>
      <c r="H108" s="1"/>
      <c r="I108" s="1"/>
      <c r="J108" s="1"/>
      <c r="K108" s="1"/>
      <c r="L108" s="1"/>
      <c r="M108" s="1"/>
      <c r="N108" s="1"/>
      <c r="O108" s="1"/>
      <c r="P108" s="1"/>
      <c r="Q108" s="1"/>
      <c r="R108" s="1"/>
      <c r="S108" s="1"/>
      <c r="T108" s="1"/>
      <c r="U108" s="1"/>
      <c r="V108" s="1"/>
      <c r="W108" s="1"/>
      <c r="X108" s="1"/>
      <c r="Y108" s="1"/>
      <c r="Z108" s="1"/>
    </row>
    <row r="109" spans="1:26" ht="12.75" customHeight="1">
      <c r="A109" s="4"/>
      <c r="B109" s="39" t="s">
        <v>253</v>
      </c>
      <c r="C109" s="19"/>
      <c r="D109" s="19"/>
      <c r="E109" s="19"/>
      <c r="F109" s="19" t="s">
        <v>1158</v>
      </c>
      <c r="G109" s="1"/>
      <c r="H109" s="1"/>
      <c r="I109" s="1"/>
      <c r="J109" s="1"/>
      <c r="K109" s="1"/>
      <c r="L109" s="1"/>
      <c r="M109" s="1"/>
      <c r="N109" s="1"/>
      <c r="O109" s="1"/>
      <c r="P109" s="1"/>
      <c r="Q109" s="1"/>
      <c r="R109" s="1"/>
      <c r="S109" s="1"/>
      <c r="T109" s="1"/>
      <c r="U109" s="1"/>
      <c r="V109" s="1"/>
      <c r="W109" s="1"/>
      <c r="X109" s="1"/>
      <c r="Y109" s="1"/>
      <c r="Z109" s="1"/>
    </row>
    <row r="110" spans="1:26" ht="12.75"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2"/>
      <c r="B111" s="5" t="s">
        <v>254</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2"/>
      <c r="B112" s="367"/>
      <c r="C112" s="348"/>
      <c r="D112" s="348"/>
      <c r="E112" s="348"/>
      <c r="F112" s="348"/>
      <c r="G112" s="1"/>
      <c r="H112" s="1"/>
      <c r="I112" s="1"/>
      <c r="J112" s="1"/>
      <c r="K112" s="1"/>
      <c r="L112" s="1"/>
      <c r="M112" s="1"/>
      <c r="N112" s="1"/>
      <c r="O112" s="1"/>
      <c r="P112" s="1"/>
      <c r="Q112" s="1"/>
      <c r="R112" s="1"/>
      <c r="S112" s="1"/>
      <c r="T112" s="1"/>
      <c r="U112" s="1"/>
      <c r="V112" s="1"/>
      <c r="W112" s="1"/>
      <c r="X112" s="1"/>
      <c r="Y112" s="1"/>
      <c r="Z112" s="1"/>
    </row>
    <row r="113" spans="1:26" ht="24" customHeight="1">
      <c r="A113" s="2"/>
      <c r="B113" s="53" t="s">
        <v>255</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4"/>
      <c r="B114" s="75" t="s">
        <v>256</v>
      </c>
      <c r="C114" s="103"/>
      <c r="D114" s="103"/>
      <c r="E114" s="103"/>
      <c r="F114" s="103"/>
      <c r="G114" s="103"/>
      <c r="H114" s="17"/>
      <c r="I114" s="1"/>
      <c r="J114" s="1"/>
      <c r="K114" s="1"/>
      <c r="L114" s="1"/>
      <c r="M114" s="1"/>
      <c r="N114" s="1"/>
      <c r="O114" s="1"/>
      <c r="P114" s="1"/>
      <c r="Q114" s="1"/>
      <c r="R114" s="1"/>
      <c r="S114" s="1"/>
      <c r="T114" s="1"/>
      <c r="U114" s="1"/>
      <c r="V114" s="1"/>
      <c r="W114" s="1"/>
      <c r="X114" s="1"/>
      <c r="Y114" s="1"/>
      <c r="Z114" s="1"/>
    </row>
    <row r="115" spans="1:26" ht="12.75" customHeight="1">
      <c r="A115" s="4"/>
      <c r="B115" s="406"/>
      <c r="C115" s="355"/>
      <c r="D115" s="383"/>
      <c r="E115" s="19" t="s">
        <v>12</v>
      </c>
      <c r="F115" s="19" t="s">
        <v>13</v>
      </c>
      <c r="G115" s="103"/>
      <c r="H115" s="17"/>
      <c r="I115" s="1"/>
      <c r="J115" s="1"/>
      <c r="K115" s="1"/>
      <c r="L115" s="1"/>
      <c r="M115" s="1"/>
      <c r="N115" s="1"/>
      <c r="O115" s="1"/>
      <c r="P115" s="1"/>
      <c r="Q115" s="1"/>
      <c r="R115" s="1"/>
      <c r="S115" s="1"/>
      <c r="T115" s="1"/>
      <c r="U115" s="1"/>
      <c r="V115" s="1"/>
      <c r="W115" s="1"/>
      <c r="X115" s="1"/>
      <c r="Y115" s="1"/>
      <c r="Z115" s="1"/>
    </row>
    <row r="116" spans="1:26" ht="39.75" customHeight="1">
      <c r="A116" s="4"/>
      <c r="B116" s="399" t="s">
        <v>257</v>
      </c>
      <c r="C116" s="355"/>
      <c r="D116" s="383"/>
      <c r="E116" s="11" t="s">
        <v>1158</v>
      </c>
      <c r="F116" s="104"/>
      <c r="G116" s="103"/>
      <c r="H116" s="103"/>
      <c r="I116" s="1"/>
      <c r="J116" s="1"/>
      <c r="K116" s="1"/>
      <c r="L116" s="1"/>
      <c r="M116" s="1"/>
      <c r="N116" s="1"/>
      <c r="O116" s="1"/>
      <c r="P116" s="1"/>
      <c r="Q116" s="1"/>
      <c r="R116" s="1"/>
      <c r="S116" s="1"/>
      <c r="T116" s="1"/>
      <c r="U116" s="1"/>
      <c r="V116" s="1"/>
      <c r="W116" s="1"/>
      <c r="X116" s="1"/>
      <c r="Y116" s="1"/>
      <c r="Z116" s="1"/>
    </row>
    <row r="117" spans="1:26" ht="16.5" customHeight="1">
      <c r="A117" s="4"/>
      <c r="B117" s="84"/>
      <c r="C117" s="3"/>
      <c r="D117" s="3"/>
      <c r="E117" s="105"/>
      <c r="F117" s="106"/>
      <c r="G117" s="103"/>
      <c r="H117" s="103"/>
      <c r="I117" s="1"/>
      <c r="J117" s="1"/>
      <c r="K117" s="1"/>
      <c r="L117" s="1"/>
      <c r="M117" s="1"/>
      <c r="N117" s="1"/>
      <c r="O117" s="1"/>
      <c r="P117" s="1"/>
      <c r="Q117" s="1"/>
      <c r="R117" s="1"/>
      <c r="S117" s="1"/>
      <c r="T117" s="1"/>
      <c r="U117" s="1"/>
      <c r="V117" s="1"/>
      <c r="W117" s="1"/>
      <c r="X117" s="1"/>
      <c r="Y117" s="1"/>
      <c r="Z117" s="1"/>
    </row>
    <row r="118" spans="1:26" ht="26.25" customHeight="1">
      <c r="A118" s="107" t="s">
        <v>258</v>
      </c>
      <c r="B118" s="424" t="s">
        <v>259</v>
      </c>
      <c r="C118" s="355"/>
      <c r="D118" s="355"/>
      <c r="E118" s="355"/>
      <c r="F118" s="355"/>
      <c r="G118" s="355"/>
      <c r="H118" s="1"/>
      <c r="I118" s="1"/>
      <c r="J118" s="1"/>
      <c r="K118" s="1"/>
      <c r="L118" s="1"/>
      <c r="M118" s="1"/>
      <c r="N118" s="1"/>
      <c r="O118" s="1"/>
      <c r="P118" s="1"/>
      <c r="Q118" s="1"/>
      <c r="R118" s="1"/>
      <c r="S118" s="1"/>
      <c r="T118" s="1"/>
      <c r="U118" s="1"/>
      <c r="V118" s="1"/>
      <c r="W118" s="1"/>
    </row>
    <row r="119" spans="1:26" ht="12.75" customHeight="1">
      <c r="A119" s="4"/>
      <c r="B119" s="434"/>
      <c r="C119" s="435" t="s">
        <v>260</v>
      </c>
      <c r="D119" s="361"/>
      <c r="E119" s="361"/>
      <c r="F119" s="361"/>
      <c r="G119" s="362"/>
      <c r="H119" s="108"/>
      <c r="I119" s="1"/>
      <c r="J119" s="1"/>
      <c r="K119" s="1"/>
      <c r="L119" s="1"/>
      <c r="M119" s="1"/>
      <c r="N119" s="1"/>
      <c r="O119" s="1"/>
      <c r="P119" s="1"/>
      <c r="Q119" s="1"/>
      <c r="R119" s="1"/>
      <c r="S119" s="1"/>
      <c r="T119" s="1"/>
      <c r="U119" s="1"/>
      <c r="V119" s="1"/>
      <c r="W119" s="1"/>
      <c r="X119" s="1"/>
      <c r="Y119" s="1"/>
      <c r="Z119" s="1"/>
    </row>
    <row r="120" spans="1:26" ht="24" customHeight="1">
      <c r="A120" s="4"/>
      <c r="B120" s="373"/>
      <c r="C120" s="104" t="s">
        <v>201</v>
      </c>
      <c r="D120" s="104" t="s">
        <v>202</v>
      </c>
      <c r="E120" s="104" t="s">
        <v>261</v>
      </c>
      <c r="F120" s="109" t="s">
        <v>262</v>
      </c>
      <c r="G120" s="104" t="s">
        <v>233</v>
      </c>
      <c r="H120" s="108"/>
      <c r="I120" s="1"/>
      <c r="J120" s="1"/>
      <c r="K120" s="1"/>
      <c r="L120" s="1"/>
      <c r="M120" s="1"/>
      <c r="N120" s="1"/>
      <c r="O120" s="1"/>
      <c r="P120" s="1"/>
      <c r="Q120" s="1"/>
      <c r="R120" s="1"/>
      <c r="S120" s="1"/>
      <c r="T120" s="1"/>
      <c r="U120" s="1"/>
      <c r="V120" s="1"/>
      <c r="W120" s="1"/>
      <c r="X120" s="1"/>
      <c r="Y120" s="1"/>
      <c r="Z120" s="1"/>
    </row>
    <row r="121" spans="1:26" ht="12.75" customHeight="1">
      <c r="A121" s="4"/>
      <c r="B121" s="110" t="s">
        <v>263</v>
      </c>
      <c r="C121" s="11"/>
      <c r="D121" s="11"/>
      <c r="E121" s="11"/>
      <c r="F121" s="11" t="s">
        <v>1158</v>
      </c>
      <c r="G121" s="111"/>
      <c r="H121" s="108"/>
      <c r="I121" s="1"/>
      <c r="J121" s="1"/>
      <c r="K121" s="1"/>
      <c r="L121" s="1"/>
      <c r="M121" s="1"/>
      <c r="N121" s="1"/>
      <c r="O121" s="1"/>
      <c r="P121" s="1"/>
      <c r="Q121" s="1"/>
      <c r="R121" s="1"/>
      <c r="S121" s="1"/>
      <c r="T121" s="1"/>
      <c r="U121" s="1"/>
      <c r="V121" s="1"/>
      <c r="W121" s="1"/>
      <c r="X121" s="1"/>
      <c r="Y121" s="1"/>
      <c r="Z121" s="1"/>
    </row>
    <row r="122" spans="1:26" ht="12.75" customHeight="1">
      <c r="A122" s="4"/>
      <c r="B122" s="110" t="s">
        <v>264</v>
      </c>
      <c r="C122" s="11"/>
      <c r="D122" s="11"/>
      <c r="E122" s="11"/>
      <c r="F122" s="11"/>
      <c r="G122" s="111"/>
      <c r="H122" s="108"/>
      <c r="I122" s="1"/>
      <c r="J122" s="1"/>
      <c r="K122" s="1"/>
      <c r="L122" s="1"/>
      <c r="M122" s="1"/>
      <c r="N122" s="1"/>
      <c r="O122" s="1"/>
      <c r="P122" s="1"/>
      <c r="Q122" s="1"/>
      <c r="R122" s="1"/>
      <c r="S122" s="1"/>
      <c r="T122" s="1"/>
      <c r="U122" s="1"/>
      <c r="V122" s="1"/>
      <c r="W122" s="1"/>
      <c r="X122" s="1"/>
      <c r="Y122" s="1"/>
      <c r="Z122" s="1"/>
    </row>
    <row r="123" spans="1:26" ht="12.75" customHeight="1">
      <c r="A123" s="4"/>
      <c r="B123" s="110" t="s">
        <v>265</v>
      </c>
      <c r="C123" s="11"/>
      <c r="D123" s="11"/>
      <c r="E123" s="11"/>
      <c r="F123" s="11"/>
      <c r="G123" s="111"/>
      <c r="H123" s="108"/>
      <c r="I123" s="1"/>
      <c r="J123" s="1"/>
      <c r="K123" s="1"/>
      <c r="L123" s="1"/>
      <c r="M123" s="1"/>
      <c r="N123" s="1"/>
      <c r="O123" s="1"/>
      <c r="P123" s="1"/>
      <c r="Q123" s="1"/>
      <c r="R123" s="1"/>
      <c r="S123" s="1"/>
      <c r="T123" s="1"/>
      <c r="U123" s="1"/>
      <c r="V123" s="1"/>
      <c r="W123" s="1"/>
      <c r="X123" s="1"/>
      <c r="Y123" s="1"/>
      <c r="Z123" s="1"/>
    </row>
    <row r="124" spans="1:26" ht="12.75" customHeight="1">
      <c r="A124" s="4"/>
      <c r="B124" s="112"/>
      <c r="C124" s="17"/>
      <c r="D124" s="17"/>
      <c r="E124" s="17"/>
      <c r="F124" s="17"/>
      <c r="G124" s="108"/>
      <c r="H124" s="108"/>
      <c r="I124" s="1"/>
      <c r="J124" s="1"/>
      <c r="K124" s="1"/>
      <c r="L124" s="1"/>
      <c r="M124" s="1"/>
      <c r="N124" s="1"/>
      <c r="O124" s="1"/>
      <c r="P124" s="1"/>
      <c r="Q124" s="1"/>
      <c r="R124" s="1"/>
      <c r="S124" s="1"/>
      <c r="T124" s="1"/>
      <c r="U124" s="1"/>
      <c r="V124" s="1"/>
      <c r="W124" s="1"/>
      <c r="X124" s="1"/>
      <c r="Y124" s="1"/>
      <c r="Z124" s="1"/>
    </row>
    <row r="125" spans="1:26" ht="15.6" customHeight="1">
      <c r="A125" s="83" t="s">
        <v>267</v>
      </c>
      <c r="B125" s="376" t="s">
        <v>507</v>
      </c>
      <c r="C125" s="376"/>
      <c r="D125" s="376"/>
      <c r="E125" s="376"/>
      <c r="F125" s="376"/>
      <c r="G125" s="376"/>
      <c r="H125" s="108"/>
      <c r="I125" s="1"/>
      <c r="J125" s="1"/>
      <c r="K125" s="1"/>
      <c r="L125" s="1"/>
      <c r="M125" s="1"/>
      <c r="N125" s="1"/>
      <c r="O125" s="1"/>
      <c r="P125" s="1"/>
      <c r="Q125" s="1"/>
      <c r="R125" s="1"/>
      <c r="S125" s="1"/>
      <c r="T125" s="1"/>
      <c r="U125" s="1"/>
      <c r="V125" s="1"/>
      <c r="W125" s="1"/>
      <c r="X125" s="1"/>
      <c r="Y125" s="1"/>
      <c r="Z125" s="1"/>
    </row>
    <row r="126" spans="1:26" ht="12" customHeight="1">
      <c r="A126" s="83"/>
      <c r="B126" s="84"/>
      <c r="C126" s="84"/>
      <c r="D126" s="84"/>
      <c r="E126" s="13"/>
      <c r="F126" s="13"/>
      <c r="G126" s="108"/>
      <c r="H126" s="108"/>
      <c r="I126" s="13"/>
      <c r="J126" s="13"/>
      <c r="K126" s="13"/>
      <c r="L126" s="13"/>
      <c r="M126" s="13"/>
      <c r="N126" s="13"/>
      <c r="O126" s="13"/>
      <c r="P126" s="13"/>
      <c r="Q126" s="13"/>
      <c r="R126" s="13"/>
      <c r="S126" s="13"/>
      <c r="T126" s="13"/>
      <c r="U126" s="13"/>
      <c r="V126" s="13"/>
      <c r="W126" s="13"/>
      <c r="X126" s="13"/>
      <c r="Y126" s="13"/>
      <c r="Z126" s="13"/>
    </row>
    <row r="127" spans="1:26" ht="12.75" customHeight="1">
      <c r="A127" s="83" t="s">
        <v>268</v>
      </c>
      <c r="B127" s="376" t="s">
        <v>507</v>
      </c>
      <c r="C127" s="376"/>
      <c r="D127" s="376"/>
      <c r="E127" s="376"/>
      <c r="F127" s="376"/>
      <c r="G127" s="376"/>
      <c r="H127" s="108"/>
      <c r="I127" s="13"/>
      <c r="J127" s="13"/>
      <c r="K127" s="13"/>
      <c r="L127" s="13"/>
      <c r="M127" s="13"/>
      <c r="N127" s="13"/>
      <c r="O127" s="13"/>
      <c r="P127" s="13"/>
      <c r="Q127" s="13"/>
      <c r="R127" s="13"/>
      <c r="S127" s="13"/>
      <c r="T127" s="13"/>
      <c r="U127" s="13"/>
      <c r="V127" s="13"/>
      <c r="W127" s="13"/>
      <c r="X127" s="13"/>
      <c r="Y127" s="13"/>
      <c r="Z127" s="13"/>
    </row>
    <row r="128" spans="1:26" ht="12.75" customHeight="1">
      <c r="A128" s="4"/>
      <c r="B128" s="112"/>
      <c r="C128" s="17"/>
      <c r="D128" s="17"/>
      <c r="E128" s="17"/>
      <c r="F128" s="17"/>
      <c r="G128" s="108"/>
      <c r="H128" s="108"/>
      <c r="I128" s="13"/>
      <c r="J128" s="13"/>
      <c r="K128" s="13"/>
      <c r="L128" s="13"/>
      <c r="M128" s="13"/>
      <c r="N128" s="13"/>
      <c r="O128" s="13"/>
      <c r="P128" s="13"/>
      <c r="Q128" s="13"/>
      <c r="R128" s="13"/>
      <c r="S128" s="13"/>
      <c r="T128" s="13"/>
      <c r="U128" s="13"/>
      <c r="V128" s="13"/>
      <c r="W128" s="13"/>
      <c r="X128" s="13"/>
      <c r="Y128" s="13"/>
      <c r="Z128" s="13"/>
    </row>
    <row r="129" spans="1:26" ht="12.75" customHeight="1">
      <c r="A129" s="4" t="s">
        <v>269</v>
      </c>
      <c r="B129" s="419" t="s">
        <v>270</v>
      </c>
      <c r="C129" s="355"/>
      <c r="D129" s="355"/>
      <c r="E129" s="355"/>
      <c r="F129" s="355"/>
      <c r="G129" s="108"/>
      <c r="H129" s="108"/>
      <c r="I129" s="1"/>
      <c r="J129" s="1"/>
      <c r="K129" s="1"/>
      <c r="L129" s="1"/>
      <c r="M129" s="1"/>
      <c r="N129" s="1"/>
      <c r="O129" s="1"/>
      <c r="P129" s="1"/>
      <c r="Q129" s="1"/>
      <c r="R129" s="1"/>
      <c r="S129" s="1"/>
      <c r="T129" s="1"/>
      <c r="U129" s="1"/>
      <c r="V129" s="1"/>
      <c r="W129" s="1"/>
      <c r="X129" s="1"/>
      <c r="Y129" s="1"/>
      <c r="Z129" s="1"/>
    </row>
    <row r="130" spans="1:26" ht="12.75" customHeight="1">
      <c r="A130" s="4"/>
      <c r="B130" s="75"/>
      <c r="C130" s="1"/>
      <c r="D130" s="1"/>
      <c r="E130" s="1"/>
      <c r="F130" s="1"/>
      <c r="G130" s="108"/>
      <c r="H130" s="108"/>
      <c r="I130" s="1"/>
      <c r="J130" s="1"/>
      <c r="K130" s="1"/>
      <c r="L130" s="1"/>
      <c r="M130" s="1"/>
      <c r="N130" s="1"/>
      <c r="O130" s="1"/>
      <c r="P130" s="1"/>
      <c r="Q130" s="1"/>
      <c r="R130" s="1"/>
      <c r="S130" s="1"/>
      <c r="T130" s="1"/>
      <c r="U130" s="1"/>
      <c r="V130" s="1"/>
      <c r="W130" s="1"/>
      <c r="X130" s="1"/>
      <c r="Y130" s="1"/>
      <c r="Z130" s="1"/>
    </row>
    <row r="131" spans="1:26" ht="12.75" customHeight="1">
      <c r="A131" s="19" t="s">
        <v>1158</v>
      </c>
      <c r="B131" s="96" t="s">
        <v>12</v>
      </c>
      <c r="C131" s="78"/>
      <c r="D131" s="78"/>
      <c r="E131" s="1"/>
      <c r="F131" s="1"/>
      <c r="G131" s="108"/>
      <c r="H131" s="108"/>
      <c r="I131" s="1"/>
      <c r="J131" s="1"/>
      <c r="K131" s="1"/>
      <c r="L131" s="1"/>
      <c r="M131" s="1"/>
      <c r="N131" s="1"/>
      <c r="O131" s="1"/>
      <c r="P131" s="1"/>
      <c r="Q131" s="1"/>
      <c r="R131" s="1"/>
      <c r="S131" s="1"/>
      <c r="T131" s="1"/>
      <c r="U131" s="1"/>
      <c r="V131" s="1"/>
      <c r="W131" s="1"/>
      <c r="X131" s="1"/>
      <c r="Y131" s="1"/>
      <c r="Z131" s="1"/>
    </row>
    <row r="132" spans="1:26" ht="12.75" customHeight="1">
      <c r="A132" s="19"/>
      <c r="B132" s="114" t="s">
        <v>13</v>
      </c>
      <c r="C132" s="115"/>
      <c r="D132" s="115"/>
      <c r="E132" s="108"/>
      <c r="F132" s="108"/>
      <c r="G132" s="108"/>
      <c r="H132" s="108"/>
      <c r="I132" s="1"/>
      <c r="J132" s="1"/>
      <c r="K132" s="1"/>
      <c r="L132" s="1"/>
      <c r="M132" s="1"/>
      <c r="N132" s="1"/>
      <c r="O132" s="1"/>
      <c r="P132" s="1"/>
      <c r="Q132" s="1"/>
      <c r="R132" s="1"/>
      <c r="S132" s="1"/>
      <c r="T132" s="1"/>
      <c r="U132" s="1"/>
      <c r="V132" s="1"/>
      <c r="W132" s="1"/>
      <c r="X132" s="1"/>
      <c r="Y132" s="1"/>
      <c r="Z132" s="1"/>
    </row>
    <row r="133" spans="1:26" ht="12.75" customHeight="1">
      <c r="A133" s="2"/>
      <c r="B133" s="1"/>
      <c r="C133" s="116"/>
      <c r="D133" s="20"/>
      <c r="E133" s="1"/>
      <c r="F133" s="10"/>
      <c r="G133" s="1"/>
      <c r="H133" s="108"/>
      <c r="I133" s="1"/>
      <c r="J133" s="1"/>
      <c r="K133" s="1"/>
      <c r="L133" s="1"/>
      <c r="M133" s="1"/>
      <c r="N133" s="1"/>
      <c r="O133" s="1"/>
      <c r="P133" s="1"/>
      <c r="Q133" s="1"/>
      <c r="R133" s="1"/>
      <c r="S133" s="1"/>
      <c r="T133" s="1"/>
      <c r="U133" s="1"/>
      <c r="V133" s="1"/>
      <c r="W133" s="1"/>
      <c r="X133" s="1"/>
      <c r="Y133" s="1"/>
      <c r="Z133" s="1"/>
    </row>
    <row r="134" spans="1:26" ht="12.75" customHeight="1">
      <c r="A134" s="4" t="s">
        <v>271</v>
      </c>
      <c r="B134" s="428" t="s">
        <v>272</v>
      </c>
      <c r="C134" s="355"/>
      <c r="D134" s="355"/>
      <c r="E134" s="355"/>
      <c r="F134" s="304">
        <v>44581</v>
      </c>
      <c r="G134" s="1"/>
      <c r="H134" s="1"/>
      <c r="I134" s="1"/>
      <c r="J134" s="1"/>
      <c r="K134" s="1"/>
      <c r="L134" s="1"/>
      <c r="M134" s="1"/>
      <c r="N134" s="1"/>
      <c r="O134" s="1"/>
      <c r="P134" s="1"/>
      <c r="Q134" s="1"/>
      <c r="R134" s="1"/>
      <c r="S134" s="1"/>
      <c r="T134" s="1"/>
      <c r="U134" s="1"/>
      <c r="V134" s="1"/>
      <c r="W134" s="1"/>
      <c r="X134" s="1"/>
      <c r="Y134" s="1"/>
      <c r="Z134" s="1"/>
    </row>
    <row r="135" spans="1:26" ht="12" customHeight="1">
      <c r="A135" s="4"/>
      <c r="B135" s="354" t="s">
        <v>273</v>
      </c>
      <c r="C135" s="355"/>
      <c r="D135" s="355"/>
      <c r="E135" s="355"/>
      <c r="F135" s="55" t="s">
        <v>1169</v>
      </c>
      <c r="G135" s="1"/>
      <c r="H135" s="1"/>
      <c r="I135" s="1"/>
      <c r="J135" s="1"/>
      <c r="K135" s="1"/>
      <c r="L135" s="1"/>
      <c r="M135" s="1"/>
      <c r="N135" s="1"/>
      <c r="O135" s="1"/>
      <c r="P135" s="1"/>
      <c r="Q135" s="1"/>
      <c r="R135" s="1"/>
      <c r="S135" s="1"/>
      <c r="T135" s="1"/>
      <c r="U135" s="1"/>
      <c r="V135" s="1"/>
      <c r="W135" s="1"/>
      <c r="X135" s="1"/>
      <c r="Y135" s="1"/>
      <c r="Z135" s="1"/>
    </row>
    <row r="136" spans="1:26" ht="27" customHeight="1">
      <c r="A136" s="4"/>
      <c r="B136" s="3"/>
      <c r="C136" s="3"/>
      <c r="D136" s="3"/>
      <c r="E136" s="117"/>
      <c r="F136" s="10"/>
      <c r="G136" s="1"/>
      <c r="H136" s="1"/>
      <c r="I136" s="1"/>
      <c r="J136" s="1"/>
      <c r="K136" s="1"/>
      <c r="L136" s="1"/>
      <c r="M136" s="1"/>
      <c r="N136" s="1"/>
      <c r="O136" s="1"/>
      <c r="P136" s="1"/>
      <c r="Q136" s="1"/>
      <c r="R136" s="1"/>
      <c r="S136" s="1"/>
      <c r="T136" s="1"/>
      <c r="U136" s="1"/>
      <c r="V136" s="1"/>
      <c r="W136" s="1"/>
      <c r="X136" s="1"/>
      <c r="Y136" s="1"/>
      <c r="Z136" s="1"/>
    </row>
    <row r="137" spans="1:26" ht="13.5" customHeight="1">
      <c r="A137" s="4" t="s">
        <v>274</v>
      </c>
      <c r="B137" s="429" t="s">
        <v>275</v>
      </c>
      <c r="C137" s="430"/>
      <c r="D137" s="425" t="s">
        <v>1187</v>
      </c>
      <c r="E137" s="366"/>
      <c r="F137" s="412"/>
      <c r="G137" s="1"/>
      <c r="H137" s="1"/>
      <c r="I137" s="1"/>
      <c r="J137" s="1"/>
      <c r="K137" s="1"/>
      <c r="L137" s="1"/>
      <c r="M137" s="1"/>
      <c r="N137" s="1"/>
      <c r="O137" s="1"/>
      <c r="P137" s="1"/>
      <c r="Q137" s="1"/>
      <c r="R137" s="1"/>
      <c r="S137" s="1"/>
      <c r="T137" s="1"/>
      <c r="U137" s="1"/>
      <c r="V137" s="1"/>
      <c r="W137" s="1"/>
      <c r="X137" s="1"/>
      <c r="Y137" s="1"/>
      <c r="Z137" s="1"/>
    </row>
    <row r="138" spans="1:26" ht="67.5" customHeight="1">
      <c r="A138" s="4"/>
      <c r="B138" s="431"/>
      <c r="C138" s="430"/>
      <c r="D138" s="426"/>
      <c r="E138" s="348"/>
      <c r="F138" s="427"/>
      <c r="G138" s="1"/>
      <c r="H138" s="1"/>
      <c r="I138" s="1"/>
      <c r="J138" s="1"/>
      <c r="K138" s="1"/>
      <c r="L138" s="1"/>
      <c r="M138" s="1"/>
      <c r="N138" s="1"/>
      <c r="O138" s="1"/>
      <c r="P138" s="1"/>
      <c r="Q138" s="1"/>
      <c r="R138" s="1"/>
      <c r="S138" s="1"/>
      <c r="T138" s="1"/>
      <c r="U138" s="1"/>
      <c r="V138" s="1"/>
      <c r="W138" s="1"/>
      <c r="X138" s="1"/>
      <c r="Y138" s="1"/>
      <c r="Z138" s="1"/>
    </row>
    <row r="139" spans="1:26" ht="12.75" customHeight="1">
      <c r="A139" s="4"/>
      <c r="B139" s="2"/>
      <c r="C139" s="2"/>
      <c r="D139" s="2"/>
      <c r="E139" s="117"/>
      <c r="F139" s="10"/>
      <c r="G139" s="1"/>
      <c r="H139" s="1"/>
      <c r="I139" s="1"/>
      <c r="J139" s="1"/>
      <c r="K139" s="1"/>
      <c r="L139" s="1"/>
      <c r="M139" s="1"/>
      <c r="N139" s="1"/>
      <c r="O139" s="1"/>
      <c r="P139" s="1"/>
      <c r="Q139" s="1"/>
      <c r="R139" s="1"/>
      <c r="S139" s="1"/>
      <c r="T139" s="1"/>
      <c r="U139" s="1"/>
      <c r="V139" s="1"/>
      <c r="W139" s="1"/>
      <c r="X139" s="1"/>
      <c r="Y139" s="1"/>
      <c r="Z139" s="1"/>
    </row>
    <row r="140" spans="1:26" ht="15.75" customHeight="1">
      <c r="A140" s="4" t="s">
        <v>276</v>
      </c>
      <c r="B140" s="401" t="s">
        <v>277</v>
      </c>
      <c r="C140" s="355"/>
      <c r="D140" s="355"/>
      <c r="E140" s="355"/>
      <c r="F140" s="355"/>
      <c r="G140" s="108"/>
      <c r="H140" s="1"/>
      <c r="I140" s="1"/>
      <c r="J140" s="1"/>
      <c r="K140" s="1"/>
      <c r="L140" s="1"/>
      <c r="M140" s="1"/>
      <c r="N140" s="1"/>
      <c r="O140" s="1"/>
      <c r="P140" s="1"/>
      <c r="Q140" s="1"/>
      <c r="R140" s="1"/>
      <c r="S140" s="1"/>
      <c r="T140" s="1"/>
      <c r="U140" s="1"/>
      <c r="V140" s="1"/>
      <c r="W140" s="1"/>
      <c r="X140" s="1"/>
      <c r="Y140" s="1"/>
      <c r="Z140" s="1"/>
    </row>
    <row r="141" spans="1:26" ht="12.75" customHeight="1">
      <c r="A141" s="118" t="s">
        <v>1158</v>
      </c>
      <c r="B141" s="84" t="s">
        <v>278</v>
      </c>
      <c r="C141" s="8"/>
      <c r="D141" s="8"/>
      <c r="E141" s="119"/>
      <c r="F141" s="108"/>
      <c r="G141" s="1"/>
      <c r="H141" s="1"/>
      <c r="I141" s="1"/>
      <c r="J141" s="1"/>
      <c r="K141" s="1"/>
      <c r="L141" s="1"/>
      <c r="M141" s="1"/>
      <c r="N141" s="1"/>
      <c r="O141" s="1"/>
      <c r="P141" s="1"/>
      <c r="Q141" s="1"/>
      <c r="R141" s="1"/>
      <c r="S141" s="1"/>
      <c r="T141" s="1"/>
      <c r="U141" s="1"/>
      <c r="V141" s="1"/>
      <c r="W141" s="1"/>
      <c r="X141" s="1"/>
      <c r="Y141" s="1"/>
      <c r="Z141" s="1"/>
    </row>
    <row r="142" spans="1:26" ht="12.75" customHeight="1">
      <c r="A142" s="118" t="s">
        <v>1158</v>
      </c>
      <c r="B142" s="399" t="s">
        <v>279</v>
      </c>
      <c r="C142" s="355"/>
      <c r="D142" s="355"/>
      <c r="E142" s="78"/>
      <c r="F142" s="108"/>
      <c r="G142" s="1"/>
      <c r="H142" s="1"/>
      <c r="I142" s="1"/>
      <c r="J142" s="1"/>
      <c r="K142" s="1"/>
      <c r="L142" s="1"/>
      <c r="M142" s="1"/>
      <c r="N142" s="1"/>
      <c r="O142" s="1"/>
      <c r="P142" s="1"/>
      <c r="Q142" s="1"/>
      <c r="R142" s="1"/>
      <c r="S142" s="1"/>
      <c r="T142" s="1"/>
      <c r="U142" s="1"/>
      <c r="V142" s="1"/>
      <c r="W142" s="1"/>
      <c r="X142" s="1"/>
      <c r="Y142" s="1"/>
      <c r="Z142" s="1"/>
    </row>
    <row r="143" spans="1:26" ht="12.75" customHeight="1">
      <c r="A143" s="118"/>
      <c r="B143" s="84" t="s">
        <v>266</v>
      </c>
      <c r="C143" s="8"/>
      <c r="D143" s="8"/>
      <c r="E143" s="78"/>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18" t="s">
        <v>1158</v>
      </c>
      <c r="B144" s="84" t="s">
        <v>280</v>
      </c>
      <c r="C144" s="8"/>
      <c r="D144" s="8"/>
      <c r="E144" s="78"/>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18" t="s">
        <v>1158</v>
      </c>
      <c r="B145" s="3" t="s">
        <v>281</v>
      </c>
      <c r="C145" s="8"/>
      <c r="D145" s="8"/>
      <c r="E145" s="117"/>
      <c r="F145" s="10"/>
      <c r="G145" s="1"/>
      <c r="H145" s="1"/>
      <c r="I145" s="1"/>
      <c r="J145" s="1"/>
      <c r="K145" s="1"/>
      <c r="L145" s="1"/>
      <c r="M145" s="1"/>
      <c r="N145" s="1"/>
      <c r="O145" s="1"/>
      <c r="P145" s="1"/>
      <c r="Q145" s="1"/>
      <c r="R145" s="1"/>
      <c r="S145" s="1"/>
      <c r="T145" s="1"/>
      <c r="U145" s="1"/>
      <c r="V145" s="1"/>
      <c r="W145" s="1"/>
      <c r="X145" s="1"/>
      <c r="Y145" s="1"/>
      <c r="Z145" s="1"/>
    </row>
    <row r="146" spans="1:26" ht="12.75" customHeight="1">
      <c r="A146" s="118" t="s">
        <v>1158</v>
      </c>
      <c r="B146" s="84" t="s">
        <v>282</v>
      </c>
      <c r="C146" s="20"/>
      <c r="D146" s="20"/>
      <c r="E146" s="78"/>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18"/>
      <c r="B147" s="84" t="s">
        <v>283</v>
      </c>
      <c r="C147" s="347"/>
      <c r="D147" s="348"/>
      <c r="E147" s="348"/>
      <c r="F147" s="348"/>
      <c r="G147" s="1"/>
      <c r="H147" s="1"/>
      <c r="I147" s="1"/>
      <c r="J147" s="1"/>
      <c r="K147" s="1"/>
      <c r="L147" s="1"/>
      <c r="M147" s="1"/>
      <c r="N147" s="1"/>
      <c r="O147" s="1"/>
      <c r="P147" s="1"/>
      <c r="Q147" s="1"/>
      <c r="R147" s="1"/>
      <c r="S147" s="1"/>
      <c r="T147" s="1"/>
      <c r="U147" s="1"/>
      <c r="V147" s="1"/>
      <c r="W147" s="1"/>
      <c r="X147" s="1"/>
      <c r="Y147" s="1"/>
      <c r="Z147" s="1"/>
    </row>
    <row r="148" spans="1:26" ht="12.75" customHeight="1">
      <c r="A148" s="4"/>
      <c r="B148" s="3"/>
      <c r="C148" s="3"/>
      <c r="D148" s="3"/>
      <c r="E148" s="117"/>
      <c r="F148" s="10"/>
      <c r="G148" s="1"/>
      <c r="H148" s="1"/>
      <c r="I148" s="1"/>
      <c r="J148" s="1"/>
      <c r="K148" s="1"/>
      <c r="L148" s="1"/>
      <c r="M148" s="1"/>
      <c r="N148" s="1"/>
      <c r="O148" s="1"/>
      <c r="P148" s="1"/>
      <c r="Q148" s="1"/>
      <c r="R148" s="1"/>
      <c r="S148" s="1"/>
      <c r="T148" s="1"/>
      <c r="U148" s="1"/>
      <c r="V148" s="1"/>
      <c r="W148" s="1"/>
      <c r="X148" s="1"/>
      <c r="Y148" s="1"/>
      <c r="Z148" s="1"/>
    </row>
    <row r="149" spans="1:26" ht="12.75" customHeight="1">
      <c r="A149" s="4"/>
      <c r="B149" s="3"/>
      <c r="C149" s="3"/>
      <c r="D149" s="3"/>
      <c r="E149" s="117"/>
      <c r="F149" s="10"/>
      <c r="G149" s="1"/>
      <c r="H149" s="1"/>
      <c r="I149" s="1"/>
      <c r="J149" s="1"/>
      <c r="K149" s="1"/>
      <c r="L149" s="1"/>
      <c r="M149" s="1"/>
      <c r="N149" s="1"/>
      <c r="O149" s="1"/>
      <c r="P149" s="1"/>
      <c r="Q149" s="1"/>
      <c r="R149" s="1"/>
      <c r="S149" s="1"/>
      <c r="T149" s="1"/>
      <c r="U149" s="1"/>
      <c r="V149" s="1"/>
      <c r="W149" s="1"/>
      <c r="X149" s="1"/>
      <c r="Y149" s="1"/>
      <c r="Z149" s="1"/>
    </row>
    <row r="150" spans="1:26" ht="12.75" customHeight="1">
      <c r="A150" s="4"/>
      <c r="B150" s="3"/>
      <c r="C150" s="3"/>
      <c r="D150" s="3"/>
      <c r="E150" s="117"/>
      <c r="F150" s="10"/>
      <c r="G150" s="1"/>
      <c r="H150" s="1"/>
      <c r="I150" s="1"/>
      <c r="J150" s="1"/>
      <c r="K150" s="1"/>
      <c r="L150" s="1"/>
      <c r="M150" s="1"/>
      <c r="N150" s="1"/>
      <c r="O150" s="1"/>
      <c r="P150" s="1"/>
      <c r="Q150" s="1"/>
      <c r="R150" s="1"/>
      <c r="S150" s="1"/>
      <c r="T150" s="1"/>
      <c r="U150" s="1"/>
      <c r="V150" s="1"/>
      <c r="W150" s="1"/>
      <c r="X150" s="1"/>
      <c r="Y150" s="1"/>
      <c r="Z150" s="1"/>
    </row>
    <row r="151" spans="1:26" ht="12.75" customHeight="1">
      <c r="A151" s="4"/>
      <c r="B151" s="3"/>
      <c r="C151" s="3"/>
      <c r="D151" s="3"/>
      <c r="E151" s="117"/>
      <c r="F151" s="10"/>
      <c r="G151" s="1"/>
      <c r="H151" s="1"/>
      <c r="I151" s="1"/>
      <c r="J151" s="1"/>
      <c r="K151" s="1"/>
      <c r="L151" s="1"/>
      <c r="M151" s="1"/>
      <c r="N151" s="1"/>
      <c r="O151" s="1"/>
      <c r="P151" s="1"/>
      <c r="Q151" s="1"/>
      <c r="R151" s="1"/>
      <c r="S151" s="1"/>
      <c r="T151" s="1"/>
      <c r="U151" s="1"/>
      <c r="V151" s="1"/>
      <c r="W151" s="1"/>
      <c r="X151" s="1"/>
      <c r="Y151" s="1"/>
      <c r="Z151" s="1"/>
    </row>
    <row r="152" spans="1:26" ht="12.75" customHeight="1">
      <c r="A152" s="4"/>
      <c r="B152" s="3"/>
      <c r="C152" s="3"/>
      <c r="D152" s="3"/>
      <c r="E152" s="117"/>
      <c r="F152" s="10"/>
      <c r="G152" s="1"/>
      <c r="H152" s="1"/>
      <c r="I152" s="1"/>
      <c r="J152" s="1"/>
      <c r="K152" s="1"/>
      <c r="L152" s="1"/>
      <c r="M152" s="1"/>
      <c r="N152" s="1"/>
      <c r="O152" s="1"/>
      <c r="P152" s="1"/>
      <c r="Q152" s="1"/>
      <c r="R152" s="1"/>
      <c r="S152" s="1"/>
      <c r="T152" s="1"/>
      <c r="U152" s="1"/>
      <c r="V152" s="1"/>
      <c r="W152" s="1"/>
      <c r="X152" s="1"/>
      <c r="Y152" s="1"/>
      <c r="Z152" s="1"/>
    </row>
    <row r="153" spans="1:26" ht="12.75" customHeight="1">
      <c r="A153" s="4"/>
      <c r="B153" s="3"/>
      <c r="C153" s="3"/>
      <c r="D153" s="3"/>
      <c r="E153" s="117"/>
      <c r="F153" s="10"/>
      <c r="G153" s="1"/>
      <c r="H153" s="1"/>
      <c r="I153" s="1"/>
      <c r="J153" s="1"/>
      <c r="K153" s="1"/>
      <c r="L153" s="1"/>
      <c r="M153" s="1"/>
      <c r="N153" s="1"/>
      <c r="O153" s="1"/>
      <c r="P153" s="1"/>
      <c r="Q153" s="1"/>
      <c r="R153" s="1"/>
      <c r="S153" s="1"/>
      <c r="T153" s="1"/>
      <c r="U153" s="1"/>
      <c r="V153" s="1"/>
      <c r="W153" s="1"/>
      <c r="X153" s="1"/>
      <c r="Y153" s="1"/>
      <c r="Z153" s="1"/>
    </row>
    <row r="154" spans="1:26" ht="12.75" customHeight="1">
      <c r="A154" s="4"/>
      <c r="B154" s="3"/>
      <c r="C154" s="3"/>
      <c r="D154" s="3"/>
      <c r="E154" s="117"/>
      <c r="F154" s="10"/>
      <c r="G154" s="1"/>
      <c r="H154" s="1"/>
      <c r="I154" s="1"/>
      <c r="J154" s="1"/>
      <c r="K154" s="1"/>
      <c r="L154" s="1"/>
      <c r="M154" s="1"/>
      <c r="N154" s="1"/>
      <c r="O154" s="1"/>
      <c r="P154" s="1"/>
      <c r="Q154" s="1"/>
      <c r="R154" s="1"/>
      <c r="S154" s="1"/>
      <c r="T154" s="1"/>
      <c r="U154" s="1"/>
      <c r="V154" s="1"/>
      <c r="W154" s="1"/>
      <c r="X154" s="1"/>
      <c r="Y154" s="1"/>
      <c r="Z154" s="1"/>
    </row>
    <row r="155" spans="1:26" ht="12.75" customHeight="1">
      <c r="A155" s="4"/>
      <c r="B155" s="3"/>
      <c r="C155" s="3"/>
      <c r="D155" s="3"/>
      <c r="E155" s="117"/>
      <c r="F155" s="10"/>
      <c r="G155" s="1"/>
      <c r="H155" s="1"/>
      <c r="I155" s="1"/>
      <c r="J155" s="1"/>
      <c r="K155" s="1"/>
      <c r="L155" s="1"/>
      <c r="M155" s="1"/>
      <c r="N155" s="1"/>
      <c r="O155" s="1"/>
      <c r="P155" s="1"/>
      <c r="Q155" s="1"/>
      <c r="R155" s="1"/>
      <c r="S155" s="1"/>
      <c r="T155" s="1"/>
      <c r="U155" s="1"/>
      <c r="V155" s="1"/>
      <c r="W155" s="1"/>
      <c r="X155" s="1"/>
      <c r="Y155" s="1"/>
      <c r="Z155" s="1"/>
    </row>
    <row r="156" spans="1:26" ht="12.75" customHeight="1">
      <c r="A156" s="4"/>
      <c r="B156" s="3"/>
      <c r="C156" s="3"/>
      <c r="D156" s="3"/>
      <c r="E156" s="117"/>
      <c r="F156" s="10"/>
      <c r="G156" s="1"/>
      <c r="H156" s="1"/>
      <c r="I156" s="1"/>
      <c r="J156" s="1"/>
      <c r="K156" s="1"/>
      <c r="L156" s="1"/>
      <c r="M156" s="1"/>
      <c r="N156" s="1"/>
      <c r="O156" s="1"/>
      <c r="P156" s="1"/>
      <c r="Q156" s="1"/>
      <c r="R156" s="1"/>
      <c r="S156" s="1"/>
      <c r="T156" s="1"/>
      <c r="U156" s="1"/>
      <c r="V156" s="1"/>
      <c r="W156" s="1"/>
      <c r="X156" s="1"/>
      <c r="Y156" s="1"/>
      <c r="Z156" s="1"/>
    </row>
    <row r="157" spans="1:26" ht="12.75" customHeight="1">
      <c r="A157" s="4"/>
      <c r="B157" s="3"/>
      <c r="C157" s="3"/>
      <c r="D157" s="3"/>
      <c r="E157" s="117"/>
      <c r="F157" s="10"/>
      <c r="G157" s="1"/>
      <c r="H157" s="1"/>
      <c r="I157" s="1"/>
      <c r="J157" s="1"/>
      <c r="K157" s="1"/>
      <c r="L157" s="1"/>
      <c r="M157" s="1"/>
      <c r="N157" s="1"/>
      <c r="O157" s="1"/>
      <c r="P157" s="1"/>
      <c r="Q157" s="1"/>
      <c r="R157" s="1"/>
      <c r="S157" s="1"/>
      <c r="T157" s="1"/>
      <c r="U157" s="1"/>
      <c r="V157" s="1"/>
      <c r="W157" s="1"/>
      <c r="X157" s="1"/>
      <c r="Y157" s="1"/>
      <c r="Z157" s="1"/>
    </row>
    <row r="158" spans="1:26" ht="12.75" customHeight="1">
      <c r="A158" s="4"/>
      <c r="B158" s="3"/>
      <c r="C158" s="3"/>
      <c r="D158" s="3"/>
      <c r="E158" s="117"/>
      <c r="F158" s="10"/>
      <c r="G158" s="1"/>
      <c r="H158" s="1"/>
      <c r="I158" s="1"/>
      <c r="J158" s="1"/>
      <c r="K158" s="1"/>
      <c r="L158" s="1"/>
      <c r="M158" s="1"/>
      <c r="N158" s="1"/>
      <c r="O158" s="1"/>
      <c r="P158" s="1"/>
      <c r="Q158" s="1"/>
      <c r="R158" s="1"/>
      <c r="S158" s="1"/>
      <c r="T158" s="1"/>
      <c r="U158" s="1"/>
      <c r="V158" s="1"/>
      <c r="W158" s="1"/>
      <c r="X158" s="1"/>
      <c r="Y158" s="1"/>
      <c r="Z158" s="1"/>
    </row>
    <row r="159" spans="1:26" ht="12.75" customHeight="1">
      <c r="A159" s="4"/>
      <c r="B159" s="3"/>
      <c r="C159" s="3"/>
      <c r="D159" s="3"/>
      <c r="E159" s="117"/>
      <c r="F159" s="10"/>
      <c r="G159" s="1"/>
      <c r="H159" s="1"/>
      <c r="I159" s="1"/>
      <c r="J159" s="1"/>
      <c r="K159" s="1"/>
      <c r="L159" s="1"/>
      <c r="M159" s="1"/>
      <c r="N159" s="1"/>
      <c r="O159" s="1"/>
      <c r="P159" s="1"/>
      <c r="Q159" s="1"/>
      <c r="R159" s="1"/>
      <c r="S159" s="1"/>
      <c r="T159" s="1"/>
      <c r="U159" s="1"/>
      <c r="V159" s="1"/>
      <c r="W159" s="1"/>
      <c r="X159" s="1"/>
      <c r="Y159" s="1"/>
      <c r="Z159" s="1"/>
    </row>
    <row r="160" spans="1:26" ht="12.75" customHeight="1">
      <c r="A160" s="4"/>
      <c r="B160" s="3"/>
      <c r="C160" s="3"/>
      <c r="D160" s="3"/>
      <c r="E160" s="117"/>
      <c r="F160" s="10"/>
      <c r="G160" s="1"/>
      <c r="H160" s="1"/>
      <c r="I160" s="1"/>
      <c r="J160" s="1"/>
      <c r="K160" s="1"/>
      <c r="L160" s="1"/>
      <c r="M160" s="1"/>
      <c r="N160" s="1"/>
      <c r="O160" s="1"/>
      <c r="P160" s="1"/>
      <c r="Q160" s="1"/>
      <c r="R160" s="1"/>
      <c r="S160" s="1"/>
      <c r="T160" s="1"/>
      <c r="U160" s="1"/>
      <c r="V160" s="1"/>
      <c r="W160" s="1"/>
      <c r="X160" s="1"/>
      <c r="Y160" s="1"/>
      <c r="Z160" s="1"/>
    </row>
    <row r="161" spans="1:26" ht="12.75" customHeight="1">
      <c r="A161" s="4"/>
      <c r="B161" s="3"/>
      <c r="C161" s="3"/>
      <c r="D161" s="3"/>
      <c r="E161" s="117"/>
      <c r="F161" s="10"/>
      <c r="G161" s="1"/>
      <c r="H161" s="1"/>
      <c r="I161" s="1"/>
      <c r="J161" s="1"/>
      <c r="K161" s="1"/>
      <c r="L161" s="1"/>
      <c r="M161" s="1"/>
      <c r="N161" s="1"/>
      <c r="O161" s="1"/>
      <c r="P161" s="1"/>
      <c r="Q161" s="1"/>
      <c r="R161" s="1"/>
      <c r="S161" s="1"/>
      <c r="T161" s="1"/>
      <c r="U161" s="1"/>
      <c r="V161" s="1"/>
      <c r="W161" s="1"/>
      <c r="X161" s="1"/>
      <c r="Y161" s="1"/>
      <c r="Z161" s="1"/>
    </row>
    <row r="162" spans="1:26" ht="12.75" customHeight="1">
      <c r="A162" s="4"/>
      <c r="B162" s="3"/>
      <c r="C162" s="3"/>
      <c r="D162" s="3"/>
      <c r="E162" s="117"/>
      <c r="F162" s="10"/>
      <c r="G162" s="1"/>
      <c r="H162" s="1"/>
      <c r="I162" s="1"/>
      <c r="J162" s="1"/>
      <c r="K162" s="1"/>
      <c r="L162" s="1"/>
      <c r="M162" s="1"/>
      <c r="N162" s="1"/>
      <c r="O162" s="1"/>
      <c r="P162" s="1"/>
      <c r="Q162" s="1"/>
      <c r="R162" s="1"/>
      <c r="S162" s="1"/>
      <c r="T162" s="1"/>
      <c r="U162" s="1"/>
      <c r="V162" s="1"/>
      <c r="W162" s="1"/>
      <c r="X162" s="1"/>
      <c r="Y162" s="1"/>
      <c r="Z162" s="1"/>
    </row>
    <row r="163" spans="1:26" ht="12.75" customHeight="1">
      <c r="A163" s="4"/>
      <c r="B163" s="3"/>
      <c r="C163" s="3"/>
      <c r="D163" s="3"/>
      <c r="E163" s="117"/>
      <c r="F163" s="10"/>
      <c r="G163" s="1"/>
      <c r="H163" s="1"/>
      <c r="I163" s="1"/>
      <c r="J163" s="1"/>
      <c r="K163" s="1"/>
      <c r="L163" s="1"/>
      <c r="M163" s="1"/>
      <c r="N163" s="1"/>
      <c r="O163" s="1"/>
      <c r="P163" s="1"/>
      <c r="Q163" s="1"/>
      <c r="R163" s="1"/>
      <c r="S163" s="1"/>
      <c r="T163" s="1"/>
      <c r="U163" s="1"/>
      <c r="V163" s="1"/>
      <c r="W163" s="1"/>
      <c r="X163" s="1"/>
      <c r="Y163" s="1"/>
      <c r="Z163" s="1"/>
    </row>
    <row r="164" spans="1:26" ht="12.75" customHeight="1">
      <c r="A164" s="4"/>
      <c r="B164" s="3"/>
      <c r="C164" s="3"/>
      <c r="D164" s="3"/>
      <c r="E164" s="117"/>
      <c r="F164" s="10"/>
      <c r="G164" s="1"/>
      <c r="H164" s="1"/>
      <c r="I164" s="1"/>
      <c r="J164" s="1"/>
      <c r="K164" s="1"/>
      <c r="L164" s="1"/>
      <c r="M164" s="1"/>
      <c r="N164" s="1"/>
      <c r="O164" s="1"/>
      <c r="P164" s="1"/>
      <c r="Q164" s="1"/>
      <c r="R164" s="1"/>
      <c r="S164" s="1"/>
      <c r="T164" s="1"/>
      <c r="U164" s="1"/>
      <c r="V164" s="1"/>
      <c r="W164" s="1"/>
      <c r="X164" s="1"/>
      <c r="Y164" s="1"/>
      <c r="Z164" s="1"/>
    </row>
    <row r="165" spans="1:26" ht="12.75" customHeight="1">
      <c r="A165" s="4"/>
      <c r="B165" s="1"/>
      <c r="C165" s="3"/>
      <c r="D165" s="3"/>
      <c r="E165" s="117"/>
      <c r="F165" s="10"/>
      <c r="G165" s="1"/>
      <c r="H165" s="1"/>
      <c r="I165" s="1"/>
      <c r="J165" s="1"/>
      <c r="K165" s="1"/>
      <c r="L165" s="1"/>
      <c r="M165" s="1"/>
      <c r="N165" s="1"/>
      <c r="O165" s="1"/>
      <c r="P165" s="1"/>
      <c r="Q165" s="1"/>
      <c r="R165" s="1"/>
      <c r="S165" s="1"/>
      <c r="T165" s="1"/>
      <c r="U165" s="1"/>
      <c r="V165" s="1"/>
      <c r="W165" s="1"/>
      <c r="X165" s="1"/>
      <c r="Y165" s="1"/>
      <c r="Z165" s="1"/>
    </row>
    <row r="166" spans="1:26" ht="12.75" customHeight="1">
      <c r="A166" s="2"/>
      <c r="B166" s="53" t="s">
        <v>1085</v>
      </c>
      <c r="C166" s="116"/>
      <c r="D166" s="20"/>
      <c r="E166" s="1"/>
      <c r="F166" s="10"/>
      <c r="G166" s="1"/>
      <c r="H166" s="1"/>
      <c r="I166" s="1"/>
      <c r="J166" s="1"/>
      <c r="K166" s="1"/>
      <c r="L166" s="1"/>
      <c r="M166" s="1"/>
      <c r="N166" s="1"/>
      <c r="O166" s="1"/>
      <c r="P166" s="1"/>
      <c r="Q166" s="1"/>
      <c r="R166" s="1"/>
      <c r="S166" s="1"/>
      <c r="T166" s="1"/>
      <c r="U166" s="1"/>
      <c r="V166" s="1"/>
      <c r="W166" s="1"/>
      <c r="X166" s="1"/>
      <c r="Y166" s="1"/>
      <c r="Z166" s="1"/>
    </row>
    <row r="167" spans="1:26" ht="39" customHeight="1">
      <c r="A167" s="2"/>
      <c r="B167" s="399" t="s">
        <v>1116</v>
      </c>
      <c r="C167" s="355"/>
      <c r="D167" s="355"/>
      <c r="E167" s="355"/>
      <c r="F167" s="355"/>
      <c r="G167" s="1"/>
      <c r="H167" s="1"/>
      <c r="I167" s="1"/>
      <c r="J167" s="1"/>
      <c r="K167" s="1"/>
      <c r="L167" s="1"/>
      <c r="M167" s="1"/>
      <c r="N167" s="1"/>
      <c r="O167" s="1"/>
      <c r="P167" s="1"/>
      <c r="Q167" s="1"/>
      <c r="R167" s="1"/>
      <c r="S167" s="1"/>
      <c r="T167" s="1"/>
      <c r="U167" s="1"/>
      <c r="V167" s="1"/>
      <c r="W167" s="1"/>
      <c r="X167" s="1"/>
      <c r="Y167" s="1"/>
      <c r="Z167" s="1"/>
    </row>
    <row r="168" spans="1:26" ht="15" customHeight="1">
      <c r="A168" s="2"/>
      <c r="B168" s="53"/>
      <c r="C168" s="116"/>
      <c r="D168" s="20"/>
      <c r="E168" s="1"/>
      <c r="F168" s="10"/>
      <c r="G168" s="1"/>
      <c r="H168" s="1"/>
      <c r="I168" s="1"/>
      <c r="J168" s="1"/>
      <c r="K168" s="1"/>
      <c r="L168" s="1"/>
      <c r="M168" s="1"/>
      <c r="N168" s="1"/>
      <c r="O168" s="1"/>
      <c r="P168" s="1"/>
      <c r="Q168" s="1"/>
      <c r="R168" s="1"/>
      <c r="S168" s="1"/>
      <c r="T168" s="1"/>
      <c r="U168" s="1"/>
      <c r="V168" s="1"/>
      <c r="W168" s="1"/>
      <c r="X168" s="1"/>
      <c r="Y168" s="1"/>
      <c r="Z168" s="1"/>
    </row>
    <row r="169" spans="1:26" ht="31.5" customHeight="1">
      <c r="A169" s="4" t="s">
        <v>284</v>
      </c>
      <c r="B169" s="407" t="s">
        <v>1086</v>
      </c>
      <c r="C169" s="355"/>
      <c r="D169" s="355"/>
      <c r="E169" s="355"/>
      <c r="F169" s="355"/>
      <c r="G169" s="1"/>
      <c r="H169" s="120"/>
      <c r="I169" s="1"/>
      <c r="J169" s="1"/>
      <c r="K169" s="1"/>
      <c r="L169" s="1"/>
      <c r="M169" s="1"/>
      <c r="N169" s="1"/>
      <c r="O169" s="1"/>
      <c r="P169" s="1"/>
      <c r="Q169" s="1"/>
      <c r="R169" s="1"/>
      <c r="S169" s="1"/>
      <c r="T169" s="1"/>
      <c r="U169" s="1"/>
      <c r="V169" s="1"/>
      <c r="W169" s="1"/>
      <c r="X169" s="1"/>
      <c r="Y169" s="1"/>
      <c r="Z169" s="1"/>
    </row>
    <row r="170" spans="1:26" ht="27" customHeight="1">
      <c r="A170" s="4"/>
      <c r="B170" s="399" t="s">
        <v>1087</v>
      </c>
      <c r="C170" s="355"/>
      <c r="D170" s="355"/>
      <c r="E170" s="355"/>
      <c r="F170" s="355"/>
      <c r="G170" s="1"/>
      <c r="H170" s="121"/>
      <c r="I170" s="1"/>
      <c r="J170" s="1"/>
      <c r="K170" s="1"/>
      <c r="L170" s="1"/>
      <c r="M170" s="1"/>
      <c r="N170" s="1"/>
      <c r="O170" s="1"/>
      <c r="P170" s="1"/>
      <c r="Q170" s="1"/>
      <c r="R170" s="1"/>
      <c r="S170" s="1"/>
      <c r="T170" s="1"/>
      <c r="U170" s="1"/>
      <c r="V170" s="1"/>
      <c r="W170" s="1"/>
      <c r="X170" s="1"/>
      <c r="Y170" s="1"/>
      <c r="Z170" s="1"/>
    </row>
    <row r="171" spans="1:26" ht="29.25" customHeight="1">
      <c r="A171" s="4"/>
      <c r="B171" s="400" t="s">
        <v>285</v>
      </c>
      <c r="C171" s="355"/>
      <c r="D171" s="355"/>
      <c r="E171" s="355"/>
      <c r="F171" s="355"/>
      <c r="G171" s="1"/>
      <c r="H171" s="121"/>
      <c r="I171" s="1"/>
      <c r="J171" s="1"/>
      <c r="K171" s="1"/>
      <c r="L171" s="1"/>
      <c r="M171" s="1"/>
      <c r="N171" s="1"/>
      <c r="O171" s="1"/>
      <c r="P171" s="1"/>
      <c r="Q171" s="1"/>
      <c r="R171" s="1"/>
      <c r="S171" s="1"/>
      <c r="T171" s="1"/>
      <c r="U171" s="1"/>
      <c r="V171" s="1"/>
      <c r="W171" s="1"/>
      <c r="X171" s="1"/>
      <c r="Y171" s="1"/>
      <c r="Z171" s="1"/>
    </row>
    <row r="172" spans="1:26" ht="13.5" customHeight="1">
      <c r="A172" s="4"/>
      <c r="B172" s="400" t="s">
        <v>286</v>
      </c>
      <c r="C172" s="355"/>
      <c r="D172" s="355"/>
      <c r="E172" s="355"/>
      <c r="F172" s="355"/>
      <c r="G172" s="1"/>
      <c r="H172" s="121"/>
      <c r="I172" s="1"/>
      <c r="J172" s="1"/>
      <c r="K172" s="1"/>
      <c r="L172" s="1"/>
      <c r="M172" s="1"/>
      <c r="N172" s="1"/>
      <c r="O172" s="1"/>
      <c r="P172" s="1"/>
      <c r="Q172" s="1"/>
      <c r="R172" s="1"/>
      <c r="S172" s="1"/>
      <c r="T172" s="1"/>
      <c r="U172" s="1"/>
      <c r="V172" s="1"/>
      <c r="W172" s="1"/>
      <c r="X172" s="1"/>
      <c r="Y172" s="1"/>
      <c r="Z172" s="1"/>
    </row>
    <row r="173" spans="1:26" ht="29.25" customHeight="1">
      <c r="A173" s="4"/>
      <c r="B173" s="413" t="s">
        <v>1170</v>
      </c>
      <c r="C173" s="414"/>
      <c r="D173" s="414"/>
      <c r="E173" s="414"/>
      <c r="F173" s="414"/>
      <c r="G173" s="1"/>
      <c r="H173" s="121"/>
      <c r="I173" s="1"/>
      <c r="J173" s="1"/>
      <c r="K173" s="1"/>
      <c r="L173" s="1"/>
      <c r="M173" s="1"/>
      <c r="N173" s="1"/>
      <c r="O173" s="1"/>
      <c r="P173" s="1"/>
      <c r="Q173" s="1"/>
      <c r="R173" s="1"/>
      <c r="S173" s="1"/>
      <c r="T173" s="1"/>
      <c r="U173" s="1"/>
      <c r="V173" s="1"/>
      <c r="W173" s="1"/>
      <c r="X173" s="1"/>
      <c r="Y173" s="1"/>
      <c r="Z173" s="1"/>
    </row>
    <row r="174" spans="1:26" ht="27" customHeight="1">
      <c r="A174" s="4"/>
      <c r="B174" s="400" t="s">
        <v>287</v>
      </c>
      <c r="C174" s="355"/>
      <c r="D174" s="355"/>
      <c r="E174" s="355"/>
      <c r="F174" s="355"/>
      <c r="G174" s="1"/>
      <c r="H174" s="121"/>
      <c r="I174" s="1"/>
      <c r="J174" s="1"/>
      <c r="K174" s="1"/>
      <c r="L174" s="1"/>
      <c r="M174" s="1"/>
      <c r="N174" s="1"/>
      <c r="O174" s="1"/>
      <c r="P174" s="1"/>
      <c r="Q174" s="1"/>
      <c r="R174" s="1"/>
      <c r="S174" s="1"/>
      <c r="T174" s="1"/>
      <c r="U174" s="1"/>
      <c r="V174" s="1"/>
      <c r="W174" s="1"/>
      <c r="X174" s="1"/>
      <c r="Y174" s="1"/>
      <c r="Z174" s="1"/>
    </row>
    <row r="175" spans="1:26" ht="14.25" customHeight="1">
      <c r="A175" s="4"/>
      <c r="B175" s="400" t="s">
        <v>288</v>
      </c>
      <c r="C175" s="355"/>
      <c r="D175" s="355"/>
      <c r="E175" s="355"/>
      <c r="F175" s="355"/>
      <c r="G175" s="1"/>
      <c r="H175" s="121"/>
      <c r="I175" s="1"/>
      <c r="J175" s="1"/>
      <c r="K175" s="1"/>
      <c r="L175" s="1"/>
      <c r="M175" s="1"/>
      <c r="N175" s="1"/>
      <c r="O175" s="1"/>
      <c r="P175" s="1"/>
      <c r="Q175" s="1"/>
      <c r="R175" s="1"/>
      <c r="S175" s="1"/>
      <c r="T175" s="1"/>
      <c r="U175" s="1"/>
      <c r="V175" s="1"/>
      <c r="W175" s="1"/>
      <c r="X175" s="1"/>
      <c r="Y175" s="1"/>
      <c r="Z175" s="1"/>
    </row>
    <row r="176" spans="1:26" ht="13.5" customHeight="1">
      <c r="A176" s="4"/>
      <c r="B176" s="122"/>
      <c r="C176" s="3"/>
      <c r="D176" s="3"/>
      <c r="E176" s="3"/>
      <c r="F176" s="3"/>
      <c r="G176" s="1"/>
      <c r="H176" s="121"/>
      <c r="I176" s="1"/>
      <c r="J176" s="1"/>
      <c r="K176" s="1"/>
      <c r="L176" s="1"/>
      <c r="M176" s="1"/>
      <c r="N176" s="1"/>
      <c r="O176" s="1"/>
      <c r="P176" s="1"/>
      <c r="Q176" s="1"/>
      <c r="R176" s="1"/>
      <c r="S176" s="1"/>
      <c r="T176" s="1"/>
      <c r="U176" s="1"/>
      <c r="V176" s="1"/>
      <c r="W176" s="1"/>
      <c r="X176" s="1"/>
      <c r="Y176" s="1"/>
      <c r="Z176" s="1"/>
    </row>
    <row r="177" spans="1:26" ht="12.75" customHeight="1">
      <c r="A177" s="4"/>
      <c r="B177" s="123"/>
      <c r="C177" s="124" t="s">
        <v>289</v>
      </c>
      <c r="D177" s="125" t="s">
        <v>290</v>
      </c>
      <c r="E177" s="13"/>
      <c r="F177" s="126"/>
      <c r="G177" s="1"/>
      <c r="H177" s="1"/>
      <c r="I177" s="1"/>
      <c r="J177" s="1"/>
      <c r="K177" s="1"/>
      <c r="L177" s="1"/>
      <c r="M177" s="1"/>
      <c r="N177" s="1"/>
      <c r="O177" s="1"/>
      <c r="P177" s="1"/>
      <c r="Q177" s="1"/>
      <c r="R177" s="1"/>
      <c r="S177" s="1"/>
      <c r="T177" s="1"/>
      <c r="U177" s="1"/>
      <c r="V177" s="1"/>
      <c r="W177" s="1"/>
      <c r="X177" s="1"/>
      <c r="Y177" s="1"/>
      <c r="Z177" s="1"/>
    </row>
    <row r="178" spans="1:26" ht="12.75" customHeight="1">
      <c r="A178" s="4"/>
      <c r="B178" s="127" t="s">
        <v>291</v>
      </c>
      <c r="C178" s="128">
        <v>0.47</v>
      </c>
      <c r="D178" s="129">
        <v>2720</v>
      </c>
      <c r="E178" s="3"/>
      <c r="F178" s="126"/>
      <c r="G178" s="1"/>
      <c r="H178" s="1"/>
      <c r="I178" s="1"/>
      <c r="J178" s="1"/>
      <c r="K178" s="1"/>
      <c r="L178" s="1"/>
      <c r="M178" s="1"/>
      <c r="N178" s="1"/>
      <c r="O178" s="1"/>
      <c r="P178" s="1"/>
      <c r="Q178" s="1"/>
      <c r="R178" s="1"/>
      <c r="S178" s="1"/>
      <c r="T178" s="1"/>
      <c r="U178" s="1"/>
      <c r="V178" s="1"/>
      <c r="W178" s="1"/>
      <c r="X178" s="1"/>
      <c r="Y178" s="1"/>
      <c r="Z178" s="1"/>
    </row>
    <row r="179" spans="1:26" ht="12.75" customHeight="1">
      <c r="A179" s="4"/>
      <c r="B179" s="127" t="s">
        <v>292</v>
      </c>
      <c r="C179" s="128">
        <v>0.08</v>
      </c>
      <c r="D179" s="129">
        <v>442</v>
      </c>
      <c r="E179" s="3"/>
      <c r="F179" s="126"/>
      <c r="G179" s="1"/>
      <c r="H179" s="1"/>
      <c r="I179" s="1"/>
      <c r="J179" s="1"/>
      <c r="K179" s="1"/>
      <c r="L179" s="1"/>
      <c r="M179" s="1"/>
      <c r="N179" s="1"/>
      <c r="O179" s="1"/>
      <c r="P179" s="1"/>
      <c r="Q179" s="1"/>
      <c r="R179" s="1"/>
      <c r="S179" s="1"/>
      <c r="T179" s="1"/>
      <c r="U179" s="1"/>
      <c r="V179" s="1"/>
      <c r="W179" s="1"/>
      <c r="X179" s="1"/>
      <c r="Y179" s="1"/>
      <c r="Z179" s="1"/>
    </row>
    <row r="180" spans="1:26" ht="12.75" customHeight="1">
      <c r="A180" s="4"/>
      <c r="B180" s="122"/>
      <c r="C180" s="3"/>
      <c r="D180" s="3"/>
      <c r="E180" s="3"/>
      <c r="F180" s="3"/>
      <c r="G180" s="1"/>
      <c r="H180" s="1"/>
      <c r="I180" s="1"/>
      <c r="J180" s="1"/>
      <c r="K180" s="1"/>
      <c r="L180" s="1"/>
      <c r="M180" s="1"/>
      <c r="N180" s="1"/>
      <c r="O180" s="1"/>
      <c r="P180" s="1"/>
      <c r="Q180" s="1"/>
      <c r="R180" s="1"/>
      <c r="S180" s="1"/>
      <c r="T180" s="1"/>
      <c r="U180" s="1"/>
      <c r="V180" s="1"/>
      <c r="W180" s="1"/>
      <c r="X180" s="1"/>
      <c r="Y180" s="1"/>
      <c r="Z180" s="1"/>
    </row>
    <row r="181" spans="1:26" ht="12.75" customHeight="1">
      <c r="A181" s="4"/>
      <c r="B181" s="400" t="s">
        <v>1088</v>
      </c>
      <c r="C181" s="355"/>
      <c r="D181" s="355"/>
      <c r="E181" s="355"/>
      <c r="F181" s="355"/>
      <c r="G181" s="355"/>
      <c r="H181" s="1"/>
      <c r="I181" s="1"/>
      <c r="J181" s="1"/>
      <c r="K181" s="1"/>
      <c r="L181" s="1"/>
      <c r="M181" s="1"/>
      <c r="N181" s="1"/>
      <c r="O181" s="1"/>
      <c r="P181" s="1"/>
      <c r="Q181" s="1"/>
      <c r="R181" s="1"/>
      <c r="S181" s="1"/>
      <c r="T181" s="1"/>
      <c r="U181" s="1"/>
      <c r="V181" s="1"/>
      <c r="W181" s="1"/>
      <c r="X181" s="1"/>
      <c r="Y181" s="1"/>
      <c r="Z181" s="1"/>
    </row>
    <row r="182" spans="1:26" ht="12.75" customHeight="1">
      <c r="A182" s="4"/>
      <c r="B182" s="355"/>
      <c r="C182" s="355"/>
      <c r="D182" s="355"/>
      <c r="E182" s="355"/>
      <c r="F182" s="355"/>
      <c r="G182" s="355"/>
      <c r="H182" s="1"/>
      <c r="I182" s="1"/>
      <c r="J182" s="1"/>
      <c r="K182" s="1"/>
      <c r="L182" s="1"/>
      <c r="M182" s="1"/>
      <c r="N182" s="1"/>
      <c r="O182" s="1"/>
      <c r="P182" s="1"/>
      <c r="Q182" s="1"/>
      <c r="R182" s="1"/>
      <c r="S182" s="1"/>
      <c r="T182" s="1"/>
      <c r="U182" s="1"/>
      <c r="V182" s="1"/>
      <c r="W182" s="1"/>
      <c r="X182" s="1"/>
      <c r="Y182" s="1"/>
      <c r="Z182" s="1"/>
    </row>
    <row r="183" spans="1:26" ht="12.75" customHeight="1">
      <c r="A183" s="4"/>
      <c r="B183" s="355"/>
      <c r="C183" s="355"/>
      <c r="D183" s="355"/>
      <c r="E183" s="355"/>
      <c r="F183" s="355"/>
      <c r="G183" s="355"/>
      <c r="H183" s="1"/>
      <c r="I183" s="1"/>
      <c r="J183" s="1"/>
      <c r="K183" s="1"/>
      <c r="L183" s="1"/>
      <c r="M183" s="1"/>
      <c r="N183" s="1"/>
      <c r="O183" s="1"/>
      <c r="P183" s="1"/>
      <c r="Q183" s="1"/>
      <c r="R183" s="1"/>
      <c r="S183" s="1"/>
      <c r="T183" s="1"/>
      <c r="U183" s="1"/>
      <c r="V183" s="1"/>
      <c r="W183" s="1"/>
      <c r="X183" s="1"/>
      <c r="Y183" s="1"/>
      <c r="Z183" s="1"/>
    </row>
    <row r="184" spans="1:26" ht="12.75" customHeight="1">
      <c r="A184" s="4"/>
      <c r="B184" s="122"/>
      <c r="C184" s="3"/>
      <c r="D184" s="3"/>
      <c r="E184" s="3"/>
      <c r="F184" s="3"/>
      <c r="G184" s="1"/>
      <c r="H184" s="1"/>
      <c r="I184" s="1"/>
      <c r="J184" s="1"/>
      <c r="K184" s="1"/>
      <c r="L184" s="1"/>
      <c r="M184" s="1"/>
      <c r="N184" s="1"/>
      <c r="O184" s="1"/>
      <c r="P184" s="1"/>
      <c r="Q184" s="1"/>
      <c r="R184" s="1"/>
      <c r="S184" s="1"/>
      <c r="T184" s="1"/>
      <c r="U184" s="1"/>
      <c r="V184" s="1"/>
      <c r="W184" s="1"/>
      <c r="X184" s="1"/>
      <c r="Y184" s="1"/>
      <c r="Z184" s="1"/>
    </row>
    <row r="185" spans="1:26" ht="12.75" customHeight="1">
      <c r="A185" s="4"/>
      <c r="B185" s="68" t="s">
        <v>293</v>
      </c>
      <c r="C185" s="68" t="s">
        <v>294</v>
      </c>
      <c r="D185" s="68" t="s">
        <v>295</v>
      </c>
      <c r="E185" s="68" t="s">
        <v>296</v>
      </c>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4"/>
      <c r="B186" s="130" t="s">
        <v>297</v>
      </c>
      <c r="C186" s="131">
        <v>1370</v>
      </c>
      <c r="D186" s="131">
        <v>1440</v>
      </c>
      <c r="E186" s="131">
        <v>1510</v>
      </c>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4"/>
      <c r="B187" s="132" t="s">
        <v>298</v>
      </c>
      <c r="C187" s="19">
        <v>670</v>
      </c>
      <c r="D187" s="19">
        <v>710</v>
      </c>
      <c r="E187" s="19">
        <v>740</v>
      </c>
      <c r="F187" s="3"/>
      <c r="G187" s="1"/>
      <c r="H187" s="1"/>
      <c r="I187" s="1"/>
      <c r="J187" s="1"/>
      <c r="K187" s="1"/>
      <c r="L187" s="1"/>
      <c r="M187" s="1"/>
      <c r="N187" s="1"/>
      <c r="O187" s="1"/>
      <c r="P187" s="1"/>
      <c r="Q187" s="1"/>
      <c r="R187" s="1"/>
      <c r="S187" s="1"/>
      <c r="T187" s="1"/>
      <c r="U187" s="1"/>
      <c r="V187" s="1"/>
      <c r="W187" s="1"/>
      <c r="X187" s="1"/>
      <c r="Y187" s="1"/>
      <c r="Z187" s="1"/>
    </row>
    <row r="188" spans="1:26" ht="12.75" customHeight="1">
      <c r="A188" s="4"/>
      <c r="B188" s="130" t="s">
        <v>299</v>
      </c>
      <c r="C188" s="19">
        <v>690</v>
      </c>
      <c r="D188" s="19">
        <v>750</v>
      </c>
      <c r="E188" s="19">
        <v>780</v>
      </c>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4"/>
      <c r="B189" s="130" t="s">
        <v>300</v>
      </c>
      <c r="C189" s="19">
        <v>31</v>
      </c>
      <c r="D189" s="19">
        <v>33</v>
      </c>
      <c r="E189" s="19">
        <v>34</v>
      </c>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4"/>
      <c r="B190" s="130" t="s">
        <v>301</v>
      </c>
      <c r="C190" s="19">
        <v>28</v>
      </c>
      <c r="D190" s="19">
        <v>31</v>
      </c>
      <c r="E190" s="19">
        <v>34</v>
      </c>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4"/>
      <c r="B191" s="130" t="s">
        <v>302</v>
      </c>
      <c r="C191" s="19"/>
      <c r="D191" s="19"/>
      <c r="E191" s="19"/>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4"/>
      <c r="B192" s="130" t="s">
        <v>303</v>
      </c>
      <c r="C192" s="19"/>
      <c r="D192" s="19"/>
      <c r="E192" s="19"/>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4"/>
      <c r="B193" s="130" t="s">
        <v>304</v>
      </c>
      <c r="C193" s="19"/>
      <c r="D193" s="19"/>
      <c r="E193" s="19"/>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4"/>
      <c r="B194" s="130" t="s">
        <v>305</v>
      </c>
      <c r="C194" s="19">
        <v>32</v>
      </c>
      <c r="D194" s="19">
        <v>34</v>
      </c>
      <c r="E194" s="19">
        <v>35</v>
      </c>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2"/>
      <c r="B195" s="1"/>
      <c r="C195" s="133"/>
      <c r="D195" s="133"/>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2"/>
      <c r="B196" s="408" t="s">
        <v>1089</v>
      </c>
      <c r="C196" s="355"/>
      <c r="D196" s="355"/>
      <c r="E196" s="355"/>
      <c r="F196" s="355"/>
      <c r="G196" s="355"/>
      <c r="H196" s="1"/>
      <c r="I196" s="1"/>
      <c r="J196" s="1"/>
      <c r="K196" s="1"/>
      <c r="L196" s="1"/>
      <c r="M196" s="1"/>
      <c r="N196" s="1"/>
      <c r="O196" s="1"/>
      <c r="P196" s="1"/>
      <c r="Q196" s="1"/>
      <c r="R196" s="1"/>
      <c r="S196" s="1"/>
      <c r="T196" s="1"/>
      <c r="U196" s="1"/>
      <c r="V196" s="1"/>
      <c r="W196" s="1"/>
      <c r="X196" s="1"/>
      <c r="Y196" s="1"/>
      <c r="Z196" s="1"/>
    </row>
    <row r="197" spans="1:26" ht="12.75" customHeight="1">
      <c r="A197" s="2"/>
      <c r="B197" s="1"/>
      <c r="C197" s="133"/>
      <c r="D197" s="133"/>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2"/>
      <c r="B198" s="134" t="s">
        <v>306</v>
      </c>
      <c r="C198" s="135" t="s">
        <v>298</v>
      </c>
      <c r="D198" s="134" t="s">
        <v>299</v>
      </c>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2"/>
      <c r="B199" s="136" t="s">
        <v>307</v>
      </c>
      <c r="C199" s="137">
        <v>0.58160000000000001</v>
      </c>
      <c r="D199" s="137">
        <v>0.71840000000000004</v>
      </c>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2"/>
      <c r="B200" s="136" t="s">
        <v>308</v>
      </c>
      <c r="C200" s="137">
        <v>0.38159999999999999</v>
      </c>
      <c r="D200" s="137">
        <v>0.2412</v>
      </c>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2"/>
      <c r="B201" s="136" t="s">
        <v>309</v>
      </c>
      <c r="C201" s="137">
        <v>3.3799999999999997E-2</v>
      </c>
      <c r="D201" s="137">
        <v>3.6799999999999999E-2</v>
      </c>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2"/>
      <c r="B202" s="136" t="s">
        <v>310</v>
      </c>
      <c r="C202" s="137">
        <v>3.0000000000000001E-3</v>
      </c>
      <c r="D202" s="137">
        <v>3.5999999999999999E-3</v>
      </c>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2"/>
      <c r="B203" s="136" t="s">
        <v>311</v>
      </c>
      <c r="C203" s="137">
        <v>0</v>
      </c>
      <c r="D203" s="137">
        <v>0</v>
      </c>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2"/>
      <c r="B204" s="136" t="s">
        <v>312</v>
      </c>
      <c r="C204" s="137">
        <v>0</v>
      </c>
      <c r="D204" s="137">
        <v>0</v>
      </c>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2"/>
      <c r="B205" s="130" t="s">
        <v>313</v>
      </c>
      <c r="C205" s="137">
        <f t="shared" ref="C205:D205" si="0">SUM(C199:C204)</f>
        <v>1</v>
      </c>
      <c r="D205" s="137">
        <f t="shared" si="0"/>
        <v>1</v>
      </c>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2"/>
      <c r="B206" s="1"/>
      <c r="C206" s="133"/>
      <c r="D206" s="133"/>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4"/>
      <c r="B207" s="68" t="s">
        <v>306</v>
      </c>
      <c r="C207" s="138" t="s">
        <v>297</v>
      </c>
      <c r="D207" s="123"/>
      <c r="E207" s="123"/>
      <c r="F207" s="123"/>
      <c r="G207" s="1"/>
      <c r="H207" s="1"/>
      <c r="I207" s="1"/>
      <c r="J207" s="1"/>
      <c r="K207" s="1"/>
      <c r="L207" s="1"/>
      <c r="M207" s="1"/>
      <c r="N207" s="1"/>
      <c r="O207" s="1"/>
      <c r="P207" s="1"/>
      <c r="Q207" s="1"/>
      <c r="R207" s="1"/>
      <c r="S207" s="1"/>
      <c r="T207" s="1"/>
      <c r="U207" s="1"/>
      <c r="V207" s="1"/>
      <c r="W207" s="1"/>
      <c r="X207" s="1"/>
      <c r="Y207" s="1"/>
      <c r="Z207" s="1"/>
    </row>
    <row r="208" spans="1:26" ht="12.75" customHeight="1">
      <c r="A208" s="4"/>
      <c r="B208" s="139" t="s">
        <v>314</v>
      </c>
      <c r="C208" s="305">
        <v>0.67</v>
      </c>
      <c r="D208" s="123"/>
      <c r="E208" s="123"/>
      <c r="F208" s="123"/>
      <c r="G208" s="1"/>
      <c r="H208" s="1"/>
      <c r="I208" s="1"/>
      <c r="J208" s="1"/>
      <c r="K208" s="1"/>
      <c r="L208" s="1"/>
      <c r="M208" s="1"/>
      <c r="N208" s="1"/>
      <c r="O208" s="1"/>
      <c r="P208" s="1"/>
      <c r="Q208" s="1"/>
      <c r="R208" s="1"/>
      <c r="S208" s="1"/>
      <c r="T208" s="1"/>
      <c r="U208" s="1"/>
      <c r="V208" s="1"/>
      <c r="W208" s="1"/>
      <c r="X208" s="1"/>
      <c r="Y208" s="1"/>
      <c r="Z208" s="1"/>
    </row>
    <row r="209" spans="1:26" ht="12.75" customHeight="1">
      <c r="A209" s="4"/>
      <c r="B209" s="139" t="s">
        <v>315</v>
      </c>
      <c r="C209" s="305">
        <v>0.31</v>
      </c>
      <c r="D209" s="123"/>
      <c r="E209" s="123"/>
      <c r="F209" s="123"/>
      <c r="G209" s="1"/>
      <c r="H209" s="1"/>
      <c r="I209" s="1"/>
      <c r="J209" s="1"/>
      <c r="K209" s="1"/>
      <c r="L209" s="1"/>
      <c r="M209" s="1"/>
      <c r="N209" s="1"/>
      <c r="O209" s="1"/>
      <c r="P209" s="1"/>
      <c r="Q209" s="1"/>
      <c r="R209" s="1"/>
      <c r="S209" s="1"/>
      <c r="T209" s="1"/>
      <c r="U209" s="1"/>
      <c r="V209" s="1"/>
      <c r="W209" s="1"/>
      <c r="X209" s="1"/>
      <c r="Y209" s="1"/>
      <c r="Z209" s="1"/>
    </row>
    <row r="210" spans="1:26" ht="12.75" customHeight="1">
      <c r="A210" s="4"/>
      <c r="B210" s="139" t="s">
        <v>316</v>
      </c>
      <c r="C210" s="305">
        <v>0.02</v>
      </c>
      <c r="D210" s="123"/>
      <c r="E210" s="123"/>
      <c r="F210" s="123"/>
      <c r="G210" s="1"/>
      <c r="H210" s="1"/>
      <c r="I210" s="1"/>
      <c r="J210" s="1"/>
      <c r="K210" s="1"/>
      <c r="L210" s="1"/>
      <c r="M210" s="1"/>
      <c r="N210" s="1"/>
      <c r="O210" s="1"/>
      <c r="P210" s="1"/>
      <c r="Q210" s="1"/>
      <c r="R210" s="1"/>
      <c r="S210" s="1"/>
      <c r="T210" s="1"/>
      <c r="U210" s="1"/>
      <c r="V210" s="1"/>
      <c r="W210" s="1"/>
      <c r="X210" s="1"/>
      <c r="Y210" s="1"/>
      <c r="Z210" s="1"/>
    </row>
    <row r="211" spans="1:26" ht="12.75" customHeight="1">
      <c r="A211" s="4"/>
      <c r="B211" s="139" t="s">
        <v>317</v>
      </c>
      <c r="C211" s="305">
        <v>0</v>
      </c>
      <c r="D211" s="123"/>
      <c r="E211" s="123"/>
      <c r="F211" s="123"/>
      <c r="G211" s="1"/>
      <c r="H211" s="1"/>
      <c r="I211" s="1"/>
      <c r="J211" s="1"/>
      <c r="K211" s="1"/>
      <c r="L211" s="1"/>
      <c r="M211" s="1"/>
      <c r="N211" s="1"/>
      <c r="O211" s="1"/>
      <c r="P211" s="1"/>
      <c r="Q211" s="1"/>
      <c r="R211" s="1"/>
      <c r="S211" s="1"/>
      <c r="T211" s="1"/>
      <c r="U211" s="1"/>
      <c r="V211" s="1"/>
      <c r="W211" s="1"/>
      <c r="X211" s="1"/>
      <c r="Y211" s="1"/>
      <c r="Z211" s="1"/>
    </row>
    <row r="212" spans="1:26" ht="12.75" customHeight="1">
      <c r="A212" s="4"/>
      <c r="B212" s="139" t="s">
        <v>318</v>
      </c>
      <c r="C212" s="305">
        <v>0</v>
      </c>
      <c r="D212" s="123"/>
      <c r="E212" s="123"/>
      <c r="F212" s="123"/>
      <c r="G212" s="1"/>
      <c r="H212" s="1"/>
      <c r="I212" s="1"/>
      <c r="J212" s="1"/>
      <c r="K212" s="1"/>
      <c r="L212" s="1"/>
      <c r="M212" s="1"/>
      <c r="N212" s="1"/>
      <c r="O212" s="1"/>
      <c r="P212" s="1"/>
      <c r="Q212" s="1"/>
      <c r="R212" s="1"/>
      <c r="S212" s="1"/>
      <c r="T212" s="1"/>
      <c r="U212" s="1"/>
      <c r="V212" s="1"/>
      <c r="W212" s="1"/>
      <c r="X212" s="1"/>
      <c r="Y212" s="1"/>
      <c r="Z212" s="1"/>
    </row>
    <row r="213" spans="1:26" ht="12.75" customHeight="1">
      <c r="A213" s="4"/>
      <c r="B213" s="139" t="s">
        <v>319</v>
      </c>
      <c r="C213" s="305">
        <v>0</v>
      </c>
      <c r="D213" s="123"/>
      <c r="E213" s="123"/>
      <c r="F213" s="123"/>
      <c r="G213" s="1"/>
      <c r="H213" s="1"/>
      <c r="I213" s="1"/>
      <c r="J213" s="1"/>
      <c r="K213" s="1"/>
      <c r="L213" s="1"/>
      <c r="M213" s="1"/>
      <c r="N213" s="1"/>
      <c r="O213" s="1"/>
      <c r="P213" s="1"/>
      <c r="Q213" s="1"/>
      <c r="R213" s="1"/>
      <c r="S213" s="1"/>
      <c r="T213" s="1"/>
      <c r="U213" s="1"/>
      <c r="V213" s="1"/>
      <c r="W213" s="1"/>
      <c r="X213" s="1"/>
      <c r="Y213" s="1"/>
      <c r="Z213" s="1"/>
    </row>
    <row r="214" spans="1:26" ht="12.75" customHeight="1">
      <c r="A214" s="4"/>
      <c r="B214" s="130" t="s">
        <v>313</v>
      </c>
      <c r="C214" s="140">
        <f>SUM(C208:C213)</f>
        <v>1</v>
      </c>
      <c r="D214" s="123"/>
      <c r="E214" s="123"/>
      <c r="F214" s="123"/>
      <c r="G214" s="1"/>
      <c r="H214" s="1"/>
      <c r="I214" s="1"/>
      <c r="J214" s="1"/>
      <c r="K214" s="1"/>
      <c r="L214" s="1"/>
      <c r="M214" s="1"/>
      <c r="N214" s="1"/>
      <c r="O214" s="1"/>
      <c r="P214" s="1"/>
      <c r="Q214" s="1"/>
      <c r="R214" s="1"/>
      <c r="S214" s="1"/>
      <c r="T214" s="1"/>
      <c r="U214" s="1"/>
      <c r="V214" s="1"/>
      <c r="W214" s="1"/>
      <c r="X214" s="1"/>
      <c r="Y214" s="1"/>
      <c r="Z214" s="1"/>
    </row>
    <row r="215" spans="1:26" ht="12.75" customHeight="1">
      <c r="A215" s="4"/>
      <c r="B215" s="1"/>
      <c r="C215" s="141"/>
      <c r="D215" s="123"/>
      <c r="E215" s="123"/>
      <c r="F215" s="123"/>
      <c r="G215" s="1"/>
      <c r="H215" s="1"/>
      <c r="I215" s="1"/>
      <c r="J215" s="1"/>
      <c r="K215" s="1"/>
      <c r="L215" s="1"/>
      <c r="M215" s="1"/>
      <c r="N215" s="1"/>
      <c r="O215" s="1"/>
      <c r="P215" s="1"/>
      <c r="Q215" s="1"/>
      <c r="R215" s="1"/>
      <c r="S215" s="1"/>
      <c r="T215" s="1"/>
      <c r="U215" s="1"/>
      <c r="V215" s="1"/>
      <c r="W215" s="1"/>
      <c r="X215" s="1"/>
      <c r="Y215" s="1"/>
      <c r="Z215" s="1"/>
    </row>
    <row r="216" spans="1:26" ht="12.75" customHeight="1">
      <c r="A216" s="4"/>
      <c r="B216" s="68" t="s">
        <v>306</v>
      </c>
      <c r="C216" s="68" t="s">
        <v>300</v>
      </c>
      <c r="D216" s="68" t="s">
        <v>302</v>
      </c>
      <c r="E216" s="68" t="s">
        <v>301</v>
      </c>
      <c r="F216" s="68" t="s">
        <v>305</v>
      </c>
      <c r="G216" s="68" t="s">
        <v>304</v>
      </c>
      <c r="H216" s="1"/>
      <c r="I216" s="1"/>
      <c r="J216" s="1"/>
      <c r="K216" s="1"/>
      <c r="L216" s="1"/>
      <c r="M216" s="1"/>
      <c r="N216" s="1"/>
      <c r="O216" s="1"/>
      <c r="P216" s="1"/>
      <c r="Q216" s="1"/>
      <c r="R216" s="1"/>
      <c r="S216" s="1"/>
      <c r="T216" s="1"/>
      <c r="U216" s="1"/>
      <c r="V216" s="1"/>
      <c r="W216" s="1"/>
      <c r="X216" s="1"/>
      <c r="Y216" s="1"/>
      <c r="Z216" s="1"/>
    </row>
    <row r="217" spans="1:26" ht="12.75" customHeight="1">
      <c r="A217" s="4"/>
      <c r="B217" s="136" t="s">
        <v>320</v>
      </c>
      <c r="C217" s="137">
        <v>0.91</v>
      </c>
      <c r="D217" s="137"/>
      <c r="E217" s="137">
        <v>0.65610000000000002</v>
      </c>
      <c r="F217" s="137">
        <v>0.92530000000000001</v>
      </c>
      <c r="G217" s="137"/>
      <c r="H217" s="1"/>
      <c r="I217" s="1"/>
      <c r="J217" s="1"/>
      <c r="K217" s="1"/>
      <c r="L217" s="1"/>
      <c r="M217" s="1"/>
      <c r="N217" s="1"/>
      <c r="O217" s="1"/>
      <c r="P217" s="1"/>
      <c r="Q217" s="1"/>
      <c r="R217" s="1"/>
      <c r="S217" s="1"/>
      <c r="T217" s="1"/>
      <c r="U217" s="1"/>
      <c r="V217" s="1"/>
      <c r="W217" s="1"/>
      <c r="X217" s="1"/>
      <c r="Y217" s="1"/>
      <c r="Z217" s="1"/>
    </row>
    <row r="218" spans="1:26" ht="12.75" customHeight="1">
      <c r="A218" s="4"/>
      <c r="B218" s="136" t="s">
        <v>321</v>
      </c>
      <c r="C218" s="137">
        <v>0.09</v>
      </c>
      <c r="D218" s="137"/>
      <c r="E218" s="137">
        <v>0.33029999999999998</v>
      </c>
      <c r="F218" s="137">
        <v>7.2400000000000006E-2</v>
      </c>
      <c r="G218" s="137"/>
      <c r="H218" s="1"/>
      <c r="I218" s="1"/>
      <c r="J218" s="1"/>
      <c r="K218" s="1"/>
      <c r="L218" s="1"/>
      <c r="M218" s="1"/>
      <c r="N218" s="1"/>
      <c r="O218" s="1"/>
      <c r="P218" s="1"/>
      <c r="Q218" s="1"/>
      <c r="R218" s="1"/>
      <c r="S218" s="1"/>
      <c r="T218" s="1"/>
      <c r="U218" s="1"/>
      <c r="V218" s="1"/>
      <c r="W218" s="1"/>
      <c r="X218" s="1"/>
      <c r="Y218" s="1"/>
      <c r="Z218" s="1"/>
    </row>
    <row r="219" spans="1:26" ht="12.75" customHeight="1">
      <c r="A219" s="4"/>
      <c r="B219" s="136" t="s">
        <v>322</v>
      </c>
      <c r="C219" s="137">
        <v>0</v>
      </c>
      <c r="D219" s="137"/>
      <c r="E219" s="137">
        <v>1.3599999999999999E-2</v>
      </c>
      <c r="F219" s="137">
        <v>2.3E-3</v>
      </c>
      <c r="G219" s="137"/>
      <c r="H219" s="1"/>
      <c r="I219" s="1"/>
      <c r="J219" s="1"/>
      <c r="K219" s="1"/>
      <c r="L219" s="1"/>
      <c r="M219" s="1"/>
      <c r="N219" s="1"/>
      <c r="O219" s="1"/>
      <c r="P219" s="1"/>
      <c r="Q219" s="1"/>
      <c r="R219" s="1"/>
      <c r="S219" s="1"/>
      <c r="T219" s="1"/>
      <c r="U219" s="1"/>
      <c r="V219" s="1"/>
      <c r="W219" s="1"/>
      <c r="X219" s="1"/>
      <c r="Y219" s="1"/>
      <c r="Z219" s="1"/>
    </row>
    <row r="220" spans="1:26" ht="12.75" customHeight="1">
      <c r="A220" s="4"/>
      <c r="B220" s="142" t="s">
        <v>323</v>
      </c>
      <c r="C220" s="137">
        <v>0</v>
      </c>
      <c r="D220" s="137"/>
      <c r="E220" s="137">
        <v>0</v>
      </c>
      <c r="F220" s="137">
        <v>0</v>
      </c>
      <c r="G220" s="137"/>
      <c r="H220" s="1"/>
      <c r="I220" s="1"/>
      <c r="J220" s="1"/>
      <c r="K220" s="1"/>
      <c r="L220" s="1"/>
      <c r="M220" s="1"/>
      <c r="N220" s="1"/>
      <c r="O220" s="1"/>
      <c r="P220" s="1"/>
      <c r="Q220" s="1"/>
      <c r="R220" s="1"/>
      <c r="S220" s="1"/>
      <c r="T220" s="1"/>
      <c r="U220" s="1"/>
      <c r="V220" s="1"/>
      <c r="W220" s="1"/>
      <c r="X220" s="1"/>
      <c r="Y220" s="1"/>
      <c r="Z220" s="1"/>
    </row>
    <row r="221" spans="1:26" ht="12.75" customHeight="1">
      <c r="A221" s="4"/>
      <c r="B221" s="142" t="s">
        <v>324</v>
      </c>
      <c r="C221" s="137">
        <v>0</v>
      </c>
      <c r="D221" s="137"/>
      <c r="E221" s="137">
        <v>0</v>
      </c>
      <c r="F221" s="137">
        <v>0</v>
      </c>
      <c r="G221" s="137"/>
      <c r="H221" s="1"/>
      <c r="I221" s="1"/>
      <c r="J221" s="1"/>
      <c r="K221" s="1"/>
      <c r="L221" s="1"/>
      <c r="M221" s="1"/>
      <c r="N221" s="1"/>
      <c r="O221" s="1"/>
      <c r="P221" s="1"/>
      <c r="Q221" s="1"/>
      <c r="R221" s="1"/>
      <c r="S221" s="1"/>
      <c r="T221" s="1"/>
      <c r="U221" s="1"/>
      <c r="V221" s="1"/>
      <c r="W221" s="1"/>
      <c r="X221" s="1"/>
      <c r="Y221" s="1"/>
      <c r="Z221" s="1"/>
    </row>
    <row r="222" spans="1:26" ht="12.75" customHeight="1">
      <c r="A222" s="4"/>
      <c r="B222" s="136" t="s">
        <v>325</v>
      </c>
      <c r="C222" s="137">
        <v>0</v>
      </c>
      <c r="D222" s="137"/>
      <c r="E222" s="137">
        <v>0</v>
      </c>
      <c r="F222" s="137">
        <v>0</v>
      </c>
      <c r="G222" s="137"/>
      <c r="H222" s="1"/>
      <c r="I222" s="1"/>
      <c r="J222" s="1"/>
      <c r="K222" s="1"/>
      <c r="L222" s="1"/>
      <c r="M222" s="1"/>
      <c r="N222" s="1"/>
      <c r="O222" s="1"/>
      <c r="P222" s="1"/>
      <c r="Q222" s="1"/>
      <c r="R222" s="1"/>
      <c r="S222" s="1"/>
      <c r="T222" s="1"/>
      <c r="U222" s="1"/>
      <c r="V222" s="1"/>
      <c r="W222" s="1"/>
      <c r="X222" s="1"/>
      <c r="Y222" s="1"/>
      <c r="Z222" s="1"/>
    </row>
    <row r="223" spans="1:26" ht="12.75" customHeight="1">
      <c r="A223" s="2"/>
      <c r="B223" s="130" t="s">
        <v>313</v>
      </c>
      <c r="C223" s="137">
        <f t="shared" ref="C223:G223" si="1">SUM(C217:C222)</f>
        <v>1</v>
      </c>
      <c r="D223" s="137">
        <f t="shared" si="1"/>
        <v>0</v>
      </c>
      <c r="E223" s="137">
        <f t="shared" si="1"/>
        <v>0.99999999999999989</v>
      </c>
      <c r="F223" s="137">
        <f t="shared" si="1"/>
        <v>1</v>
      </c>
      <c r="G223" s="137">
        <f t="shared" si="1"/>
        <v>0</v>
      </c>
      <c r="H223" s="1"/>
      <c r="I223" s="1"/>
      <c r="J223" s="1"/>
      <c r="K223" s="1"/>
      <c r="L223" s="1"/>
      <c r="M223" s="1"/>
      <c r="N223" s="1"/>
      <c r="O223" s="1"/>
      <c r="P223" s="1"/>
      <c r="Q223" s="1"/>
      <c r="R223" s="1"/>
      <c r="S223" s="1"/>
      <c r="T223" s="1"/>
      <c r="U223" s="1"/>
      <c r="V223" s="1"/>
      <c r="W223" s="1"/>
      <c r="X223" s="1"/>
      <c r="Y223" s="1"/>
      <c r="Z223" s="1"/>
    </row>
    <row r="224" spans="1:26" ht="46.5" customHeight="1">
      <c r="A224" s="328" t="s">
        <v>326</v>
      </c>
      <c r="B224" s="407" t="s">
        <v>1090</v>
      </c>
      <c r="C224" s="355"/>
      <c r="D224" s="355"/>
      <c r="E224" s="355"/>
      <c r="F224" s="355"/>
      <c r="G224" s="1"/>
      <c r="H224" s="1"/>
      <c r="I224" s="1"/>
      <c r="J224" s="1"/>
      <c r="K224" s="1"/>
      <c r="L224" s="1"/>
      <c r="M224" s="1"/>
      <c r="N224" s="1"/>
      <c r="O224" s="1"/>
      <c r="P224" s="1"/>
      <c r="Q224" s="1"/>
      <c r="R224" s="1"/>
      <c r="S224" s="1"/>
      <c r="T224" s="1"/>
      <c r="U224" s="1"/>
      <c r="V224" s="1"/>
      <c r="W224" s="1"/>
      <c r="X224" s="1"/>
      <c r="Y224" s="1"/>
      <c r="Z224" s="1"/>
    </row>
    <row r="225" spans="1:26" ht="14.25" customHeight="1">
      <c r="A225" s="4"/>
      <c r="B225" s="416" t="s">
        <v>293</v>
      </c>
      <c r="C225" s="361"/>
      <c r="D225" s="362"/>
      <c r="E225" s="143" t="s">
        <v>289</v>
      </c>
      <c r="F225" s="3"/>
      <c r="G225" s="1"/>
      <c r="H225" s="1"/>
      <c r="I225" s="1"/>
      <c r="J225" s="1"/>
      <c r="K225" s="1"/>
      <c r="L225" s="1"/>
      <c r="M225" s="1"/>
      <c r="N225" s="1"/>
      <c r="O225" s="1"/>
      <c r="P225" s="1"/>
      <c r="Q225" s="1"/>
      <c r="R225" s="1"/>
      <c r="S225" s="1"/>
      <c r="T225" s="1"/>
      <c r="U225" s="1"/>
      <c r="V225" s="1"/>
      <c r="W225" s="1"/>
      <c r="X225" s="1"/>
      <c r="Y225" s="1"/>
      <c r="Z225" s="1"/>
    </row>
    <row r="226" spans="1:26" ht="12.75" customHeight="1">
      <c r="A226" s="4"/>
      <c r="B226" s="417" t="s">
        <v>327</v>
      </c>
      <c r="C226" s="361"/>
      <c r="D226" s="362"/>
      <c r="E226" s="326">
        <v>0.66</v>
      </c>
      <c r="F226" s="116"/>
      <c r="G226" s="1"/>
      <c r="H226" s="1"/>
      <c r="I226" s="1"/>
      <c r="J226" s="1"/>
      <c r="K226" s="1"/>
      <c r="L226" s="1"/>
      <c r="M226" s="1"/>
      <c r="N226" s="1"/>
      <c r="O226" s="1"/>
      <c r="P226" s="1"/>
      <c r="Q226" s="1"/>
      <c r="R226" s="1"/>
      <c r="S226" s="1"/>
      <c r="T226" s="1"/>
      <c r="U226" s="1"/>
      <c r="V226" s="1"/>
      <c r="W226" s="1"/>
      <c r="X226" s="1"/>
      <c r="Y226" s="1"/>
      <c r="Z226" s="1"/>
    </row>
    <row r="227" spans="1:26" ht="12.75" customHeight="1">
      <c r="A227" s="4"/>
      <c r="B227" s="360" t="s">
        <v>328</v>
      </c>
      <c r="C227" s="361"/>
      <c r="D227" s="362"/>
      <c r="E227" s="137">
        <v>0.89500000000000002</v>
      </c>
      <c r="F227" s="116"/>
      <c r="G227" s="1"/>
      <c r="H227" s="1"/>
      <c r="I227" s="1"/>
      <c r="J227" s="1"/>
      <c r="K227" s="1"/>
      <c r="L227" s="1"/>
      <c r="M227" s="1"/>
      <c r="N227" s="1"/>
      <c r="O227" s="1"/>
      <c r="P227" s="1"/>
      <c r="Q227" s="1"/>
      <c r="R227" s="1"/>
      <c r="S227" s="1"/>
      <c r="T227" s="1"/>
      <c r="U227" s="1"/>
      <c r="V227" s="1"/>
      <c r="W227" s="1"/>
      <c r="X227" s="1"/>
      <c r="Y227" s="1"/>
      <c r="Z227" s="1"/>
    </row>
    <row r="228" spans="1:26" ht="12.75" customHeight="1">
      <c r="A228" s="4"/>
      <c r="B228" s="360" t="s">
        <v>329</v>
      </c>
      <c r="C228" s="361"/>
      <c r="D228" s="362"/>
      <c r="E228" s="137">
        <v>0.99099999999999999</v>
      </c>
      <c r="F228" s="144" t="s">
        <v>330</v>
      </c>
      <c r="G228" s="1"/>
      <c r="H228" s="1"/>
      <c r="I228" s="1"/>
      <c r="J228" s="1"/>
      <c r="K228" s="1"/>
      <c r="L228" s="1"/>
      <c r="M228" s="1"/>
      <c r="N228" s="1"/>
      <c r="O228" s="1"/>
      <c r="P228" s="1"/>
      <c r="Q228" s="1"/>
      <c r="R228" s="1"/>
      <c r="S228" s="1"/>
      <c r="T228" s="1"/>
      <c r="U228" s="1"/>
      <c r="V228" s="1"/>
      <c r="W228" s="1"/>
      <c r="X228" s="1"/>
      <c r="Y228" s="1"/>
      <c r="Z228" s="1"/>
    </row>
    <row r="229" spans="1:26" ht="12.75" customHeight="1">
      <c r="A229" s="4"/>
      <c r="B229" s="360" t="s">
        <v>331</v>
      </c>
      <c r="C229" s="361"/>
      <c r="D229" s="362"/>
      <c r="E229" s="137">
        <v>8.9999999999999993E-3</v>
      </c>
      <c r="F229" s="144" t="s">
        <v>332</v>
      </c>
      <c r="G229" s="1"/>
      <c r="H229" s="1"/>
      <c r="I229" s="1"/>
      <c r="J229" s="1"/>
      <c r="K229" s="1"/>
      <c r="L229" s="1"/>
      <c r="M229" s="1"/>
      <c r="N229" s="1"/>
      <c r="O229" s="1"/>
      <c r="P229" s="1"/>
      <c r="Q229" s="1"/>
      <c r="R229" s="1"/>
      <c r="S229" s="1"/>
      <c r="T229" s="1"/>
      <c r="U229" s="1"/>
      <c r="V229" s="1"/>
      <c r="W229" s="1"/>
      <c r="X229" s="1"/>
      <c r="Y229" s="1"/>
      <c r="Z229" s="1"/>
    </row>
    <row r="230" spans="1:26" ht="12.75" customHeight="1">
      <c r="A230" s="4"/>
      <c r="B230" s="360" t="s">
        <v>333</v>
      </c>
      <c r="C230" s="361"/>
      <c r="D230" s="362"/>
      <c r="E230" s="137">
        <v>0</v>
      </c>
      <c r="F230" s="116"/>
      <c r="G230" s="1"/>
      <c r="H230" s="1"/>
      <c r="I230" s="1"/>
      <c r="J230" s="1"/>
      <c r="K230" s="1"/>
      <c r="L230" s="1"/>
      <c r="M230" s="1"/>
      <c r="N230" s="1"/>
      <c r="O230" s="1"/>
      <c r="P230" s="1"/>
      <c r="Q230" s="1"/>
      <c r="R230" s="1"/>
      <c r="S230" s="1"/>
      <c r="T230" s="1"/>
      <c r="U230" s="1"/>
      <c r="V230" s="1"/>
      <c r="W230" s="1"/>
      <c r="X230" s="1"/>
      <c r="Y230" s="1"/>
      <c r="Z230" s="1"/>
    </row>
    <row r="231" spans="1:26" ht="26.25" customHeight="1">
      <c r="A231" s="4"/>
      <c r="B231" s="360" t="s">
        <v>1136</v>
      </c>
      <c r="C231" s="361"/>
      <c r="D231" s="361"/>
      <c r="E231" s="327">
        <v>0.20300000000000001</v>
      </c>
      <c r="F231" s="145"/>
      <c r="G231" s="1"/>
      <c r="H231" s="1"/>
      <c r="I231" s="1"/>
      <c r="J231" s="1"/>
      <c r="K231" s="1"/>
      <c r="L231" s="1"/>
      <c r="M231" s="1"/>
      <c r="N231" s="1"/>
      <c r="O231" s="1"/>
      <c r="P231" s="1"/>
      <c r="Q231" s="1"/>
      <c r="R231" s="1"/>
      <c r="S231" s="1"/>
      <c r="T231" s="1"/>
      <c r="U231" s="1"/>
      <c r="V231" s="1"/>
      <c r="W231" s="1"/>
      <c r="X231" s="1"/>
      <c r="Y231" s="1"/>
      <c r="Z231" s="1"/>
    </row>
    <row r="232" spans="1:26" ht="25.5" customHeight="1">
      <c r="A232" s="2"/>
      <c r="B232" s="1"/>
      <c r="C232" s="1"/>
      <c r="D232" s="1"/>
      <c r="E232" s="1"/>
      <c r="F232" s="10"/>
      <c r="G232" s="1"/>
      <c r="H232" s="1"/>
      <c r="I232" s="1"/>
      <c r="J232" s="1"/>
      <c r="K232" s="1"/>
      <c r="L232" s="1"/>
      <c r="M232" s="1"/>
      <c r="N232" s="1"/>
      <c r="O232" s="1"/>
      <c r="P232" s="1"/>
      <c r="Q232" s="1"/>
      <c r="R232" s="1"/>
      <c r="S232" s="1"/>
      <c r="T232" s="1"/>
      <c r="U232" s="1"/>
      <c r="V232" s="1"/>
      <c r="W232" s="1"/>
      <c r="X232" s="1"/>
      <c r="Y232" s="1"/>
      <c r="Z232" s="1"/>
    </row>
    <row r="233" spans="1:26" ht="38.25" customHeight="1">
      <c r="A233" s="4" t="s">
        <v>334</v>
      </c>
      <c r="B233" s="400" t="s">
        <v>1091</v>
      </c>
      <c r="C233" s="355"/>
      <c r="D233" s="355"/>
      <c r="E233" s="355"/>
      <c r="F233" s="355"/>
      <c r="G233" s="1"/>
      <c r="H233" s="1"/>
      <c r="I233" s="1"/>
      <c r="J233" s="1"/>
      <c r="K233" s="1"/>
      <c r="L233" s="1"/>
      <c r="M233" s="1"/>
      <c r="N233" s="1"/>
      <c r="O233" s="1"/>
      <c r="P233" s="1"/>
      <c r="Q233" s="1"/>
      <c r="R233" s="1"/>
      <c r="S233" s="1"/>
      <c r="T233" s="1"/>
      <c r="U233" s="1"/>
      <c r="V233" s="1"/>
      <c r="W233" s="1"/>
      <c r="X233" s="1"/>
      <c r="Y233" s="1"/>
      <c r="Z233" s="1"/>
    </row>
    <row r="234" spans="1:26" ht="13.5" customHeight="1">
      <c r="A234" s="4"/>
      <c r="B234" s="84"/>
      <c r="C234" s="84"/>
      <c r="D234" s="84"/>
      <c r="E234" s="84"/>
      <c r="F234" s="84"/>
      <c r="G234" s="1"/>
      <c r="H234" s="1"/>
      <c r="I234" s="1"/>
      <c r="J234" s="1"/>
      <c r="K234" s="1"/>
      <c r="L234" s="1"/>
      <c r="M234" s="1"/>
      <c r="N234" s="1"/>
      <c r="O234" s="1"/>
      <c r="P234" s="1"/>
      <c r="Q234" s="1"/>
      <c r="R234" s="1"/>
      <c r="S234" s="1"/>
      <c r="T234" s="1"/>
      <c r="U234" s="1"/>
      <c r="V234" s="1"/>
      <c r="W234" s="1"/>
      <c r="X234" s="1"/>
      <c r="Y234" s="1"/>
      <c r="Z234" s="1"/>
    </row>
    <row r="235" spans="1:26" ht="15" customHeight="1">
      <c r="A235" s="4"/>
      <c r="B235" s="415" t="s">
        <v>306</v>
      </c>
      <c r="C235" s="362"/>
      <c r="D235" s="146" t="s">
        <v>289</v>
      </c>
      <c r="E235" s="84"/>
      <c r="F235" s="84"/>
      <c r="G235" s="1"/>
      <c r="H235" s="1"/>
      <c r="I235" s="1"/>
      <c r="J235" s="1"/>
      <c r="K235" s="1"/>
      <c r="L235" s="1"/>
      <c r="M235" s="1"/>
      <c r="N235" s="1"/>
      <c r="O235" s="1"/>
      <c r="P235" s="1"/>
      <c r="Q235" s="1"/>
      <c r="R235" s="1"/>
      <c r="S235" s="1"/>
      <c r="T235" s="1"/>
      <c r="U235" s="1"/>
      <c r="V235" s="1"/>
      <c r="W235" s="1"/>
      <c r="X235" s="1"/>
      <c r="Y235" s="1"/>
      <c r="Z235" s="1"/>
    </row>
    <row r="236" spans="1:26" ht="12.75" customHeight="1">
      <c r="A236" s="4"/>
      <c r="B236" s="381" t="s">
        <v>335</v>
      </c>
      <c r="C236" s="362"/>
      <c r="D236" s="137">
        <v>0.91969999999999996</v>
      </c>
      <c r="E236" s="1"/>
      <c r="F236" s="116"/>
      <c r="G236" s="1"/>
      <c r="H236" s="1"/>
      <c r="I236" s="1"/>
      <c r="J236" s="1"/>
      <c r="K236" s="1"/>
      <c r="L236" s="1"/>
      <c r="M236" s="1"/>
      <c r="N236" s="1"/>
      <c r="O236" s="1"/>
      <c r="P236" s="1"/>
      <c r="Q236" s="1"/>
      <c r="R236" s="1"/>
      <c r="S236" s="1"/>
      <c r="T236" s="1"/>
      <c r="U236" s="1"/>
      <c r="V236" s="1"/>
      <c r="W236" s="1"/>
      <c r="X236" s="1"/>
      <c r="Y236" s="1"/>
      <c r="Z236" s="1"/>
    </row>
    <row r="237" spans="1:26" ht="12.75" customHeight="1">
      <c r="A237" s="4"/>
      <c r="B237" s="360" t="s">
        <v>336</v>
      </c>
      <c r="C237" s="362"/>
      <c r="D237" s="137">
        <v>4.0899999999999999E-2</v>
      </c>
      <c r="E237" s="1"/>
      <c r="F237" s="116"/>
      <c r="G237" s="1"/>
      <c r="H237" s="1"/>
      <c r="I237" s="1"/>
      <c r="J237" s="1"/>
      <c r="K237" s="1"/>
      <c r="L237" s="1"/>
      <c r="M237" s="1"/>
      <c r="N237" s="1"/>
      <c r="O237" s="1"/>
      <c r="P237" s="1"/>
      <c r="Q237" s="1"/>
      <c r="R237" s="1"/>
      <c r="S237" s="1"/>
      <c r="T237" s="1"/>
      <c r="U237" s="1"/>
      <c r="V237" s="1"/>
      <c r="W237" s="1"/>
      <c r="X237" s="1"/>
      <c r="Y237" s="1"/>
      <c r="Z237" s="1"/>
    </row>
    <row r="238" spans="1:26" ht="12.75" customHeight="1">
      <c r="A238" s="4"/>
      <c r="B238" s="360" t="s">
        <v>337</v>
      </c>
      <c r="C238" s="362"/>
      <c r="D238" s="137">
        <v>1.83E-2</v>
      </c>
      <c r="E238" s="1"/>
      <c r="F238" s="116"/>
      <c r="G238" s="1"/>
      <c r="H238" s="1"/>
      <c r="I238" s="1"/>
      <c r="J238" s="1"/>
      <c r="K238" s="1"/>
      <c r="L238" s="1"/>
      <c r="M238" s="1"/>
      <c r="N238" s="1"/>
      <c r="O238" s="1"/>
      <c r="P238" s="1"/>
      <c r="Q238" s="1"/>
      <c r="R238" s="1"/>
      <c r="S238" s="1"/>
      <c r="T238" s="1"/>
      <c r="U238" s="1"/>
      <c r="V238" s="1"/>
      <c r="W238" s="1"/>
      <c r="X238" s="1"/>
      <c r="Y238" s="1"/>
      <c r="Z238" s="1"/>
    </row>
    <row r="239" spans="1:26" ht="12.75" customHeight="1">
      <c r="A239" s="4"/>
      <c r="B239" s="360" t="s">
        <v>338</v>
      </c>
      <c r="C239" s="362"/>
      <c r="D239" s="137">
        <v>1.1900000000000001E-2</v>
      </c>
      <c r="E239" s="1"/>
      <c r="F239" s="116"/>
      <c r="G239" s="1"/>
      <c r="H239" s="1"/>
      <c r="I239" s="1"/>
      <c r="J239" s="1"/>
      <c r="K239" s="1"/>
      <c r="L239" s="1"/>
      <c r="M239" s="1"/>
      <c r="N239" s="1"/>
      <c r="O239" s="1"/>
      <c r="P239" s="1"/>
      <c r="Q239" s="1"/>
      <c r="R239" s="1"/>
      <c r="S239" s="1"/>
      <c r="T239" s="1"/>
      <c r="U239" s="1"/>
      <c r="V239" s="1"/>
      <c r="W239" s="1"/>
      <c r="X239" s="1"/>
      <c r="Y239" s="1"/>
      <c r="Z239" s="1"/>
    </row>
    <row r="240" spans="1:26" ht="12.75" customHeight="1">
      <c r="A240" s="4"/>
      <c r="B240" s="360" t="s">
        <v>339</v>
      </c>
      <c r="C240" s="362"/>
      <c r="D240" s="137">
        <v>6.0000000000000001E-3</v>
      </c>
      <c r="E240" s="1"/>
      <c r="F240" s="116"/>
      <c r="G240" s="1"/>
      <c r="H240" s="1"/>
      <c r="I240" s="1"/>
      <c r="J240" s="1"/>
      <c r="K240" s="1"/>
      <c r="L240" s="1"/>
      <c r="M240" s="1"/>
      <c r="N240" s="1"/>
      <c r="O240" s="1"/>
      <c r="P240" s="1"/>
      <c r="Q240" s="1"/>
      <c r="R240" s="1"/>
      <c r="S240" s="1"/>
      <c r="T240" s="1"/>
      <c r="U240" s="1"/>
      <c r="V240" s="1"/>
      <c r="W240" s="1"/>
      <c r="X240" s="1"/>
      <c r="Y240" s="1"/>
      <c r="Z240" s="1"/>
    </row>
    <row r="241" spans="1:26" ht="12.75" customHeight="1">
      <c r="A241" s="4"/>
      <c r="B241" s="360" t="s">
        <v>340</v>
      </c>
      <c r="C241" s="362"/>
      <c r="D241" s="137">
        <v>2.8E-3</v>
      </c>
      <c r="E241" s="1"/>
      <c r="F241" s="116"/>
      <c r="G241" s="1"/>
      <c r="H241" s="1"/>
      <c r="I241" s="1"/>
      <c r="J241" s="1"/>
      <c r="K241" s="1"/>
      <c r="L241" s="1"/>
      <c r="M241" s="1"/>
      <c r="N241" s="1"/>
      <c r="O241" s="1"/>
      <c r="P241" s="1"/>
      <c r="Q241" s="1"/>
      <c r="R241" s="1"/>
      <c r="S241" s="1"/>
      <c r="T241" s="1"/>
      <c r="U241" s="1"/>
      <c r="V241" s="1"/>
      <c r="W241" s="1"/>
      <c r="X241" s="1"/>
      <c r="Y241" s="1"/>
      <c r="Z241" s="1"/>
    </row>
    <row r="242" spans="1:26" ht="12.75" customHeight="1">
      <c r="A242" s="4"/>
      <c r="B242" s="360" t="s">
        <v>341</v>
      </c>
      <c r="C242" s="362"/>
      <c r="D242" s="137">
        <v>4.0000000000000002E-4</v>
      </c>
      <c r="E242" s="1"/>
      <c r="F242" s="116"/>
      <c r="G242" s="1"/>
      <c r="H242" s="1"/>
      <c r="I242" s="1"/>
      <c r="J242" s="1"/>
      <c r="K242" s="1"/>
      <c r="L242" s="1"/>
      <c r="M242" s="1"/>
      <c r="N242" s="1"/>
      <c r="O242" s="1"/>
      <c r="P242" s="1"/>
      <c r="Q242" s="1"/>
      <c r="R242" s="1"/>
      <c r="S242" s="1"/>
      <c r="T242" s="1"/>
      <c r="U242" s="1"/>
      <c r="V242" s="1"/>
      <c r="W242" s="1"/>
      <c r="X242" s="1"/>
      <c r="Y242" s="1"/>
      <c r="Z242" s="1"/>
    </row>
    <row r="243" spans="1:26" ht="12.75" customHeight="1">
      <c r="A243" s="4"/>
      <c r="B243" s="360" t="s">
        <v>342</v>
      </c>
      <c r="C243" s="362"/>
      <c r="D243" s="137"/>
      <c r="E243" s="1"/>
      <c r="F243" s="116"/>
      <c r="G243" s="1"/>
      <c r="H243" s="1"/>
      <c r="I243" s="1"/>
      <c r="J243" s="1"/>
      <c r="K243" s="1"/>
      <c r="L243" s="1"/>
      <c r="M243" s="1"/>
      <c r="N243" s="1"/>
      <c r="O243" s="1"/>
      <c r="P243" s="1"/>
      <c r="Q243" s="1"/>
      <c r="R243" s="1"/>
      <c r="S243" s="1"/>
      <c r="T243" s="1"/>
      <c r="U243" s="1"/>
      <c r="V243" s="1"/>
      <c r="W243" s="1"/>
      <c r="X243" s="1"/>
      <c r="Y243" s="1"/>
      <c r="Z243" s="1"/>
    </row>
    <row r="244" spans="1:26" ht="12.75" customHeight="1">
      <c r="A244" s="4"/>
      <c r="B244" s="360" t="s">
        <v>343</v>
      </c>
      <c r="C244" s="362"/>
      <c r="D244" s="137"/>
      <c r="E244" s="1"/>
      <c r="F244" s="116"/>
      <c r="G244" s="1"/>
      <c r="H244" s="1"/>
      <c r="I244" s="1"/>
      <c r="J244" s="1"/>
      <c r="K244" s="1"/>
      <c r="L244" s="1"/>
      <c r="M244" s="1"/>
      <c r="N244" s="1"/>
      <c r="O244" s="1"/>
      <c r="P244" s="1"/>
      <c r="Q244" s="1"/>
      <c r="R244" s="1"/>
      <c r="S244" s="1"/>
      <c r="T244" s="1"/>
      <c r="U244" s="1"/>
      <c r="V244" s="1"/>
      <c r="W244" s="1"/>
      <c r="X244" s="1"/>
      <c r="Y244" s="1"/>
      <c r="Z244" s="1"/>
    </row>
    <row r="245" spans="1:26" ht="12.75" customHeight="1">
      <c r="A245" s="2"/>
      <c r="B245" s="411" t="s">
        <v>313</v>
      </c>
      <c r="C245" s="412"/>
      <c r="D245" s="147">
        <f>SUM(D236:D244)</f>
        <v>1</v>
      </c>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2"/>
      <c r="B246" s="148"/>
      <c r="C246" s="148"/>
      <c r="D246" s="149"/>
      <c r="E246" s="1"/>
      <c r="F246" s="1"/>
      <c r="G246" s="1"/>
      <c r="H246" s="1"/>
      <c r="I246" s="1"/>
      <c r="J246" s="1"/>
      <c r="K246" s="1"/>
      <c r="L246" s="1"/>
      <c r="M246" s="1"/>
      <c r="N246" s="1"/>
      <c r="O246" s="1"/>
      <c r="P246" s="1"/>
      <c r="Q246" s="1"/>
      <c r="R246" s="1"/>
      <c r="S246" s="1"/>
      <c r="T246" s="1"/>
      <c r="U246" s="1"/>
      <c r="V246" s="1"/>
      <c r="W246" s="1"/>
      <c r="X246" s="1"/>
      <c r="Y246" s="1"/>
      <c r="Z246" s="1"/>
    </row>
    <row r="247" spans="1:26" ht="31.5" customHeight="1">
      <c r="A247" s="4" t="s">
        <v>344</v>
      </c>
      <c r="B247" s="354" t="s">
        <v>1092</v>
      </c>
      <c r="C247" s="355"/>
      <c r="D247" s="383"/>
      <c r="E247" s="317">
        <v>4.43</v>
      </c>
      <c r="F247" s="150"/>
      <c r="G247" s="1"/>
      <c r="H247" s="1"/>
      <c r="I247" s="1"/>
      <c r="J247" s="1"/>
      <c r="K247" s="1"/>
      <c r="L247" s="1"/>
      <c r="M247" s="1"/>
      <c r="N247" s="1"/>
      <c r="O247" s="1"/>
      <c r="P247" s="1"/>
      <c r="Q247" s="1"/>
      <c r="R247" s="1"/>
      <c r="S247" s="1"/>
      <c r="T247" s="1"/>
      <c r="U247" s="1"/>
      <c r="V247" s="1"/>
      <c r="W247" s="1"/>
      <c r="X247" s="1"/>
      <c r="Y247" s="1"/>
      <c r="Z247" s="1"/>
    </row>
    <row r="248" spans="1:26" ht="27" customHeight="1">
      <c r="A248" s="4"/>
      <c r="B248" s="399" t="s">
        <v>1093</v>
      </c>
      <c r="C248" s="355"/>
      <c r="D248" s="383"/>
      <c r="E248" s="70">
        <v>0.96650000000000003</v>
      </c>
      <c r="F248" s="116"/>
      <c r="G248" s="1"/>
      <c r="H248" s="1"/>
      <c r="I248" s="1"/>
      <c r="J248" s="1"/>
      <c r="K248" s="1"/>
      <c r="L248" s="1"/>
      <c r="M248" s="1"/>
      <c r="N248" s="1"/>
      <c r="O248" s="1"/>
      <c r="P248" s="1"/>
      <c r="Q248" s="1"/>
      <c r="R248" s="1"/>
      <c r="S248" s="1"/>
      <c r="T248" s="1"/>
      <c r="U248" s="1"/>
      <c r="V248" s="1"/>
      <c r="W248" s="1"/>
      <c r="X248" s="1"/>
      <c r="Y248" s="1"/>
      <c r="Z248" s="1"/>
    </row>
    <row r="249" spans="1:26" ht="24.75"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2"/>
      <c r="B250" s="53" t="s">
        <v>345</v>
      </c>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customHeight="1">
      <c r="A251" s="2"/>
      <c r="B251" s="53"/>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4" t="s">
        <v>346</v>
      </c>
      <c r="B252" s="5" t="s">
        <v>347</v>
      </c>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4"/>
      <c r="B253" s="408" t="s">
        <v>1146</v>
      </c>
      <c r="C253" s="355"/>
      <c r="D253" s="355"/>
      <c r="E253" s="355"/>
      <c r="F253" s="355"/>
      <c r="G253" s="1"/>
      <c r="H253" s="1"/>
      <c r="I253" s="1"/>
      <c r="J253" s="1"/>
      <c r="K253" s="1"/>
      <c r="L253" s="1"/>
      <c r="M253" s="1"/>
      <c r="N253" s="1"/>
      <c r="O253" s="1"/>
      <c r="P253" s="1"/>
      <c r="Q253" s="1"/>
      <c r="R253" s="1"/>
      <c r="S253" s="1"/>
      <c r="T253" s="1"/>
      <c r="U253" s="1"/>
      <c r="V253" s="1"/>
      <c r="W253" s="1"/>
      <c r="X253" s="1"/>
      <c r="Y253" s="1"/>
      <c r="Z253" s="1"/>
    </row>
    <row r="254" spans="1:26" ht="12.75" customHeight="1">
      <c r="A254" s="4"/>
      <c r="B254" s="5"/>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4"/>
      <c r="B255" s="5"/>
      <c r="C255" s="1"/>
      <c r="D255" s="10" t="s">
        <v>12</v>
      </c>
      <c r="E255" s="10" t="s">
        <v>13</v>
      </c>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4"/>
      <c r="B256" s="409" t="s">
        <v>348</v>
      </c>
      <c r="C256" s="355"/>
      <c r="D256" s="151" t="s">
        <v>1158</v>
      </c>
      <c r="E256" s="151"/>
      <c r="F256" s="81"/>
      <c r="G256" s="108"/>
      <c r="H256" s="1"/>
      <c r="I256" s="1"/>
      <c r="J256" s="1"/>
      <c r="K256" s="1"/>
      <c r="L256" s="1"/>
      <c r="M256" s="1"/>
      <c r="N256" s="1"/>
      <c r="O256" s="1"/>
      <c r="P256" s="1"/>
      <c r="Q256" s="1"/>
      <c r="R256" s="1"/>
      <c r="S256" s="1"/>
      <c r="T256" s="1"/>
      <c r="U256" s="1"/>
      <c r="V256" s="1"/>
      <c r="W256" s="1"/>
      <c r="X256" s="1"/>
      <c r="Y256" s="1"/>
      <c r="Z256" s="1"/>
    </row>
    <row r="257" spans="1:26" ht="12.75" customHeight="1">
      <c r="A257" s="4"/>
      <c r="B257" s="96"/>
      <c r="C257" s="96"/>
      <c r="D257" s="96"/>
      <c r="E257" s="96"/>
      <c r="F257" s="96"/>
      <c r="G257" s="108"/>
      <c r="H257" s="1"/>
      <c r="I257" s="1"/>
      <c r="J257" s="1"/>
      <c r="K257" s="1"/>
      <c r="L257" s="1"/>
      <c r="M257" s="1"/>
      <c r="N257" s="1"/>
      <c r="O257" s="1"/>
      <c r="P257" s="1"/>
      <c r="Q257" s="1"/>
      <c r="R257" s="1"/>
      <c r="S257" s="1"/>
      <c r="T257" s="1"/>
      <c r="U257" s="1"/>
      <c r="V257" s="1"/>
      <c r="W257" s="1"/>
      <c r="X257" s="1"/>
      <c r="Y257" s="1"/>
      <c r="Z257" s="1"/>
    </row>
    <row r="258" spans="1:26" ht="12.75" customHeight="1">
      <c r="A258" s="4"/>
      <c r="B258" s="409" t="s">
        <v>349</v>
      </c>
      <c r="C258" s="355"/>
      <c r="D258" s="322">
        <v>75</v>
      </c>
      <c r="E258" s="152"/>
      <c r="F258" s="1"/>
      <c r="G258" s="108"/>
      <c r="H258" s="1"/>
      <c r="I258" s="1"/>
      <c r="J258" s="1"/>
      <c r="K258" s="1"/>
      <c r="L258" s="1"/>
      <c r="M258" s="1"/>
      <c r="N258" s="1"/>
      <c r="O258" s="1"/>
      <c r="P258" s="1"/>
      <c r="Q258" s="1"/>
      <c r="R258" s="1"/>
      <c r="S258" s="1"/>
      <c r="T258" s="1"/>
      <c r="U258" s="1"/>
      <c r="V258" s="1"/>
      <c r="W258" s="1"/>
      <c r="X258" s="1"/>
      <c r="Y258" s="1"/>
      <c r="Z258" s="1"/>
    </row>
    <row r="259" spans="1:26" ht="12.75" customHeight="1">
      <c r="A259" s="4"/>
      <c r="B259" s="81"/>
      <c r="C259" s="78"/>
      <c r="D259" s="78"/>
      <c r="E259" s="1"/>
      <c r="F259" s="1"/>
      <c r="G259" s="108"/>
      <c r="H259" s="1"/>
      <c r="I259" s="1"/>
      <c r="J259" s="1"/>
      <c r="K259" s="1"/>
      <c r="L259" s="1"/>
      <c r="M259" s="1"/>
      <c r="N259" s="1"/>
      <c r="O259" s="1"/>
      <c r="P259" s="1"/>
      <c r="Q259" s="1"/>
      <c r="R259" s="1"/>
      <c r="S259" s="1"/>
      <c r="T259" s="1"/>
      <c r="U259" s="1"/>
      <c r="V259" s="1"/>
      <c r="W259" s="1"/>
      <c r="X259" s="1"/>
      <c r="Y259" s="1"/>
      <c r="Z259" s="1"/>
    </row>
    <row r="260" spans="1:26" ht="12.75" customHeight="1">
      <c r="A260" s="4"/>
      <c r="B260" s="81"/>
      <c r="C260" s="78"/>
      <c r="D260" s="10" t="s">
        <v>12</v>
      </c>
      <c r="E260" s="10" t="s">
        <v>13</v>
      </c>
      <c r="F260" s="1"/>
      <c r="G260" s="108"/>
      <c r="H260" s="1"/>
      <c r="I260" s="1"/>
      <c r="J260" s="1"/>
      <c r="K260" s="1"/>
      <c r="L260" s="1"/>
      <c r="M260" s="1"/>
      <c r="N260" s="1"/>
      <c r="O260" s="1"/>
      <c r="P260" s="1"/>
      <c r="Q260" s="1"/>
      <c r="R260" s="1"/>
      <c r="S260" s="1"/>
      <c r="T260" s="1"/>
      <c r="U260" s="1"/>
      <c r="V260" s="1"/>
      <c r="W260" s="1"/>
      <c r="X260" s="1"/>
      <c r="Y260" s="1"/>
      <c r="Z260" s="1"/>
    </row>
    <row r="261" spans="1:26" ht="14.25" customHeight="1">
      <c r="A261" s="4"/>
      <c r="B261" s="354" t="s">
        <v>350</v>
      </c>
      <c r="C261" s="355"/>
      <c r="D261" s="151" t="s">
        <v>1158</v>
      </c>
      <c r="E261" s="151"/>
      <c r="F261" s="13"/>
      <c r="G261" s="1"/>
      <c r="H261" s="108"/>
      <c r="I261" s="1"/>
      <c r="J261" s="1"/>
      <c r="K261" s="1"/>
      <c r="L261" s="1"/>
      <c r="M261" s="1"/>
      <c r="N261" s="1"/>
      <c r="O261" s="1"/>
      <c r="P261" s="1"/>
      <c r="Q261" s="1"/>
      <c r="R261" s="1"/>
      <c r="S261" s="1"/>
      <c r="T261" s="1"/>
      <c r="U261" s="1"/>
      <c r="V261" s="1"/>
      <c r="W261" s="1"/>
      <c r="X261" s="1"/>
      <c r="Y261" s="1"/>
      <c r="Z261" s="1"/>
    </row>
    <row r="262" spans="1:26" ht="12.75" customHeight="1">
      <c r="A262" s="4"/>
      <c r="B262" s="3"/>
      <c r="C262" s="78"/>
      <c r="D262" s="78"/>
      <c r="E262" s="1"/>
      <c r="F262" s="10"/>
      <c r="G262" s="1"/>
      <c r="H262" s="1"/>
      <c r="I262" s="1"/>
      <c r="J262" s="1"/>
      <c r="K262" s="1"/>
      <c r="L262" s="1"/>
      <c r="M262" s="1"/>
      <c r="N262" s="1"/>
      <c r="O262" s="1"/>
      <c r="P262" s="1"/>
      <c r="Q262" s="1"/>
      <c r="R262" s="1"/>
      <c r="S262" s="1"/>
      <c r="T262" s="1"/>
      <c r="U262" s="1"/>
      <c r="V262" s="1"/>
      <c r="W262" s="1"/>
      <c r="X262" s="1"/>
      <c r="Y262" s="1"/>
      <c r="Z262" s="1"/>
    </row>
    <row r="263" spans="1:26" ht="27" customHeight="1">
      <c r="A263" s="4"/>
      <c r="B263" s="407" t="s">
        <v>351</v>
      </c>
      <c r="C263" s="355"/>
      <c r="D263" s="355"/>
      <c r="E263" s="355"/>
      <c r="F263" s="355"/>
      <c r="G263" s="1"/>
      <c r="H263" s="1"/>
      <c r="I263" s="1"/>
      <c r="J263" s="1"/>
      <c r="K263" s="1"/>
      <c r="L263" s="1"/>
      <c r="M263" s="1"/>
      <c r="N263" s="1"/>
      <c r="O263" s="1"/>
      <c r="P263" s="1"/>
      <c r="Q263" s="1"/>
      <c r="R263" s="1"/>
      <c r="S263" s="1"/>
      <c r="T263" s="1"/>
      <c r="U263" s="1"/>
      <c r="V263" s="1"/>
      <c r="W263" s="1"/>
      <c r="X263" s="1"/>
      <c r="Y263" s="1"/>
      <c r="Z263" s="1"/>
    </row>
    <row r="264" spans="1:26" ht="12.75" customHeight="1">
      <c r="A264" s="4"/>
      <c r="B264" s="74"/>
      <c r="C264" s="74"/>
      <c r="D264" s="74"/>
      <c r="E264" s="74"/>
      <c r="F264" s="74"/>
      <c r="G264" s="1"/>
      <c r="H264" s="1"/>
      <c r="I264" s="1"/>
      <c r="J264" s="1"/>
      <c r="K264" s="1"/>
      <c r="L264" s="1"/>
      <c r="M264" s="1"/>
      <c r="N264" s="1"/>
      <c r="O264" s="1"/>
      <c r="P264" s="1"/>
      <c r="Q264" s="1"/>
      <c r="R264" s="1"/>
      <c r="S264" s="1"/>
      <c r="T264" s="1"/>
      <c r="U264" s="1"/>
      <c r="V264" s="1"/>
      <c r="W264" s="1"/>
      <c r="X264" s="1"/>
      <c r="Y264" s="1"/>
      <c r="Z264" s="1"/>
    </row>
    <row r="265" spans="1:26" ht="12.75" customHeight="1">
      <c r="A265" s="19" t="s">
        <v>1158</v>
      </c>
      <c r="B265" s="3" t="s">
        <v>352</v>
      </c>
      <c r="C265" s="153"/>
      <c r="D265" s="78"/>
      <c r="E265" s="1"/>
      <c r="F265" s="10"/>
      <c r="G265" s="1"/>
      <c r="H265" s="1"/>
      <c r="I265" s="1"/>
      <c r="J265" s="1"/>
      <c r="K265" s="1"/>
      <c r="L265" s="1"/>
      <c r="M265" s="1"/>
      <c r="N265" s="1"/>
      <c r="O265" s="1"/>
      <c r="P265" s="1"/>
      <c r="Q265" s="1"/>
      <c r="R265" s="1"/>
      <c r="S265" s="1"/>
      <c r="T265" s="1"/>
      <c r="U265" s="1"/>
      <c r="V265" s="1"/>
      <c r="W265" s="1"/>
      <c r="X265" s="1"/>
      <c r="Y265" s="1"/>
      <c r="Z265" s="1"/>
    </row>
    <row r="266" spans="1:26" ht="12.75" customHeight="1">
      <c r="A266" s="19"/>
      <c r="B266" s="3" t="s">
        <v>353</v>
      </c>
      <c r="C266" s="153"/>
      <c r="D266" s="78"/>
      <c r="E266" s="1"/>
      <c r="F266" s="10"/>
      <c r="G266" s="1"/>
      <c r="H266" s="1"/>
      <c r="I266" s="1"/>
      <c r="J266" s="1"/>
      <c r="K266" s="1"/>
      <c r="L266" s="1"/>
      <c r="M266" s="1"/>
      <c r="N266" s="1"/>
      <c r="O266" s="1"/>
      <c r="P266" s="1"/>
      <c r="Q266" s="1"/>
      <c r="R266" s="1"/>
      <c r="S266" s="1"/>
      <c r="T266" s="1"/>
      <c r="U266" s="1"/>
      <c r="V266" s="1"/>
      <c r="W266" s="1"/>
      <c r="X266" s="1"/>
      <c r="Y266" s="1"/>
      <c r="Z266" s="1"/>
    </row>
    <row r="267" spans="1:26" ht="12.75" customHeight="1">
      <c r="A267" s="19"/>
      <c r="B267" s="3" t="s">
        <v>354</v>
      </c>
      <c r="C267" s="153"/>
      <c r="D267" s="78"/>
      <c r="E267" s="1"/>
      <c r="F267" s="10"/>
      <c r="G267" s="1"/>
      <c r="H267" s="1"/>
      <c r="I267" s="1"/>
      <c r="J267" s="1"/>
      <c r="K267" s="1"/>
      <c r="L267" s="1"/>
      <c r="M267" s="1"/>
      <c r="N267" s="1"/>
      <c r="O267" s="1"/>
      <c r="P267" s="1"/>
      <c r="Q267" s="1"/>
      <c r="R267" s="1"/>
      <c r="S267" s="1"/>
      <c r="T267" s="1"/>
      <c r="U267" s="1"/>
      <c r="V267" s="1"/>
      <c r="W267" s="1"/>
      <c r="X267" s="1"/>
      <c r="Y267" s="1"/>
      <c r="Z267" s="1"/>
    </row>
    <row r="268" spans="1:26" ht="12.75" customHeight="1">
      <c r="A268" s="4"/>
      <c r="B268" s="81"/>
      <c r="C268" s="78"/>
      <c r="D268" s="10" t="s">
        <v>12</v>
      </c>
      <c r="E268" s="10" t="s">
        <v>13</v>
      </c>
      <c r="F268" s="10"/>
      <c r="G268" s="1"/>
      <c r="H268" s="1"/>
      <c r="I268" s="1"/>
      <c r="J268" s="1"/>
      <c r="K268" s="1"/>
      <c r="L268" s="1"/>
      <c r="M268" s="1"/>
      <c r="N268" s="1"/>
      <c r="O268" s="1"/>
      <c r="P268" s="1"/>
      <c r="Q268" s="1"/>
      <c r="R268" s="1"/>
      <c r="S268" s="1"/>
      <c r="T268" s="1"/>
      <c r="U268" s="1"/>
      <c r="V268" s="1"/>
      <c r="W268" s="1"/>
      <c r="X268" s="1"/>
      <c r="Y268" s="1"/>
      <c r="Z268" s="1"/>
    </row>
    <row r="269" spans="1:26" ht="27" customHeight="1">
      <c r="A269" s="4"/>
      <c r="B269" s="407" t="s">
        <v>355</v>
      </c>
      <c r="C269" s="383"/>
      <c r="D269" s="151" t="s">
        <v>1158</v>
      </c>
      <c r="E269" s="151"/>
      <c r="F269" s="10"/>
      <c r="G269" s="1"/>
      <c r="H269" s="1"/>
      <c r="I269" s="1"/>
      <c r="J269" s="1"/>
      <c r="K269" s="1"/>
      <c r="L269" s="1"/>
      <c r="M269" s="1"/>
      <c r="N269" s="1"/>
      <c r="O269" s="1"/>
      <c r="P269" s="1"/>
      <c r="Q269" s="1"/>
      <c r="R269" s="1"/>
      <c r="S269" s="1"/>
      <c r="T269" s="1"/>
      <c r="U269" s="1"/>
      <c r="V269" s="1"/>
      <c r="W269" s="1"/>
      <c r="X269" s="1"/>
      <c r="Y269" s="1"/>
      <c r="Z269" s="1"/>
    </row>
    <row r="270" spans="1:26" ht="12.75" customHeight="1">
      <c r="A270" s="2"/>
      <c r="B270" s="3"/>
      <c r="C270" s="78"/>
      <c r="D270" s="78"/>
      <c r="E270" s="1"/>
      <c r="F270" s="10"/>
      <c r="G270" s="1"/>
      <c r="H270" s="1"/>
      <c r="I270" s="1"/>
      <c r="J270" s="1"/>
      <c r="K270" s="1"/>
      <c r="L270" s="1"/>
      <c r="M270" s="1"/>
      <c r="N270" s="1"/>
      <c r="O270" s="1"/>
      <c r="P270" s="1"/>
      <c r="Q270" s="1"/>
      <c r="R270" s="1"/>
      <c r="S270" s="1"/>
      <c r="T270" s="1"/>
      <c r="U270" s="1"/>
      <c r="V270" s="1"/>
      <c r="W270" s="1"/>
      <c r="X270" s="1"/>
      <c r="Y270" s="1"/>
      <c r="Z270" s="1"/>
    </row>
    <row r="271" spans="1:26" ht="12.75" customHeight="1">
      <c r="A271" s="4" t="s">
        <v>356</v>
      </c>
      <c r="B271" s="5" t="s">
        <v>357</v>
      </c>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4"/>
      <c r="B272" s="81"/>
      <c r="C272" s="78"/>
      <c r="D272" s="10" t="s">
        <v>12</v>
      </c>
      <c r="E272" s="10" t="s">
        <v>13</v>
      </c>
      <c r="F272" s="1"/>
      <c r="G272" s="108"/>
      <c r="H272" s="1"/>
      <c r="I272" s="1"/>
      <c r="J272" s="1"/>
      <c r="K272" s="1"/>
      <c r="L272" s="1"/>
      <c r="M272" s="1"/>
      <c r="N272" s="1"/>
      <c r="O272" s="1"/>
      <c r="P272" s="1"/>
      <c r="Q272" s="1"/>
      <c r="R272" s="1"/>
      <c r="S272" s="1"/>
      <c r="T272" s="1"/>
      <c r="U272" s="1"/>
      <c r="V272" s="1"/>
      <c r="W272" s="1"/>
      <c r="X272" s="1"/>
      <c r="Y272" s="1"/>
      <c r="Z272" s="1"/>
    </row>
    <row r="273" spans="1:26" ht="25.5" customHeight="1">
      <c r="A273" s="4"/>
      <c r="B273" s="354" t="s">
        <v>358</v>
      </c>
      <c r="C273" s="383"/>
      <c r="D273" s="151" t="s">
        <v>1158</v>
      </c>
      <c r="E273" s="151"/>
      <c r="F273" s="10"/>
      <c r="G273" s="1"/>
      <c r="H273" s="108"/>
      <c r="I273" s="1"/>
      <c r="J273" s="1"/>
      <c r="K273" s="1"/>
      <c r="L273" s="1"/>
      <c r="M273" s="1"/>
      <c r="N273" s="1"/>
      <c r="O273" s="1"/>
      <c r="P273" s="1"/>
      <c r="Q273" s="1"/>
      <c r="R273" s="1"/>
      <c r="S273" s="1"/>
      <c r="T273" s="1"/>
      <c r="U273" s="1"/>
      <c r="V273" s="1"/>
      <c r="W273" s="1"/>
      <c r="X273" s="1"/>
      <c r="Y273" s="1"/>
      <c r="Z273" s="1"/>
    </row>
    <row r="274" spans="1:26" ht="12.75" customHeight="1">
      <c r="A274" s="4"/>
      <c r="B274" s="81"/>
      <c r="C274" s="154"/>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4"/>
      <c r="B275" s="155"/>
      <c r="C275" s="156" t="s">
        <v>359</v>
      </c>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4"/>
      <c r="B276" s="93" t="s">
        <v>360</v>
      </c>
      <c r="C276" s="157">
        <v>44946</v>
      </c>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4"/>
      <c r="B277" s="93" t="s">
        <v>361</v>
      </c>
      <c r="C277" s="157">
        <v>45231</v>
      </c>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4"/>
      <c r="B278" s="81"/>
      <c r="C278" s="154"/>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2"/>
      <c r="B279" s="8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4"/>
      <c r="B280" s="406"/>
      <c r="C280" s="355"/>
      <c r="D280" s="355"/>
      <c r="E280" s="76" t="s">
        <v>12</v>
      </c>
      <c r="F280" s="76" t="s">
        <v>13</v>
      </c>
      <c r="G280" s="108"/>
      <c r="H280" s="1"/>
      <c r="I280" s="1"/>
      <c r="J280" s="1"/>
      <c r="K280" s="1"/>
      <c r="L280" s="1"/>
      <c r="M280" s="1"/>
      <c r="N280" s="1"/>
      <c r="O280" s="1"/>
      <c r="P280" s="1"/>
      <c r="Q280" s="1"/>
      <c r="R280" s="1"/>
      <c r="S280" s="1"/>
      <c r="T280" s="1"/>
      <c r="U280" s="1"/>
      <c r="V280" s="1"/>
      <c r="W280" s="1"/>
      <c r="X280" s="1"/>
      <c r="Y280" s="1"/>
      <c r="Z280" s="1"/>
    </row>
    <row r="281" spans="1:26" ht="27" customHeight="1">
      <c r="A281" s="4" t="s">
        <v>362</v>
      </c>
      <c r="B281" s="407" t="s">
        <v>363</v>
      </c>
      <c r="C281" s="355"/>
      <c r="D281" s="355"/>
      <c r="E281" s="19" t="s">
        <v>1158</v>
      </c>
      <c r="F281" s="19"/>
      <c r="G281" s="1"/>
      <c r="H281" s="108"/>
      <c r="I281" s="1"/>
      <c r="J281" s="1"/>
      <c r="K281" s="1"/>
      <c r="L281" s="1"/>
      <c r="M281" s="1"/>
      <c r="N281" s="1"/>
      <c r="O281" s="1"/>
      <c r="P281" s="1"/>
      <c r="Q281" s="1"/>
      <c r="R281" s="1"/>
      <c r="S281" s="1"/>
      <c r="T281" s="1"/>
      <c r="U281" s="1"/>
      <c r="V281" s="1"/>
      <c r="W281" s="1"/>
      <c r="X281" s="1"/>
      <c r="Y281" s="1"/>
      <c r="Z281" s="1"/>
    </row>
    <row r="282" spans="1:26" ht="14.25"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4" t="s">
        <v>364</v>
      </c>
      <c r="B283" s="75" t="s">
        <v>365</v>
      </c>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4"/>
      <c r="B284" s="75"/>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9"/>
      <c r="B285" s="3" t="s">
        <v>366</v>
      </c>
      <c r="C285" s="55"/>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9" t="s">
        <v>1158</v>
      </c>
      <c r="B286" s="96" t="s">
        <v>367</v>
      </c>
      <c r="C286" s="397" t="s">
        <v>1188</v>
      </c>
      <c r="D286" s="398"/>
      <c r="E286" s="320"/>
      <c r="F286" s="320"/>
      <c r="G286" s="320"/>
      <c r="H286" s="1"/>
      <c r="I286" s="1"/>
      <c r="J286" s="1"/>
      <c r="K286" s="1"/>
      <c r="L286" s="1"/>
      <c r="M286" s="1"/>
      <c r="N286" s="1"/>
      <c r="O286" s="1"/>
      <c r="P286" s="1"/>
      <c r="Q286" s="1"/>
      <c r="R286" s="1"/>
      <c r="S286" s="1"/>
      <c r="T286" s="1"/>
      <c r="U286" s="1"/>
      <c r="V286" s="1"/>
      <c r="W286" s="1"/>
      <c r="X286" s="1"/>
      <c r="Y286" s="1"/>
      <c r="Z286" s="1"/>
    </row>
    <row r="287" spans="1:26" ht="12.75" customHeight="1">
      <c r="A287" s="19"/>
      <c r="B287" s="96" t="s">
        <v>368</v>
      </c>
      <c r="C287" s="159"/>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4" t="s">
        <v>369</v>
      </c>
      <c r="B289" s="5" t="s">
        <v>370</v>
      </c>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4"/>
      <c r="B290" s="84"/>
      <c r="C290" s="154"/>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9"/>
      <c r="B291" s="3" t="s">
        <v>371</v>
      </c>
      <c r="C291" s="55"/>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9"/>
      <c r="B292" s="96" t="s">
        <v>372</v>
      </c>
      <c r="C292" s="158"/>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9" t="s">
        <v>1158</v>
      </c>
      <c r="B293" s="96" t="s">
        <v>373</v>
      </c>
      <c r="C293" s="159">
        <v>4</v>
      </c>
      <c r="D293" s="20" t="s">
        <v>374</v>
      </c>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9"/>
      <c r="B294" s="96" t="s">
        <v>375</v>
      </c>
      <c r="C294" s="159"/>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4"/>
      <c r="B295" s="419"/>
      <c r="C295" s="355"/>
      <c r="D295" s="154"/>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4"/>
      <c r="B296" s="96" t="s">
        <v>376</v>
      </c>
      <c r="C296" s="55" t="s">
        <v>1189</v>
      </c>
      <c r="D296" s="160"/>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4"/>
      <c r="B297" s="81" t="s">
        <v>377</v>
      </c>
      <c r="C297" s="55"/>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4"/>
      <c r="B298" s="8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4"/>
      <c r="B299" s="96" t="s">
        <v>378</v>
      </c>
      <c r="C299" s="16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4"/>
      <c r="B300" s="96"/>
      <c r="C300" s="16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9"/>
      <c r="B301" s="96" t="s">
        <v>379</v>
      </c>
      <c r="C301" s="16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9"/>
      <c r="B302" s="96" t="s">
        <v>380</v>
      </c>
      <c r="C302" s="16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9"/>
      <c r="B303" s="96" t="s">
        <v>13</v>
      </c>
      <c r="C303" s="16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4" t="s">
        <v>381</v>
      </c>
      <c r="B305" s="5" t="s">
        <v>382</v>
      </c>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4"/>
      <c r="B306" s="406"/>
      <c r="C306" s="355"/>
      <c r="D306" s="355"/>
      <c r="E306" s="76" t="s">
        <v>12</v>
      </c>
      <c r="F306" s="76" t="s">
        <v>13</v>
      </c>
      <c r="G306" s="1"/>
      <c r="H306" s="1"/>
      <c r="I306" s="1"/>
      <c r="J306" s="1"/>
      <c r="K306" s="1"/>
      <c r="L306" s="1"/>
      <c r="M306" s="1"/>
      <c r="N306" s="1"/>
      <c r="O306" s="1"/>
      <c r="P306" s="1"/>
      <c r="Q306" s="1"/>
      <c r="R306" s="1"/>
      <c r="S306" s="1"/>
      <c r="T306" s="1"/>
      <c r="U306" s="1"/>
      <c r="V306" s="1"/>
      <c r="W306" s="1"/>
      <c r="X306" s="1"/>
      <c r="Y306" s="1"/>
      <c r="Z306" s="1"/>
    </row>
    <row r="307" spans="1:26" ht="26.25" customHeight="1">
      <c r="A307" s="4"/>
      <c r="B307" s="354" t="s">
        <v>383</v>
      </c>
      <c r="C307" s="355"/>
      <c r="D307" s="383"/>
      <c r="E307" s="19" t="s">
        <v>1158</v>
      </c>
      <c r="F307" s="19"/>
      <c r="G307" s="1"/>
      <c r="H307" s="1"/>
      <c r="I307" s="1"/>
      <c r="J307" s="1"/>
      <c r="K307" s="1"/>
      <c r="L307" s="1"/>
      <c r="M307" s="1"/>
      <c r="N307" s="1"/>
      <c r="O307" s="1"/>
      <c r="P307" s="1"/>
      <c r="Q307" s="1"/>
      <c r="R307" s="1"/>
      <c r="S307" s="1"/>
      <c r="T307" s="1"/>
      <c r="U307" s="1"/>
      <c r="V307" s="1"/>
      <c r="W307" s="1"/>
      <c r="X307" s="1"/>
      <c r="Y307" s="1"/>
      <c r="Z307" s="1"/>
    </row>
    <row r="308" spans="1:26" ht="12.75" customHeight="1">
      <c r="A308" s="4"/>
      <c r="B308" s="418" t="s">
        <v>384</v>
      </c>
      <c r="C308" s="355"/>
      <c r="D308" s="55" t="s">
        <v>1190</v>
      </c>
      <c r="E308" s="1"/>
      <c r="F308" s="10"/>
      <c r="G308" s="1"/>
      <c r="H308" s="1"/>
      <c r="I308" s="1"/>
      <c r="J308" s="1"/>
      <c r="K308" s="1"/>
      <c r="L308" s="1"/>
      <c r="M308" s="1"/>
      <c r="N308" s="1"/>
      <c r="O308" s="1"/>
      <c r="P308" s="1"/>
      <c r="Q308" s="1"/>
      <c r="R308" s="1"/>
      <c r="S308" s="1"/>
      <c r="T308" s="1"/>
      <c r="U308" s="1"/>
      <c r="V308" s="1"/>
      <c r="W308" s="1"/>
      <c r="X308" s="1"/>
      <c r="Y308" s="1"/>
      <c r="Z308" s="1"/>
    </row>
    <row r="309" spans="1:26" ht="12.75"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4" t="s">
        <v>385</v>
      </c>
      <c r="B310" s="5" t="s">
        <v>386</v>
      </c>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4"/>
      <c r="B311" s="406"/>
      <c r="C311" s="355"/>
      <c r="D311" s="355"/>
      <c r="E311" s="78" t="s">
        <v>12</v>
      </c>
      <c r="F311" s="78" t="s">
        <v>13</v>
      </c>
      <c r="G311" s="1"/>
      <c r="H311" s="1"/>
      <c r="I311" s="1"/>
      <c r="J311" s="1"/>
      <c r="K311" s="1"/>
      <c r="L311" s="1"/>
      <c r="M311" s="1"/>
      <c r="N311" s="1"/>
      <c r="O311" s="1"/>
      <c r="P311" s="1"/>
      <c r="Q311" s="1"/>
      <c r="R311" s="1"/>
      <c r="S311" s="1"/>
      <c r="T311" s="1"/>
      <c r="U311" s="1"/>
      <c r="V311" s="1"/>
      <c r="W311" s="1"/>
      <c r="X311" s="1"/>
      <c r="Y311" s="1"/>
      <c r="Z311" s="1"/>
    </row>
    <row r="312" spans="1:26" ht="38.25" customHeight="1">
      <c r="A312" s="4"/>
      <c r="B312" s="354" t="s">
        <v>1094</v>
      </c>
      <c r="C312" s="355"/>
      <c r="D312" s="383"/>
      <c r="E312" s="19" t="s">
        <v>1158</v>
      </c>
      <c r="F312" s="19"/>
      <c r="G312" s="1"/>
      <c r="H312" s="1"/>
      <c r="I312" s="1"/>
      <c r="J312" s="1"/>
      <c r="K312" s="1"/>
      <c r="L312" s="1"/>
      <c r="M312" s="1"/>
      <c r="N312" s="1"/>
      <c r="O312" s="1"/>
      <c r="P312" s="1"/>
      <c r="Q312" s="1"/>
      <c r="R312" s="1"/>
      <c r="S312" s="1"/>
      <c r="T312" s="1"/>
      <c r="U312" s="1"/>
      <c r="V312" s="1"/>
      <c r="W312" s="1"/>
      <c r="X312" s="1"/>
      <c r="Y312" s="1"/>
      <c r="Z312" s="1"/>
    </row>
    <row r="313" spans="1:26" ht="17.25"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4" t="s">
        <v>387</v>
      </c>
      <c r="B314" s="50" t="s">
        <v>388</v>
      </c>
      <c r="C314" s="96"/>
      <c r="D314" s="20"/>
      <c r="E314" s="20"/>
      <c r="F314" s="20"/>
      <c r="G314" s="1"/>
      <c r="H314" s="1"/>
      <c r="I314" s="1"/>
      <c r="J314" s="1"/>
      <c r="K314" s="1"/>
      <c r="L314" s="1"/>
      <c r="M314" s="1"/>
      <c r="N314" s="1"/>
      <c r="O314" s="1"/>
      <c r="P314" s="1"/>
      <c r="Q314" s="1"/>
      <c r="R314" s="1"/>
      <c r="S314" s="1"/>
      <c r="T314" s="1"/>
      <c r="U314" s="1"/>
      <c r="V314" s="1"/>
      <c r="W314" s="1"/>
      <c r="X314" s="1"/>
      <c r="Y314" s="1"/>
      <c r="Z314" s="1"/>
    </row>
    <row r="315" spans="1:26" ht="12.75"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2"/>
      <c r="B316" s="53" t="s">
        <v>389</v>
      </c>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2"/>
      <c r="B317" s="53"/>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4" t="s">
        <v>390</v>
      </c>
      <c r="B318" s="5" t="s">
        <v>391</v>
      </c>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4"/>
      <c r="B319" s="406"/>
      <c r="C319" s="355"/>
      <c r="D319" s="355"/>
      <c r="E319" s="76" t="s">
        <v>12</v>
      </c>
      <c r="F319" s="76" t="s">
        <v>13</v>
      </c>
      <c r="G319" s="1"/>
      <c r="H319" s="1"/>
      <c r="I319" s="1"/>
      <c r="J319" s="1"/>
      <c r="K319" s="1"/>
      <c r="L319" s="1"/>
      <c r="M319" s="1"/>
      <c r="N319" s="1"/>
      <c r="O319" s="1"/>
      <c r="P319" s="1"/>
      <c r="Q319" s="1"/>
      <c r="R319" s="1"/>
      <c r="S319" s="1"/>
      <c r="T319" s="1"/>
      <c r="U319" s="1"/>
      <c r="V319" s="1"/>
      <c r="W319" s="1"/>
      <c r="X319" s="1"/>
      <c r="Y319" s="1"/>
      <c r="Z319" s="1"/>
    </row>
    <row r="320" spans="1:26" ht="65.25" customHeight="1">
      <c r="A320" s="4"/>
      <c r="B320" s="354" t="s">
        <v>1095</v>
      </c>
      <c r="C320" s="355"/>
      <c r="D320" s="383"/>
      <c r="E320" s="19"/>
      <c r="F320" s="19" t="s">
        <v>1158</v>
      </c>
      <c r="G320" s="1"/>
      <c r="H320" s="1"/>
      <c r="I320" s="1"/>
      <c r="J320" s="1"/>
      <c r="K320" s="1"/>
      <c r="L320" s="1"/>
      <c r="M320" s="1"/>
      <c r="N320" s="1"/>
      <c r="O320" s="1"/>
      <c r="P320" s="1"/>
      <c r="Q320" s="1"/>
      <c r="R320" s="1"/>
      <c r="S320" s="1"/>
      <c r="T320" s="1"/>
      <c r="U320" s="1"/>
      <c r="V320" s="1"/>
      <c r="W320" s="1"/>
      <c r="X320" s="1"/>
      <c r="Y320" s="1"/>
      <c r="Z320" s="1"/>
    </row>
    <row r="321" spans="1:26" ht="12.75" customHeight="1">
      <c r="A321" s="4"/>
      <c r="B321" s="354" t="s">
        <v>392</v>
      </c>
      <c r="C321" s="355"/>
      <c r="D321" s="355"/>
      <c r="E321" s="78"/>
      <c r="F321" s="78"/>
      <c r="G321" s="1"/>
      <c r="H321" s="1"/>
      <c r="I321" s="1"/>
      <c r="J321" s="1"/>
      <c r="K321" s="1"/>
      <c r="L321" s="1"/>
      <c r="M321" s="1"/>
      <c r="N321" s="1"/>
      <c r="O321" s="1"/>
      <c r="P321" s="1"/>
      <c r="Q321" s="1"/>
      <c r="R321" s="1"/>
      <c r="S321" s="1"/>
      <c r="T321" s="1"/>
      <c r="U321" s="1"/>
      <c r="V321" s="1"/>
      <c r="W321" s="1"/>
      <c r="X321" s="1"/>
      <c r="Y321" s="1"/>
      <c r="Z321" s="1"/>
    </row>
    <row r="322" spans="1:26" ht="12.75" customHeight="1">
      <c r="A322" s="4"/>
      <c r="B322" s="354" t="s">
        <v>393</v>
      </c>
      <c r="C322" s="355"/>
      <c r="D322" s="383"/>
      <c r="E322" s="162"/>
      <c r="F322" s="78"/>
      <c r="G322" s="1"/>
      <c r="H322" s="1"/>
      <c r="I322" s="1"/>
      <c r="J322" s="1"/>
      <c r="K322" s="1"/>
      <c r="L322" s="1"/>
      <c r="M322" s="1"/>
      <c r="N322" s="1"/>
      <c r="O322" s="1"/>
      <c r="P322" s="1"/>
      <c r="Q322" s="1"/>
      <c r="R322" s="1"/>
      <c r="S322" s="1"/>
      <c r="T322" s="1"/>
      <c r="U322" s="1"/>
      <c r="V322" s="1"/>
      <c r="W322" s="1"/>
      <c r="X322" s="1"/>
      <c r="Y322" s="1"/>
      <c r="Z322" s="1"/>
    </row>
    <row r="323" spans="1:26" ht="12.75" customHeight="1">
      <c r="A323" s="4"/>
      <c r="B323" s="354" t="s">
        <v>394</v>
      </c>
      <c r="C323" s="355"/>
      <c r="D323" s="383"/>
      <c r="E323" s="162"/>
      <c r="F323" s="78"/>
      <c r="G323" s="1"/>
      <c r="H323" s="1"/>
      <c r="I323" s="1"/>
      <c r="J323" s="1"/>
      <c r="K323" s="1"/>
      <c r="L323" s="1"/>
      <c r="M323" s="1"/>
      <c r="N323" s="1"/>
      <c r="O323" s="1"/>
      <c r="P323" s="1"/>
      <c r="Q323" s="1"/>
      <c r="R323" s="1"/>
      <c r="S323" s="1"/>
      <c r="T323" s="1"/>
      <c r="U323" s="1"/>
      <c r="V323" s="1"/>
      <c r="W323" s="1"/>
      <c r="X323" s="1"/>
      <c r="Y323" s="1"/>
      <c r="Z323" s="1"/>
    </row>
    <row r="324" spans="1:26" ht="12.75" customHeight="1">
      <c r="A324" s="4"/>
      <c r="B324" s="354" t="s">
        <v>395</v>
      </c>
      <c r="C324" s="355"/>
      <c r="D324" s="383"/>
      <c r="E324" s="162"/>
      <c r="F324" s="78"/>
      <c r="G324" s="1"/>
      <c r="H324" s="1"/>
      <c r="I324" s="1"/>
      <c r="J324" s="1"/>
      <c r="K324" s="1"/>
      <c r="L324" s="1"/>
      <c r="M324" s="1"/>
      <c r="N324" s="1"/>
      <c r="O324" s="1"/>
      <c r="P324" s="1"/>
      <c r="Q324" s="1"/>
      <c r="R324" s="1"/>
      <c r="S324" s="1"/>
      <c r="T324" s="1"/>
      <c r="U324" s="1"/>
      <c r="V324" s="1"/>
      <c r="W324" s="1"/>
      <c r="X324" s="1"/>
      <c r="Y324" s="1"/>
      <c r="Z324" s="1"/>
    </row>
    <row r="325" spans="1:26" ht="12.75" customHeight="1">
      <c r="A325" s="4"/>
      <c r="B325" s="354" t="s">
        <v>396</v>
      </c>
      <c r="C325" s="355"/>
      <c r="D325" s="383"/>
      <c r="E325" s="162"/>
      <c r="F325" s="78"/>
      <c r="G325" s="1"/>
      <c r="H325" s="1"/>
      <c r="I325" s="1"/>
      <c r="J325" s="1"/>
      <c r="K325" s="1"/>
      <c r="L325" s="1"/>
      <c r="M325" s="1"/>
      <c r="N325" s="1"/>
      <c r="O325" s="1"/>
      <c r="P325" s="1"/>
      <c r="Q325" s="1"/>
      <c r="R325" s="1"/>
      <c r="S325" s="1"/>
      <c r="T325" s="1"/>
      <c r="U325" s="1"/>
      <c r="V325" s="1"/>
      <c r="W325" s="1"/>
      <c r="X325" s="1"/>
      <c r="Y325" s="1"/>
      <c r="Z325" s="1"/>
    </row>
    <row r="326" spans="1:26" ht="12.75" customHeight="1">
      <c r="A326" s="4"/>
      <c r="B326" s="3"/>
      <c r="C326" s="3"/>
      <c r="D326" s="3"/>
      <c r="E326" s="154"/>
      <c r="F326" s="78"/>
      <c r="G326" s="1"/>
      <c r="H326" s="1"/>
      <c r="I326" s="1"/>
      <c r="J326" s="1"/>
      <c r="K326" s="1"/>
      <c r="L326" s="1"/>
      <c r="M326" s="1"/>
      <c r="N326" s="1"/>
      <c r="O326" s="1"/>
      <c r="P326" s="1"/>
      <c r="Q326" s="1"/>
      <c r="R326" s="1"/>
      <c r="S326" s="1"/>
      <c r="T326" s="1"/>
      <c r="U326" s="1"/>
      <c r="V326" s="1"/>
      <c r="W326" s="1"/>
      <c r="X326" s="1"/>
      <c r="Y326" s="1"/>
      <c r="Z326" s="1"/>
    </row>
    <row r="327" spans="1:26" ht="12.75" customHeight="1">
      <c r="A327" s="4"/>
      <c r="B327" s="407" t="s">
        <v>397</v>
      </c>
      <c r="C327" s="355"/>
      <c r="D327" s="355"/>
      <c r="E327" s="78"/>
      <c r="F327" s="78"/>
      <c r="G327" s="1"/>
      <c r="H327" s="1"/>
      <c r="I327" s="1"/>
      <c r="J327" s="1"/>
      <c r="K327" s="1"/>
      <c r="L327" s="1"/>
      <c r="M327" s="1"/>
      <c r="N327" s="1"/>
      <c r="O327" s="1"/>
      <c r="P327" s="1"/>
      <c r="Q327" s="1"/>
      <c r="R327" s="1"/>
      <c r="S327" s="1"/>
      <c r="T327" s="1"/>
      <c r="U327" s="1"/>
      <c r="V327" s="1"/>
      <c r="W327" s="1"/>
      <c r="X327" s="1"/>
      <c r="Y327" s="1"/>
      <c r="Z327" s="1"/>
    </row>
    <row r="328" spans="1:26" ht="12.75" customHeight="1">
      <c r="A328" s="4"/>
      <c r="B328" s="354" t="s">
        <v>398</v>
      </c>
      <c r="C328" s="355"/>
      <c r="D328" s="355"/>
      <c r="E328" s="162"/>
      <c r="F328" s="78"/>
      <c r="G328" s="1"/>
      <c r="H328" s="1"/>
      <c r="I328" s="1"/>
      <c r="J328" s="1"/>
      <c r="K328" s="1"/>
      <c r="L328" s="1"/>
      <c r="M328" s="1"/>
      <c r="N328" s="1"/>
      <c r="O328" s="1"/>
      <c r="P328" s="1"/>
      <c r="Q328" s="1"/>
      <c r="R328" s="1"/>
      <c r="S328" s="1"/>
      <c r="T328" s="1"/>
      <c r="U328" s="1"/>
      <c r="V328" s="1"/>
      <c r="W328" s="1"/>
      <c r="X328" s="1"/>
      <c r="Y328" s="1"/>
      <c r="Z328" s="1"/>
    </row>
    <row r="329" spans="1:26" ht="12.75" customHeight="1">
      <c r="A329" s="4"/>
      <c r="B329" s="354" t="s">
        <v>399</v>
      </c>
      <c r="C329" s="355"/>
      <c r="D329" s="355"/>
      <c r="E329" s="162"/>
      <c r="F329" s="78"/>
      <c r="G329" s="1"/>
      <c r="H329" s="1"/>
      <c r="I329" s="1"/>
      <c r="J329" s="1"/>
      <c r="K329" s="1"/>
      <c r="L329" s="1"/>
      <c r="M329" s="1"/>
      <c r="N329" s="1"/>
      <c r="O329" s="1"/>
      <c r="P329" s="1"/>
      <c r="Q329" s="1"/>
      <c r="R329" s="1"/>
      <c r="S329" s="1"/>
      <c r="T329" s="1"/>
      <c r="U329" s="1"/>
      <c r="V329" s="1"/>
      <c r="W329" s="1"/>
      <c r="X329" s="1"/>
      <c r="Y329" s="1"/>
      <c r="Z329" s="1"/>
    </row>
    <row r="330" spans="1:26" ht="12.75" customHeight="1">
      <c r="A330" s="4"/>
      <c r="B330" s="354" t="s">
        <v>400</v>
      </c>
      <c r="C330" s="355"/>
      <c r="D330" s="355"/>
      <c r="E330" s="355"/>
      <c r="F330" s="355"/>
      <c r="G330" s="1"/>
      <c r="H330" s="1"/>
      <c r="I330" s="1"/>
      <c r="J330" s="1"/>
      <c r="K330" s="1"/>
      <c r="L330" s="1"/>
      <c r="M330" s="1"/>
      <c r="N330" s="1"/>
      <c r="O330" s="1"/>
      <c r="P330" s="1"/>
      <c r="Q330" s="1"/>
      <c r="R330" s="1"/>
      <c r="S330" s="1"/>
      <c r="T330" s="1"/>
      <c r="U330" s="1"/>
      <c r="V330" s="1"/>
      <c r="W330" s="1"/>
      <c r="X330" s="1"/>
      <c r="Y330" s="1"/>
      <c r="Z330" s="1"/>
    </row>
    <row r="331" spans="1:26" ht="12.75" customHeight="1">
      <c r="A331" s="4"/>
      <c r="B331" s="367"/>
      <c r="C331" s="348"/>
      <c r="D331" s="348"/>
      <c r="E331" s="348"/>
      <c r="F331" s="348"/>
      <c r="G331" s="1"/>
      <c r="H331" s="1"/>
      <c r="I331" s="1"/>
      <c r="J331" s="1"/>
      <c r="K331" s="1"/>
      <c r="L331" s="1"/>
      <c r="M331" s="1"/>
      <c r="N331" s="1"/>
      <c r="O331" s="1"/>
      <c r="P331" s="1"/>
      <c r="Q331" s="1"/>
      <c r="R331" s="1"/>
      <c r="S331" s="1"/>
      <c r="T331" s="1"/>
      <c r="U331" s="1"/>
      <c r="V331" s="1"/>
      <c r="W331" s="1"/>
      <c r="X331" s="1"/>
      <c r="Y331" s="1"/>
      <c r="Z331" s="1"/>
    </row>
    <row r="332" spans="1:26" ht="12.75"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4" t="s">
        <v>401</v>
      </c>
      <c r="B334" s="5" t="s">
        <v>402</v>
      </c>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4"/>
      <c r="B335" s="406"/>
      <c r="C335" s="355"/>
      <c r="D335" s="355"/>
      <c r="E335" s="76" t="s">
        <v>12</v>
      </c>
      <c r="F335" s="76" t="s">
        <v>13</v>
      </c>
      <c r="G335" s="1"/>
      <c r="H335" s="1"/>
      <c r="I335" s="1"/>
      <c r="J335" s="1"/>
      <c r="K335" s="1"/>
      <c r="L335" s="1"/>
      <c r="M335" s="1"/>
      <c r="N335" s="1"/>
      <c r="O335" s="1"/>
      <c r="P335" s="1"/>
      <c r="Q335" s="1"/>
      <c r="R335" s="1"/>
      <c r="S335" s="1"/>
      <c r="T335" s="1"/>
      <c r="U335" s="1"/>
      <c r="V335" s="1"/>
      <c r="W335" s="1"/>
      <c r="X335" s="1"/>
      <c r="Y335" s="1"/>
      <c r="Z335" s="1"/>
    </row>
    <row r="336" spans="1:26" ht="45" customHeight="1">
      <c r="A336" s="4"/>
      <c r="B336" s="354" t="s">
        <v>403</v>
      </c>
      <c r="C336" s="355"/>
      <c r="D336" s="383"/>
      <c r="E336" s="19" t="s">
        <v>1158</v>
      </c>
      <c r="F336" s="19"/>
      <c r="G336" s="1"/>
      <c r="H336" s="1"/>
      <c r="I336" s="1"/>
      <c r="J336" s="1"/>
      <c r="K336" s="1"/>
      <c r="L336" s="1"/>
      <c r="M336" s="1"/>
      <c r="N336" s="1"/>
      <c r="O336" s="1"/>
      <c r="P336" s="1"/>
      <c r="Q336" s="1"/>
      <c r="R336" s="1"/>
      <c r="S336" s="1"/>
      <c r="T336" s="1"/>
      <c r="U336" s="1"/>
      <c r="V336" s="1"/>
      <c r="W336" s="1"/>
      <c r="X336" s="1"/>
      <c r="Y336" s="1"/>
      <c r="Z336" s="1"/>
    </row>
    <row r="337" spans="1:26" ht="12.75" customHeight="1">
      <c r="A337" s="4"/>
      <c r="B337" s="354" t="s">
        <v>392</v>
      </c>
      <c r="C337" s="355"/>
      <c r="D337" s="355"/>
      <c r="E337" s="78"/>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4"/>
      <c r="B338" s="354" t="s">
        <v>404</v>
      </c>
      <c r="C338" s="355"/>
      <c r="D338" s="162">
        <v>45231</v>
      </c>
      <c r="E338" s="154"/>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4"/>
      <c r="B339" s="354" t="s">
        <v>405</v>
      </c>
      <c r="C339" s="355"/>
      <c r="D339" s="162" t="s">
        <v>1191</v>
      </c>
      <c r="E339" s="154"/>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c r="A341" s="2"/>
      <c r="B341" s="1"/>
      <c r="C341" s="1"/>
      <c r="D341" s="1"/>
      <c r="E341" s="76" t="s">
        <v>12</v>
      </c>
      <c r="F341" s="76" t="s">
        <v>13</v>
      </c>
      <c r="G341" s="1"/>
      <c r="H341" s="1"/>
      <c r="I341" s="1"/>
      <c r="J341" s="1"/>
      <c r="K341" s="1"/>
      <c r="L341" s="1"/>
      <c r="M341" s="1"/>
      <c r="N341" s="1"/>
      <c r="O341" s="1"/>
      <c r="P341" s="1"/>
      <c r="Q341" s="1"/>
      <c r="R341" s="1"/>
      <c r="S341" s="1"/>
      <c r="T341" s="1"/>
      <c r="U341" s="1"/>
      <c r="V341" s="1"/>
      <c r="W341" s="1"/>
      <c r="X341" s="1"/>
      <c r="Y341" s="1"/>
      <c r="Z341" s="1"/>
    </row>
    <row r="342" spans="1:26" ht="27" customHeight="1">
      <c r="A342" s="4"/>
      <c r="B342" s="356" t="s">
        <v>406</v>
      </c>
      <c r="C342" s="355"/>
      <c r="D342" s="355"/>
      <c r="E342" s="19"/>
      <c r="F342" s="19" t="s">
        <v>1158</v>
      </c>
      <c r="G342" s="1"/>
      <c r="H342" s="1"/>
      <c r="I342" s="1"/>
      <c r="J342" s="1"/>
      <c r="K342" s="1"/>
      <c r="L342" s="1"/>
      <c r="M342" s="1"/>
      <c r="N342" s="1"/>
      <c r="O342" s="1"/>
      <c r="P342" s="1"/>
      <c r="Q342" s="1"/>
      <c r="R342" s="1"/>
      <c r="S342" s="1"/>
      <c r="T342" s="1"/>
      <c r="U342" s="1"/>
      <c r="V342" s="1"/>
      <c r="W342" s="1"/>
      <c r="X342" s="1"/>
      <c r="Y342" s="1"/>
      <c r="Z342" s="1"/>
    </row>
    <row r="343" spans="1:26" ht="12.75"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sheetData>
  <mergeCells count="132">
    <mergeCell ref="D137:F138"/>
    <mergeCell ref="B134:E134"/>
    <mergeCell ref="B135:E135"/>
    <mergeCell ref="B137:C138"/>
    <mergeCell ref="B27:D27"/>
    <mergeCell ref="B53:D53"/>
    <mergeCell ref="B12:D12"/>
    <mergeCell ref="B15:D15"/>
    <mergeCell ref="B25:D25"/>
    <mergeCell ref="B24:D24"/>
    <mergeCell ref="B46:C46"/>
    <mergeCell ref="B47:C47"/>
    <mergeCell ref="B119:B120"/>
    <mergeCell ref="B115:D115"/>
    <mergeCell ref="C119:G119"/>
    <mergeCell ref="B14:D14"/>
    <mergeCell ref="B16:D16"/>
    <mergeCell ref="B18:D18"/>
    <mergeCell ref="B54:D54"/>
    <mergeCell ref="B55:D55"/>
    <mergeCell ref="B57:F57"/>
    <mergeCell ref="B58:C58"/>
    <mergeCell ref="B59:C59"/>
    <mergeCell ref="B78:F78"/>
    <mergeCell ref="B258:C258"/>
    <mergeCell ref="B261:C261"/>
    <mergeCell ref="B263:F263"/>
    <mergeCell ref="B269:C269"/>
    <mergeCell ref="B273:C273"/>
    <mergeCell ref="B19:D19"/>
    <mergeCell ref="B21:D21"/>
    <mergeCell ref="B22:D22"/>
    <mergeCell ref="B31:F31"/>
    <mergeCell ref="B37:D37"/>
    <mergeCell ref="B39:D39"/>
    <mergeCell ref="B40:D40"/>
    <mergeCell ref="B41:D41"/>
    <mergeCell ref="B42:D42"/>
    <mergeCell ref="B32:F32"/>
    <mergeCell ref="B35:C35"/>
    <mergeCell ref="B116:D116"/>
    <mergeCell ref="B236:C236"/>
    <mergeCell ref="B175:F175"/>
    <mergeCell ref="B129:F129"/>
    <mergeCell ref="B62:F62"/>
    <mergeCell ref="B43:D43"/>
    <mergeCell ref="B125:G125"/>
    <mergeCell ref="B118:G118"/>
    <mergeCell ref="B342:D342"/>
    <mergeCell ref="B306:D306"/>
    <mergeCell ref="B307:D307"/>
    <mergeCell ref="B308:C308"/>
    <mergeCell ref="B311:D311"/>
    <mergeCell ref="B312:D312"/>
    <mergeCell ref="B319:D319"/>
    <mergeCell ref="B320:D320"/>
    <mergeCell ref="B295:C295"/>
    <mergeCell ref="B329:D329"/>
    <mergeCell ref="B330:F330"/>
    <mergeCell ref="B331:F331"/>
    <mergeCell ref="B321:D321"/>
    <mergeCell ref="B322:D322"/>
    <mergeCell ref="B323:D323"/>
    <mergeCell ref="B324:D324"/>
    <mergeCell ref="B325:D325"/>
    <mergeCell ref="B327:D327"/>
    <mergeCell ref="B328:D328"/>
    <mergeCell ref="B335:D335"/>
    <mergeCell ref="B336:D336"/>
    <mergeCell ref="B337:D337"/>
    <mergeCell ref="B338:C338"/>
    <mergeCell ref="B339:C339"/>
    <mergeCell ref="B169:F169"/>
    <mergeCell ref="B228:D228"/>
    <mergeCell ref="B229:D229"/>
    <mergeCell ref="B230:D230"/>
    <mergeCell ref="B231:D231"/>
    <mergeCell ref="B233:F233"/>
    <mergeCell ref="B235:C235"/>
    <mergeCell ref="B181:G183"/>
    <mergeCell ref="B196:G196"/>
    <mergeCell ref="B224:F224"/>
    <mergeCell ref="B225:D225"/>
    <mergeCell ref="B226:D226"/>
    <mergeCell ref="B227:D227"/>
    <mergeCell ref="B242:C242"/>
    <mergeCell ref="B243:C243"/>
    <mergeCell ref="B244:C244"/>
    <mergeCell ref="B245:C245"/>
    <mergeCell ref="B172:F172"/>
    <mergeCell ref="B173:F173"/>
    <mergeCell ref="B174:F174"/>
    <mergeCell ref="B237:C237"/>
    <mergeCell ref="B238:C238"/>
    <mergeCell ref="A1:F1"/>
    <mergeCell ref="B7:F7"/>
    <mergeCell ref="A3:A4"/>
    <mergeCell ref="B3:F4"/>
    <mergeCell ref="B5:F5"/>
    <mergeCell ref="B6:F6"/>
    <mergeCell ref="B60:C60"/>
    <mergeCell ref="B79:D79"/>
    <mergeCell ref="B80:D80"/>
    <mergeCell ref="B8:F8"/>
    <mergeCell ref="B9:F9"/>
    <mergeCell ref="B11:D11"/>
    <mergeCell ref="B10:D10"/>
    <mergeCell ref="B52:F52"/>
    <mergeCell ref="B84:F85"/>
    <mergeCell ref="C286:D286"/>
    <mergeCell ref="B170:F170"/>
    <mergeCell ref="B171:F171"/>
    <mergeCell ref="C147:F147"/>
    <mergeCell ref="B140:F140"/>
    <mergeCell ref="B142:D142"/>
    <mergeCell ref="B28:D28"/>
    <mergeCell ref="B29:D29"/>
    <mergeCell ref="B81:D81"/>
    <mergeCell ref="B82:D82"/>
    <mergeCell ref="B167:F167"/>
    <mergeCell ref="B127:G127"/>
    <mergeCell ref="B87:F87"/>
    <mergeCell ref="B112:F112"/>
    <mergeCell ref="B248:D248"/>
    <mergeCell ref="B280:D280"/>
    <mergeCell ref="B281:D281"/>
    <mergeCell ref="B253:F253"/>
    <mergeCell ref="B256:C256"/>
    <mergeCell ref="B247:D247"/>
    <mergeCell ref="B239:C239"/>
    <mergeCell ref="B240:C240"/>
    <mergeCell ref="B241:C241"/>
  </mergeCells>
  <pageMargins left="0.75" right="0.75" top="1" bottom="1" header="0" footer="0"/>
  <pageSetup scale="75" orientation="portrait" r:id="rId1"/>
  <headerFooter>
    <oddHeader>&amp;LCommon Data Set 2021-2022</oddHeader>
    <oddFooter>&amp;LCDS-C&amp;C &amp;RPage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showGridLines="0" zoomScale="125" zoomScaleNormal="125" workbookViewId="0">
      <selection activeCell="B57" sqref="B57:G57"/>
    </sheetView>
  </sheetViews>
  <sheetFormatPr defaultColWidth="12.5703125" defaultRowHeight="15" customHeight="1"/>
  <cols>
    <col min="1" max="1" width="4.42578125" customWidth="1"/>
    <col min="2" max="2" width="28.5703125" customWidth="1"/>
    <col min="3" max="3" width="16.5703125" customWidth="1"/>
    <col min="4" max="7" width="12.5703125" customWidth="1"/>
    <col min="8" max="26" width="8.5703125" customWidth="1"/>
  </cols>
  <sheetData>
    <row r="1" spans="1:26" ht="12.75" customHeight="1">
      <c r="A1" s="351" t="s">
        <v>407</v>
      </c>
      <c r="B1" s="352"/>
      <c r="C1" s="352"/>
      <c r="D1" s="352"/>
      <c r="E1" s="352"/>
      <c r="F1" s="352"/>
      <c r="G1" s="353"/>
      <c r="H1" s="1"/>
      <c r="I1" s="1"/>
      <c r="J1" s="1"/>
      <c r="K1" s="1"/>
      <c r="L1" s="1"/>
      <c r="M1" s="1"/>
      <c r="N1" s="1"/>
      <c r="O1" s="1"/>
      <c r="P1" s="1"/>
      <c r="Q1" s="1"/>
      <c r="R1" s="1"/>
      <c r="S1" s="1"/>
      <c r="T1" s="1"/>
      <c r="U1" s="1"/>
      <c r="V1" s="1"/>
      <c r="W1" s="1"/>
      <c r="X1" s="1"/>
      <c r="Y1" s="1"/>
      <c r="Z1" s="1"/>
    </row>
    <row r="2" spans="1:26" ht="12.75" customHeight="1">
      <c r="A2" s="2"/>
      <c r="B2" s="1"/>
      <c r="C2" s="1"/>
      <c r="D2" s="1"/>
      <c r="E2" s="1"/>
      <c r="F2" s="1"/>
      <c r="G2" s="1"/>
      <c r="H2" s="1"/>
      <c r="I2" s="1"/>
      <c r="J2" s="1"/>
      <c r="K2" s="1"/>
      <c r="L2" s="1"/>
      <c r="M2" s="1"/>
      <c r="N2" s="1"/>
      <c r="O2" s="1"/>
      <c r="P2" s="1"/>
      <c r="Q2" s="1"/>
      <c r="R2" s="1"/>
      <c r="S2" s="1"/>
      <c r="T2" s="1"/>
      <c r="U2" s="1"/>
      <c r="V2" s="1"/>
      <c r="W2" s="1"/>
      <c r="X2" s="1"/>
      <c r="Y2" s="1"/>
      <c r="Z2" s="1"/>
    </row>
    <row r="3" spans="1:26" ht="12.75" customHeight="1">
      <c r="A3" s="2"/>
      <c r="B3" s="53" t="s">
        <v>408</v>
      </c>
      <c r="C3" s="1"/>
      <c r="D3" s="1"/>
      <c r="E3" s="1"/>
      <c r="F3" s="1"/>
      <c r="G3" s="1"/>
      <c r="H3" s="1"/>
      <c r="I3" s="1"/>
      <c r="J3" s="1"/>
      <c r="K3" s="1"/>
      <c r="L3" s="1"/>
      <c r="M3" s="1"/>
      <c r="N3" s="1"/>
      <c r="O3" s="1"/>
      <c r="P3" s="1"/>
      <c r="Q3" s="1"/>
      <c r="R3" s="1"/>
      <c r="S3" s="1"/>
      <c r="T3" s="1"/>
      <c r="U3" s="1"/>
      <c r="V3" s="1"/>
      <c r="W3" s="1"/>
      <c r="X3" s="1"/>
      <c r="Y3" s="1"/>
      <c r="Z3" s="1"/>
    </row>
    <row r="4" spans="1:26" ht="12.75" customHeight="1">
      <c r="A4" s="2"/>
      <c r="B4" s="406"/>
      <c r="C4" s="355"/>
      <c r="D4" s="355"/>
      <c r="E4" s="78" t="s">
        <v>12</v>
      </c>
      <c r="F4" s="78" t="s">
        <v>13</v>
      </c>
      <c r="G4" s="10"/>
      <c r="H4" s="1"/>
      <c r="I4" s="1"/>
      <c r="J4" s="1"/>
      <c r="K4" s="1"/>
      <c r="L4" s="1"/>
      <c r="M4" s="1"/>
      <c r="N4" s="1"/>
      <c r="O4" s="1"/>
      <c r="P4" s="1"/>
      <c r="Q4" s="1"/>
      <c r="R4" s="1"/>
      <c r="S4" s="1"/>
      <c r="T4" s="1"/>
      <c r="U4" s="1"/>
      <c r="V4" s="1"/>
      <c r="W4" s="1"/>
      <c r="X4" s="1"/>
      <c r="Y4" s="1"/>
      <c r="Z4" s="1"/>
    </row>
    <row r="5" spans="1:26" ht="26.25" customHeight="1">
      <c r="A5" s="4" t="s">
        <v>409</v>
      </c>
      <c r="B5" s="354" t="s">
        <v>410</v>
      </c>
      <c r="C5" s="355"/>
      <c r="D5" s="383"/>
      <c r="E5" s="19" t="s">
        <v>1158</v>
      </c>
      <c r="F5" s="19"/>
      <c r="G5" s="88"/>
      <c r="H5" s="1"/>
      <c r="I5" s="1"/>
      <c r="J5" s="1"/>
      <c r="K5" s="1"/>
      <c r="L5" s="1"/>
      <c r="M5" s="1"/>
      <c r="N5" s="1"/>
      <c r="O5" s="1"/>
      <c r="P5" s="1"/>
      <c r="Q5" s="1"/>
      <c r="R5" s="1"/>
      <c r="S5" s="1"/>
      <c r="T5" s="1"/>
      <c r="U5" s="1"/>
      <c r="V5" s="1"/>
      <c r="W5" s="1"/>
      <c r="X5" s="1"/>
      <c r="Y5" s="1"/>
      <c r="Z5" s="1"/>
    </row>
    <row r="6" spans="1:26" ht="41.25" customHeight="1">
      <c r="A6" s="4"/>
      <c r="B6" s="354" t="s">
        <v>411</v>
      </c>
      <c r="C6" s="355"/>
      <c r="D6" s="383"/>
      <c r="E6" s="19" t="s">
        <v>1158</v>
      </c>
      <c r="F6" s="19"/>
      <c r="G6" s="1"/>
      <c r="H6" s="1"/>
      <c r="I6" s="1"/>
      <c r="J6" s="1"/>
      <c r="K6" s="1"/>
      <c r="L6" s="1"/>
      <c r="M6" s="1"/>
      <c r="N6" s="1"/>
      <c r="O6" s="1"/>
      <c r="P6" s="1"/>
      <c r="Q6" s="1"/>
      <c r="R6" s="1"/>
      <c r="S6" s="1"/>
      <c r="T6" s="1"/>
      <c r="U6" s="1"/>
      <c r="V6" s="1"/>
      <c r="W6" s="1"/>
      <c r="X6" s="1"/>
      <c r="Y6" s="1"/>
      <c r="Z6" s="1"/>
    </row>
    <row r="7" spans="1:26" ht="12.75" customHeight="1">
      <c r="A7" s="2"/>
      <c r="B7" s="3"/>
      <c r="C7" s="3"/>
      <c r="D7" s="3"/>
      <c r="E7" s="78"/>
      <c r="F7" s="78"/>
      <c r="G7" s="1"/>
      <c r="H7" s="1"/>
      <c r="I7" s="1"/>
      <c r="J7" s="1"/>
      <c r="K7" s="1"/>
      <c r="L7" s="1"/>
      <c r="M7" s="1"/>
      <c r="N7" s="1"/>
      <c r="O7" s="1"/>
      <c r="P7" s="1"/>
      <c r="Q7" s="1"/>
      <c r="R7" s="1"/>
      <c r="S7" s="1"/>
      <c r="T7" s="1"/>
      <c r="U7" s="1"/>
      <c r="V7" s="1"/>
      <c r="W7" s="1"/>
      <c r="X7" s="1"/>
      <c r="Y7" s="1"/>
      <c r="Z7" s="1"/>
    </row>
    <row r="8" spans="1:26" ht="29.25" customHeight="1">
      <c r="A8" s="4" t="s">
        <v>412</v>
      </c>
      <c r="B8" s="376" t="s">
        <v>413</v>
      </c>
      <c r="C8" s="355"/>
      <c r="D8" s="355"/>
      <c r="E8" s="355"/>
      <c r="F8" s="355"/>
      <c r="G8" s="355"/>
      <c r="H8" s="1"/>
      <c r="I8" s="1"/>
      <c r="J8" s="1"/>
      <c r="K8" s="1"/>
      <c r="L8" s="1"/>
      <c r="M8" s="1"/>
      <c r="N8" s="1"/>
      <c r="O8" s="1"/>
      <c r="P8" s="1"/>
      <c r="Q8" s="1"/>
      <c r="R8" s="1"/>
      <c r="S8" s="1"/>
      <c r="T8" s="1"/>
      <c r="U8" s="1"/>
      <c r="V8" s="1"/>
      <c r="W8" s="1"/>
      <c r="X8" s="1"/>
      <c r="Y8" s="1"/>
      <c r="Z8" s="1"/>
    </row>
    <row r="9" spans="1:26" ht="20.25" customHeight="1">
      <c r="A9" s="4"/>
      <c r="B9" s="376" t="s">
        <v>414</v>
      </c>
      <c r="C9" s="355"/>
      <c r="D9" s="355"/>
      <c r="E9" s="355"/>
      <c r="F9" s="355"/>
      <c r="G9" s="355"/>
      <c r="H9" s="1"/>
      <c r="I9" s="1"/>
      <c r="J9" s="1"/>
      <c r="K9" s="1"/>
      <c r="L9" s="1"/>
      <c r="M9" s="1"/>
      <c r="N9" s="1"/>
      <c r="O9" s="1"/>
      <c r="P9" s="1"/>
      <c r="Q9" s="1"/>
      <c r="R9" s="1"/>
      <c r="S9" s="1"/>
      <c r="T9" s="1"/>
      <c r="U9" s="1"/>
      <c r="V9" s="1"/>
      <c r="W9" s="1"/>
      <c r="X9" s="1"/>
      <c r="Y9" s="1"/>
      <c r="Z9" s="1"/>
    </row>
    <row r="10" spans="1:26" ht="12.75" customHeight="1">
      <c r="A10" s="4"/>
      <c r="B10" s="163"/>
      <c r="C10" s="135" t="s">
        <v>415</v>
      </c>
      <c r="D10" s="135" t="s">
        <v>416</v>
      </c>
      <c r="E10" s="135" t="s">
        <v>417</v>
      </c>
      <c r="F10" s="164"/>
      <c r="G10" s="1"/>
      <c r="H10" s="1"/>
      <c r="I10" s="1"/>
      <c r="J10" s="1"/>
      <c r="K10" s="1"/>
      <c r="L10" s="1"/>
      <c r="M10" s="1"/>
      <c r="N10" s="1"/>
      <c r="O10" s="1"/>
      <c r="P10" s="1"/>
      <c r="Q10" s="1"/>
      <c r="R10" s="1"/>
      <c r="S10" s="1"/>
      <c r="T10" s="1"/>
      <c r="U10" s="1"/>
      <c r="V10" s="1"/>
      <c r="W10" s="1"/>
      <c r="X10" s="1"/>
      <c r="Y10" s="1"/>
      <c r="Z10" s="1"/>
    </row>
    <row r="11" spans="1:26" ht="12.75" customHeight="1">
      <c r="A11" s="4"/>
      <c r="B11" s="165" t="s">
        <v>76</v>
      </c>
      <c r="C11" s="166">
        <v>3096</v>
      </c>
      <c r="D11" s="166">
        <v>1792</v>
      </c>
      <c r="E11" s="166">
        <v>1178</v>
      </c>
      <c r="F11" s="167"/>
      <c r="G11" s="1"/>
      <c r="H11" s="1"/>
      <c r="I11" s="1"/>
      <c r="J11" s="1"/>
      <c r="K11" s="1"/>
      <c r="L11" s="1"/>
      <c r="M11" s="1"/>
      <c r="N11" s="1"/>
      <c r="O11" s="1"/>
      <c r="P11" s="1"/>
      <c r="Q11" s="1"/>
      <c r="R11" s="1"/>
      <c r="S11" s="1"/>
      <c r="T11" s="1"/>
      <c r="U11" s="1"/>
      <c r="V11" s="1"/>
      <c r="W11" s="1"/>
      <c r="X11" s="1"/>
      <c r="Y11" s="1"/>
      <c r="Z11" s="1"/>
    </row>
    <row r="12" spans="1:26" ht="12.75" customHeight="1">
      <c r="A12" s="4"/>
      <c r="B12" s="165" t="s">
        <v>77</v>
      </c>
      <c r="C12" s="166">
        <v>2920</v>
      </c>
      <c r="D12" s="166">
        <v>1748</v>
      </c>
      <c r="E12" s="166">
        <v>1048</v>
      </c>
      <c r="F12" s="167"/>
      <c r="G12" s="1"/>
      <c r="H12" s="1"/>
      <c r="I12" s="1"/>
      <c r="J12" s="1"/>
      <c r="K12" s="1"/>
      <c r="L12" s="1"/>
      <c r="M12" s="1"/>
      <c r="N12" s="1"/>
      <c r="O12" s="1"/>
      <c r="P12" s="1"/>
      <c r="Q12" s="1"/>
      <c r="R12" s="1"/>
      <c r="S12" s="1"/>
      <c r="T12" s="1"/>
      <c r="U12" s="1"/>
      <c r="V12" s="1"/>
      <c r="W12" s="1"/>
      <c r="X12" s="1"/>
      <c r="Y12" s="1"/>
      <c r="Z12" s="1"/>
    </row>
    <row r="13" spans="1:26" ht="12.75" customHeight="1">
      <c r="A13" s="4"/>
      <c r="B13" s="165" t="s">
        <v>78</v>
      </c>
      <c r="C13" s="166"/>
      <c r="D13" s="166"/>
      <c r="E13" s="166"/>
      <c r="F13" s="167"/>
      <c r="G13" s="1"/>
      <c r="H13" s="1"/>
      <c r="I13" s="1"/>
      <c r="J13" s="1"/>
      <c r="K13" s="1"/>
      <c r="L13" s="1"/>
      <c r="M13" s="1"/>
      <c r="N13" s="1"/>
      <c r="O13" s="1"/>
      <c r="P13" s="1"/>
      <c r="Q13" s="1"/>
      <c r="R13" s="1"/>
      <c r="S13" s="1"/>
      <c r="T13" s="1"/>
      <c r="U13" s="1"/>
      <c r="V13" s="1"/>
      <c r="W13" s="1"/>
      <c r="X13" s="1"/>
      <c r="Y13" s="1"/>
      <c r="Z13" s="1"/>
    </row>
    <row r="14" spans="1:26" ht="12.75" customHeight="1">
      <c r="A14" s="4"/>
      <c r="B14" s="168" t="s">
        <v>418</v>
      </c>
      <c r="C14" s="169">
        <f t="shared" ref="C14:E14" si="0">SUM(C11:C12)</f>
        <v>6016</v>
      </c>
      <c r="D14" s="169">
        <f t="shared" si="0"/>
        <v>3540</v>
      </c>
      <c r="E14" s="169">
        <f t="shared" si="0"/>
        <v>2226</v>
      </c>
      <c r="F14" s="167"/>
      <c r="G14" s="1"/>
      <c r="H14" s="1"/>
      <c r="I14" s="1"/>
      <c r="J14" s="1"/>
      <c r="K14" s="1"/>
      <c r="L14" s="1"/>
      <c r="M14" s="1"/>
      <c r="N14" s="1"/>
      <c r="O14" s="1"/>
      <c r="P14" s="1"/>
      <c r="Q14" s="1"/>
      <c r="R14" s="1"/>
      <c r="S14" s="1"/>
      <c r="T14" s="1"/>
      <c r="U14" s="1"/>
      <c r="V14" s="1"/>
      <c r="W14" s="1"/>
      <c r="X14" s="1"/>
      <c r="Y14" s="1"/>
      <c r="Z14" s="1"/>
    </row>
    <row r="15" spans="1:26" ht="12.75" customHeight="1">
      <c r="A15" s="2"/>
      <c r="B15" s="450" t="s">
        <v>419</v>
      </c>
      <c r="C15" s="45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2"/>
      <c r="B16" s="452"/>
      <c r="C16" s="452"/>
      <c r="D16" s="20"/>
      <c r="E16" s="1"/>
      <c r="F16" s="1"/>
      <c r="G16" s="1"/>
      <c r="H16" s="1"/>
      <c r="I16" s="1"/>
      <c r="J16" s="1"/>
      <c r="K16" s="1"/>
      <c r="L16" s="1"/>
      <c r="M16" s="1"/>
      <c r="N16" s="1"/>
      <c r="O16" s="1"/>
      <c r="P16" s="1"/>
      <c r="Q16" s="1"/>
      <c r="R16" s="1"/>
      <c r="S16" s="1"/>
      <c r="T16" s="1"/>
      <c r="U16" s="1"/>
      <c r="V16" s="1"/>
      <c r="W16" s="1"/>
      <c r="X16" s="1"/>
      <c r="Y16" s="1"/>
      <c r="Z16" s="1"/>
    </row>
    <row r="17" spans="1:26" ht="12.75" customHeight="1">
      <c r="A17" s="4" t="s">
        <v>420</v>
      </c>
      <c r="B17" s="418" t="s">
        <v>421</v>
      </c>
      <c r="C17" s="355"/>
      <c r="D17" s="355"/>
      <c r="E17" s="1"/>
      <c r="F17" s="1"/>
      <c r="G17" s="1"/>
      <c r="H17" s="1"/>
      <c r="I17" s="1"/>
      <c r="J17" s="1"/>
      <c r="K17" s="1"/>
      <c r="L17" s="1"/>
      <c r="M17" s="1"/>
      <c r="N17" s="1"/>
      <c r="O17" s="1"/>
      <c r="P17" s="1"/>
      <c r="Q17" s="1"/>
      <c r="R17" s="1"/>
      <c r="S17" s="1"/>
      <c r="T17" s="1"/>
      <c r="U17" s="1"/>
      <c r="V17" s="1"/>
      <c r="W17" s="1"/>
      <c r="X17" s="1"/>
      <c r="Y17" s="1"/>
      <c r="Z17" s="1"/>
    </row>
    <row r="18" spans="1:26" ht="12.75" customHeight="1">
      <c r="A18" s="4"/>
      <c r="B18" s="2"/>
      <c r="C18" s="2"/>
      <c r="D18" s="2"/>
      <c r="E18" s="1"/>
      <c r="F18" s="1"/>
      <c r="G18" s="1"/>
      <c r="H18" s="1"/>
      <c r="I18" s="1"/>
      <c r="J18" s="1"/>
      <c r="K18" s="1"/>
      <c r="L18" s="1"/>
      <c r="M18" s="1"/>
      <c r="N18" s="1"/>
      <c r="O18" s="1"/>
      <c r="P18" s="1"/>
      <c r="Q18" s="1"/>
      <c r="R18" s="1"/>
      <c r="S18" s="1"/>
      <c r="T18" s="1"/>
      <c r="U18" s="1"/>
      <c r="V18" s="1"/>
      <c r="W18" s="1"/>
      <c r="X18" s="1"/>
      <c r="Y18" s="1"/>
      <c r="Z18" s="1"/>
    </row>
    <row r="19" spans="1:26" ht="12.75" customHeight="1">
      <c r="A19" s="19" t="s">
        <v>1158</v>
      </c>
      <c r="B19" s="170" t="s">
        <v>422</v>
      </c>
      <c r="C19" s="17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9"/>
      <c r="B20" s="170" t="s">
        <v>423</v>
      </c>
      <c r="C20" s="17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9" t="s">
        <v>1158</v>
      </c>
      <c r="B21" s="170" t="s">
        <v>424</v>
      </c>
      <c r="C21" s="17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9"/>
      <c r="B22" s="170" t="s">
        <v>425</v>
      </c>
      <c r="C22" s="17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4"/>
      <c r="B23" s="406"/>
      <c r="C23" s="355"/>
      <c r="D23" s="355"/>
      <c r="E23" s="78" t="s">
        <v>12</v>
      </c>
      <c r="F23" s="78" t="s">
        <v>13</v>
      </c>
      <c r="G23" s="10"/>
      <c r="H23" s="1"/>
      <c r="I23" s="1"/>
      <c r="J23" s="1"/>
      <c r="K23" s="1"/>
      <c r="L23" s="1"/>
      <c r="M23" s="1"/>
      <c r="N23" s="1"/>
      <c r="O23" s="1"/>
      <c r="P23" s="1"/>
      <c r="Q23" s="1"/>
      <c r="R23" s="1"/>
      <c r="S23" s="1"/>
      <c r="T23" s="1"/>
      <c r="U23" s="1"/>
      <c r="V23" s="1"/>
      <c r="W23" s="1"/>
      <c r="X23" s="1"/>
      <c r="Y23" s="1"/>
      <c r="Z23" s="1"/>
    </row>
    <row r="24" spans="1:26" ht="40.5" customHeight="1">
      <c r="A24" s="4" t="s">
        <v>426</v>
      </c>
      <c r="B24" s="354" t="s">
        <v>1134</v>
      </c>
      <c r="C24" s="355"/>
      <c r="D24" s="383"/>
      <c r="E24" s="19" t="s">
        <v>1158</v>
      </c>
      <c r="F24" s="19"/>
      <c r="G24" s="10"/>
      <c r="H24" s="1"/>
      <c r="I24" s="1"/>
      <c r="J24" s="1"/>
      <c r="K24" s="1"/>
      <c r="L24" s="1"/>
      <c r="M24" s="1"/>
      <c r="N24" s="1"/>
      <c r="O24" s="1"/>
      <c r="P24" s="1"/>
      <c r="Q24" s="1"/>
      <c r="R24" s="1"/>
      <c r="S24" s="1"/>
      <c r="T24" s="1"/>
      <c r="U24" s="1"/>
      <c r="V24" s="1"/>
      <c r="W24" s="1"/>
      <c r="X24" s="1"/>
      <c r="Y24" s="1"/>
      <c r="Z24" s="1"/>
    </row>
    <row r="25" spans="1:26" ht="24.75" customHeight="1">
      <c r="A25" s="4"/>
      <c r="B25" s="354" t="s">
        <v>427</v>
      </c>
      <c r="C25" s="355"/>
      <c r="D25" s="355"/>
      <c r="E25" s="159" t="s">
        <v>1171</v>
      </c>
      <c r="F25" s="78"/>
      <c r="G25" s="10"/>
      <c r="H25" s="1"/>
      <c r="I25" s="1"/>
      <c r="J25" s="1"/>
      <c r="K25" s="1"/>
      <c r="L25" s="1"/>
      <c r="M25" s="1"/>
      <c r="N25" s="1"/>
      <c r="O25" s="1"/>
      <c r="P25" s="1"/>
      <c r="Q25" s="1"/>
      <c r="R25" s="1"/>
      <c r="S25" s="1"/>
      <c r="T25" s="1"/>
      <c r="U25" s="1"/>
      <c r="V25" s="1"/>
      <c r="W25" s="1"/>
      <c r="X25" s="1"/>
      <c r="Y25" s="1"/>
      <c r="Z25" s="1"/>
    </row>
    <row r="26" spans="1:26" ht="12.75" customHeight="1">
      <c r="A26" s="2"/>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4" t="s">
        <v>428</v>
      </c>
      <c r="B27" s="418" t="s">
        <v>429</v>
      </c>
      <c r="C27" s="355"/>
      <c r="D27" s="355"/>
      <c r="E27" s="355"/>
      <c r="F27" s="1"/>
      <c r="G27" s="1"/>
      <c r="H27" s="1"/>
      <c r="I27" s="1"/>
      <c r="J27" s="1"/>
      <c r="K27" s="1"/>
      <c r="L27" s="1"/>
      <c r="M27" s="1"/>
      <c r="N27" s="1"/>
      <c r="O27" s="1"/>
      <c r="P27" s="1"/>
      <c r="Q27" s="1"/>
      <c r="R27" s="1"/>
      <c r="S27" s="1"/>
      <c r="T27" s="1"/>
      <c r="U27" s="1"/>
      <c r="V27" s="1"/>
      <c r="W27" s="1"/>
      <c r="X27" s="1"/>
      <c r="Y27" s="1"/>
      <c r="Z27" s="1"/>
    </row>
    <row r="28" spans="1:26" ht="12.75" customHeight="1">
      <c r="A28" s="4"/>
      <c r="B28" s="172"/>
      <c r="C28" s="172"/>
      <c r="D28" s="172"/>
      <c r="E28" s="172"/>
      <c r="F28" s="79"/>
      <c r="G28" s="1"/>
      <c r="H28" s="1"/>
      <c r="I28" s="1"/>
      <c r="J28" s="1"/>
      <c r="K28" s="1"/>
      <c r="L28" s="1"/>
      <c r="M28" s="1"/>
      <c r="N28" s="1"/>
      <c r="O28" s="1"/>
      <c r="P28" s="1"/>
      <c r="Q28" s="1"/>
      <c r="R28" s="1"/>
      <c r="S28" s="1"/>
      <c r="T28" s="1"/>
      <c r="U28" s="1"/>
      <c r="V28" s="1"/>
      <c r="W28" s="1"/>
      <c r="X28" s="1"/>
      <c r="Y28" s="1"/>
      <c r="Z28" s="1"/>
    </row>
    <row r="29" spans="1:26" ht="17.850000000000001" customHeight="1">
      <c r="A29" s="4"/>
      <c r="B29" s="173"/>
      <c r="C29" s="281" t="s">
        <v>430</v>
      </c>
      <c r="D29" s="281" t="s">
        <v>431</v>
      </c>
      <c r="E29" s="281" t="s">
        <v>432</v>
      </c>
      <c r="F29" s="281" t="s">
        <v>433</v>
      </c>
      <c r="G29" s="281" t="s">
        <v>434</v>
      </c>
      <c r="H29" s="1"/>
      <c r="I29" s="1"/>
      <c r="J29" s="1"/>
      <c r="K29" s="1"/>
      <c r="L29" s="1"/>
      <c r="M29" s="1"/>
      <c r="N29" s="1"/>
      <c r="O29" s="1"/>
      <c r="P29" s="1"/>
      <c r="Q29" s="1"/>
      <c r="R29" s="1"/>
      <c r="S29" s="1"/>
      <c r="T29" s="1"/>
      <c r="U29" s="1"/>
      <c r="V29" s="1"/>
      <c r="W29" s="1"/>
      <c r="X29" s="1"/>
      <c r="Y29" s="1"/>
      <c r="Z29" s="1"/>
    </row>
    <row r="30" spans="1:26" ht="12.75" customHeight="1">
      <c r="A30" s="4"/>
      <c r="B30" s="6" t="s">
        <v>435</v>
      </c>
      <c r="C30" s="19"/>
      <c r="D30" s="19"/>
      <c r="E30" s="19"/>
      <c r="F30" s="19" t="s">
        <v>1158</v>
      </c>
      <c r="G30" s="19"/>
      <c r="H30" s="1"/>
      <c r="I30" s="1"/>
      <c r="J30" s="1"/>
      <c r="K30" s="1"/>
      <c r="L30" s="1"/>
      <c r="M30" s="1"/>
      <c r="N30" s="1"/>
      <c r="O30" s="1"/>
      <c r="P30" s="1"/>
      <c r="Q30" s="1"/>
      <c r="R30" s="1"/>
      <c r="S30" s="1"/>
      <c r="T30" s="1"/>
      <c r="U30" s="1"/>
      <c r="V30" s="1"/>
      <c r="W30" s="1"/>
      <c r="X30" s="1"/>
      <c r="Y30" s="1"/>
      <c r="Z30" s="1"/>
    </row>
    <row r="31" spans="1:26" ht="12.75" customHeight="1">
      <c r="A31" s="4"/>
      <c r="B31" s="6" t="s">
        <v>436</v>
      </c>
      <c r="C31" s="19" t="s">
        <v>1158</v>
      </c>
      <c r="D31" s="19"/>
      <c r="E31" s="19"/>
      <c r="F31" s="19"/>
      <c r="G31" s="19"/>
      <c r="H31" s="1"/>
      <c r="I31" s="1"/>
      <c r="J31" s="1"/>
      <c r="K31" s="1"/>
      <c r="L31" s="1"/>
      <c r="M31" s="1"/>
      <c r="N31" s="1"/>
      <c r="O31" s="1"/>
      <c r="P31" s="1"/>
      <c r="Q31" s="1"/>
      <c r="R31" s="1"/>
      <c r="S31" s="1"/>
      <c r="T31" s="1"/>
      <c r="U31" s="1"/>
      <c r="V31" s="1"/>
      <c r="W31" s="1"/>
      <c r="X31" s="1"/>
      <c r="Y31" s="1"/>
      <c r="Z31" s="1"/>
    </row>
    <row r="32" spans="1:26" ht="12.75" customHeight="1">
      <c r="A32" s="4"/>
      <c r="B32" s="6" t="s">
        <v>437</v>
      </c>
      <c r="C32" s="19" t="s">
        <v>1158</v>
      </c>
      <c r="D32" s="19"/>
      <c r="E32" s="19"/>
      <c r="F32" s="19"/>
      <c r="G32" s="19"/>
      <c r="H32" s="1"/>
      <c r="I32" s="1"/>
      <c r="J32" s="1"/>
      <c r="K32" s="1"/>
      <c r="L32" s="1"/>
      <c r="M32" s="1"/>
      <c r="N32" s="1"/>
      <c r="O32" s="1"/>
      <c r="P32" s="1"/>
      <c r="Q32" s="1"/>
      <c r="R32" s="1"/>
      <c r="S32" s="1"/>
      <c r="T32" s="1"/>
      <c r="U32" s="1"/>
      <c r="V32" s="1"/>
      <c r="W32" s="1"/>
      <c r="X32" s="1"/>
      <c r="Y32" s="1"/>
      <c r="Z32" s="1"/>
    </row>
    <row r="33" spans="1:26" ht="12.75" customHeight="1">
      <c r="A33" s="4"/>
      <c r="B33" s="6" t="s">
        <v>241</v>
      </c>
      <c r="C33" s="19"/>
      <c r="D33" s="19"/>
      <c r="E33" s="19"/>
      <c r="F33" s="19"/>
      <c r="G33" s="19" t="s">
        <v>1158</v>
      </c>
      <c r="H33" s="1"/>
      <c r="I33" s="1"/>
      <c r="J33" s="1"/>
      <c r="K33" s="1"/>
      <c r="L33" s="1"/>
      <c r="M33" s="1"/>
      <c r="N33" s="1"/>
      <c r="O33" s="1"/>
      <c r="P33" s="1"/>
      <c r="Q33" s="1"/>
      <c r="R33" s="1"/>
      <c r="S33" s="1"/>
      <c r="T33" s="1"/>
      <c r="U33" s="1"/>
      <c r="V33" s="1"/>
      <c r="W33" s="1"/>
      <c r="X33" s="1"/>
      <c r="Y33" s="1"/>
      <c r="Z33" s="1"/>
    </row>
    <row r="34" spans="1:26" ht="12.75" customHeight="1">
      <c r="A34" s="4"/>
      <c r="B34" s="6" t="s">
        <v>237</v>
      </c>
      <c r="C34" s="19"/>
      <c r="D34" s="19"/>
      <c r="E34" s="19"/>
      <c r="F34" s="19"/>
      <c r="G34" s="19" t="s">
        <v>1158</v>
      </c>
      <c r="H34" s="1"/>
      <c r="I34" s="1"/>
      <c r="J34" s="1"/>
      <c r="K34" s="1"/>
      <c r="L34" s="1"/>
      <c r="M34" s="1"/>
      <c r="N34" s="1"/>
      <c r="O34" s="1"/>
      <c r="P34" s="1"/>
      <c r="Q34" s="1"/>
      <c r="R34" s="1"/>
      <c r="S34" s="1"/>
      <c r="T34" s="1"/>
      <c r="U34" s="1"/>
      <c r="V34" s="1"/>
      <c r="W34" s="1"/>
      <c r="X34" s="1"/>
      <c r="Y34" s="1"/>
      <c r="Z34" s="1"/>
    </row>
    <row r="35" spans="1:26" ht="28.5" customHeight="1">
      <c r="A35" s="4"/>
      <c r="B35" s="6" t="s">
        <v>438</v>
      </c>
      <c r="C35" s="19"/>
      <c r="D35" s="19"/>
      <c r="E35" s="19"/>
      <c r="F35" s="19"/>
      <c r="G35" s="19" t="s">
        <v>1158</v>
      </c>
      <c r="H35" s="1"/>
      <c r="I35" s="1"/>
      <c r="J35" s="1"/>
      <c r="K35" s="1"/>
      <c r="L35" s="1"/>
      <c r="M35" s="1"/>
      <c r="N35" s="1"/>
      <c r="O35" s="1"/>
      <c r="P35" s="1"/>
      <c r="Q35" s="1"/>
      <c r="R35" s="1"/>
      <c r="S35" s="1"/>
      <c r="T35" s="1"/>
      <c r="U35" s="1"/>
      <c r="V35" s="1"/>
      <c r="W35" s="1"/>
      <c r="X35" s="1"/>
      <c r="Y35" s="1"/>
      <c r="Z35" s="1"/>
    </row>
    <row r="36" spans="1:26" ht="12.75" customHeight="1">
      <c r="A36" s="2"/>
      <c r="B36" s="1"/>
      <c r="C36" s="1"/>
      <c r="D36" s="1"/>
      <c r="E36" s="1"/>
      <c r="F36" s="1"/>
      <c r="G36" s="1"/>
      <c r="H36" s="1"/>
      <c r="I36" s="1"/>
      <c r="J36" s="1"/>
      <c r="K36" s="1"/>
      <c r="L36" s="1"/>
      <c r="M36" s="1"/>
      <c r="N36" s="1"/>
      <c r="O36" s="1"/>
      <c r="P36" s="1"/>
      <c r="Q36" s="1"/>
      <c r="R36" s="1"/>
      <c r="S36" s="1"/>
      <c r="T36" s="1"/>
      <c r="U36" s="1"/>
      <c r="V36" s="1"/>
      <c r="W36" s="1"/>
      <c r="X36" s="1"/>
      <c r="Y36" s="1"/>
      <c r="Z36" s="1"/>
    </row>
    <row r="37" spans="1:26" ht="27" customHeight="1">
      <c r="A37" s="4" t="s">
        <v>439</v>
      </c>
      <c r="B37" s="354" t="s">
        <v>440</v>
      </c>
      <c r="C37" s="355"/>
      <c r="D37" s="355"/>
      <c r="E37" s="97"/>
      <c r="F37" s="1"/>
      <c r="G37" s="10"/>
      <c r="H37" s="1"/>
      <c r="I37" s="1"/>
      <c r="J37" s="1"/>
      <c r="K37" s="1"/>
      <c r="L37" s="1"/>
      <c r="M37" s="1"/>
      <c r="N37" s="1"/>
      <c r="O37" s="1"/>
      <c r="P37" s="1"/>
      <c r="Q37" s="1"/>
      <c r="R37" s="1"/>
      <c r="S37" s="1"/>
      <c r="T37" s="1"/>
      <c r="U37" s="1"/>
      <c r="V37" s="1"/>
      <c r="W37" s="1"/>
      <c r="X37" s="1"/>
      <c r="Y37" s="1"/>
      <c r="Z37" s="1"/>
    </row>
    <row r="38" spans="1:26" ht="12.75" customHeight="1">
      <c r="A38" s="2"/>
      <c r="B38" s="1"/>
      <c r="C38" s="1"/>
      <c r="D38" s="1"/>
      <c r="E38" s="1"/>
      <c r="F38" s="1"/>
      <c r="G38" s="1"/>
      <c r="H38" s="1"/>
      <c r="I38" s="1"/>
      <c r="J38" s="1"/>
      <c r="K38" s="1"/>
      <c r="L38" s="1"/>
      <c r="M38" s="1"/>
      <c r="N38" s="1"/>
      <c r="O38" s="1"/>
      <c r="P38" s="1"/>
      <c r="Q38" s="1"/>
      <c r="R38" s="1"/>
      <c r="S38" s="1"/>
      <c r="T38" s="1"/>
      <c r="U38" s="1"/>
      <c r="V38" s="1"/>
      <c r="W38" s="1"/>
      <c r="X38" s="1"/>
      <c r="Y38" s="1"/>
      <c r="Z38" s="1"/>
    </row>
    <row r="39" spans="1:26" ht="26.25" customHeight="1">
      <c r="A39" s="4" t="s">
        <v>441</v>
      </c>
      <c r="B39" s="354" t="s">
        <v>442</v>
      </c>
      <c r="C39" s="355"/>
      <c r="D39" s="355"/>
      <c r="E39" s="97"/>
      <c r="F39" s="1"/>
      <c r="G39" s="10"/>
      <c r="H39" s="1"/>
      <c r="I39" s="1"/>
      <c r="J39" s="1"/>
      <c r="K39" s="1"/>
      <c r="L39" s="1"/>
      <c r="M39" s="1"/>
      <c r="N39" s="1"/>
      <c r="O39" s="1"/>
      <c r="P39" s="1"/>
      <c r="Q39" s="1"/>
      <c r="R39" s="1"/>
      <c r="S39" s="1"/>
      <c r="T39" s="1"/>
      <c r="U39" s="1"/>
      <c r="V39" s="1"/>
      <c r="W39" s="1"/>
      <c r="X39" s="1"/>
      <c r="Y39" s="1"/>
      <c r="Z39" s="1"/>
    </row>
    <row r="40" spans="1:26" ht="12.75" customHeight="1">
      <c r="A40" s="2"/>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4" t="s">
        <v>443</v>
      </c>
      <c r="B41" s="354" t="s">
        <v>444</v>
      </c>
      <c r="C41" s="355"/>
      <c r="D41" s="355"/>
      <c r="E41" s="355"/>
      <c r="F41" s="355"/>
      <c r="G41" s="13"/>
      <c r="H41" s="1"/>
      <c r="I41" s="1"/>
      <c r="J41" s="1"/>
      <c r="K41" s="1"/>
      <c r="L41" s="1"/>
      <c r="M41" s="1"/>
      <c r="N41" s="1"/>
      <c r="O41" s="1"/>
      <c r="P41" s="1"/>
      <c r="Q41" s="1"/>
      <c r="R41" s="1"/>
      <c r="S41" s="1"/>
      <c r="T41" s="1"/>
      <c r="U41" s="1"/>
      <c r="V41" s="1"/>
      <c r="W41" s="1"/>
      <c r="X41" s="1"/>
      <c r="Y41" s="1"/>
      <c r="Z41" s="1"/>
    </row>
    <row r="42" spans="1:26" ht="12.75" customHeight="1">
      <c r="A42" s="4"/>
      <c r="B42" s="367"/>
      <c r="C42" s="348"/>
      <c r="D42" s="348"/>
      <c r="E42" s="348"/>
      <c r="F42" s="348"/>
      <c r="G42" s="348"/>
      <c r="H42" s="1"/>
      <c r="I42" s="1"/>
      <c r="J42" s="1"/>
      <c r="K42" s="1"/>
      <c r="L42" s="1"/>
      <c r="M42" s="1"/>
      <c r="N42" s="1"/>
      <c r="O42" s="1"/>
      <c r="P42" s="1"/>
      <c r="Q42" s="1"/>
      <c r="R42" s="1"/>
      <c r="S42" s="1"/>
      <c r="T42" s="1"/>
      <c r="U42" s="1"/>
      <c r="V42" s="1"/>
      <c r="W42" s="1"/>
      <c r="X42" s="1"/>
      <c r="Y42" s="1"/>
      <c r="Z42" s="1"/>
    </row>
    <row r="43" spans="1:26" ht="12.75" customHeight="1">
      <c r="A43" s="2"/>
      <c r="B43" s="1"/>
      <c r="C43" s="1"/>
      <c r="D43" s="1"/>
      <c r="E43" s="1"/>
      <c r="F43" s="1"/>
      <c r="G43" s="1"/>
      <c r="H43" s="1"/>
      <c r="I43" s="1"/>
      <c r="J43" s="1"/>
      <c r="K43" s="1"/>
      <c r="L43" s="1"/>
      <c r="M43" s="1"/>
      <c r="N43" s="1"/>
      <c r="O43" s="1"/>
      <c r="P43" s="1"/>
      <c r="Q43" s="1"/>
      <c r="R43" s="1"/>
      <c r="S43" s="1"/>
      <c r="T43" s="1"/>
      <c r="U43" s="1"/>
      <c r="V43" s="1"/>
      <c r="W43" s="1"/>
      <c r="X43" s="1"/>
      <c r="Y43" s="1"/>
      <c r="Z43" s="1"/>
    </row>
    <row r="44" spans="1:26" ht="37.5" customHeight="1">
      <c r="A44" s="4" t="s">
        <v>445</v>
      </c>
      <c r="B44" s="384" t="s">
        <v>446</v>
      </c>
      <c r="C44" s="348"/>
      <c r="D44" s="348"/>
      <c r="E44" s="348"/>
      <c r="F44" s="348"/>
      <c r="G44" s="441"/>
      <c r="H44" s="284"/>
      <c r="I44" s="1"/>
      <c r="J44" s="1"/>
      <c r="K44" s="1"/>
      <c r="L44" s="1"/>
      <c r="M44" s="1"/>
      <c r="N44" s="1"/>
      <c r="O44" s="1"/>
      <c r="P44" s="1"/>
      <c r="Q44" s="1"/>
      <c r="R44" s="1"/>
      <c r="S44" s="1"/>
      <c r="T44" s="1"/>
      <c r="U44" s="1"/>
      <c r="V44" s="1"/>
      <c r="W44" s="1"/>
      <c r="X44" s="1"/>
      <c r="Y44" s="1"/>
      <c r="Z44" s="1"/>
    </row>
    <row r="45" spans="1:26" ht="12.75" customHeight="1">
      <c r="A45" s="4" t="s">
        <v>445</v>
      </c>
      <c r="B45" s="175"/>
      <c r="C45" s="174" t="s">
        <v>361</v>
      </c>
      <c r="D45" s="174" t="s">
        <v>447</v>
      </c>
      <c r="E45" s="174" t="s">
        <v>448</v>
      </c>
      <c r="F45" s="461" t="s">
        <v>449</v>
      </c>
      <c r="G45" s="462"/>
      <c r="H45" s="457" t="s">
        <v>450</v>
      </c>
      <c r="I45" s="458"/>
      <c r="J45" s="1"/>
      <c r="K45" s="1"/>
      <c r="L45" s="1"/>
      <c r="M45" s="1"/>
      <c r="N45" s="1"/>
      <c r="O45" s="1"/>
      <c r="P45" s="1"/>
      <c r="Q45" s="1"/>
      <c r="R45" s="1"/>
      <c r="S45" s="1"/>
      <c r="T45" s="1"/>
      <c r="U45" s="1"/>
      <c r="V45" s="1"/>
      <c r="W45" s="1"/>
      <c r="X45" s="1"/>
      <c r="Y45" s="1"/>
      <c r="Z45" s="1"/>
    </row>
    <row r="46" spans="1:26" ht="12.75" customHeight="1">
      <c r="A46" s="4" t="s">
        <v>445</v>
      </c>
      <c r="B46" s="130" t="s">
        <v>422</v>
      </c>
      <c r="C46" s="306">
        <v>44256</v>
      </c>
      <c r="D46" s="306">
        <v>44713</v>
      </c>
      <c r="E46" s="306" t="s">
        <v>1172</v>
      </c>
      <c r="F46" s="453" t="s">
        <v>1173</v>
      </c>
      <c r="G46" s="454"/>
      <c r="H46" s="459"/>
      <c r="I46" s="460"/>
      <c r="J46" s="1"/>
      <c r="K46" s="1"/>
      <c r="L46" s="1"/>
      <c r="M46" s="1"/>
      <c r="N46" s="1"/>
      <c r="O46" s="1"/>
      <c r="P46" s="1"/>
      <c r="Q46" s="1"/>
      <c r="R46" s="1"/>
      <c r="S46" s="1"/>
      <c r="T46" s="1"/>
      <c r="U46" s="1"/>
      <c r="V46" s="1"/>
      <c r="W46" s="1"/>
      <c r="X46" s="1"/>
      <c r="Y46" s="1"/>
      <c r="Z46" s="1"/>
    </row>
    <row r="47" spans="1:26" ht="12.75" customHeight="1">
      <c r="A47" s="4" t="s">
        <v>445</v>
      </c>
      <c r="B47" s="130" t="s">
        <v>423</v>
      </c>
      <c r="C47" s="157"/>
      <c r="D47" s="157"/>
      <c r="E47" s="157"/>
      <c r="F47" s="455"/>
      <c r="G47" s="456"/>
      <c r="H47" s="459"/>
      <c r="I47" s="460"/>
      <c r="J47" s="1"/>
      <c r="K47" s="1"/>
      <c r="L47" s="1"/>
      <c r="M47" s="1"/>
      <c r="N47" s="1"/>
      <c r="O47" s="1"/>
      <c r="P47" s="1"/>
      <c r="Q47" s="1"/>
      <c r="R47" s="1"/>
      <c r="S47" s="1"/>
      <c r="T47" s="1"/>
      <c r="U47" s="1"/>
      <c r="V47" s="1"/>
      <c r="W47" s="1"/>
      <c r="X47" s="1"/>
      <c r="Y47" s="1"/>
      <c r="Z47" s="1"/>
    </row>
    <row r="48" spans="1:26" ht="12.75" customHeight="1">
      <c r="A48" s="4" t="s">
        <v>445</v>
      </c>
      <c r="B48" s="130" t="s">
        <v>424</v>
      </c>
      <c r="C48" s="157">
        <v>44774</v>
      </c>
      <c r="D48" s="306">
        <v>44515</v>
      </c>
      <c r="E48" s="157" t="s">
        <v>1174</v>
      </c>
      <c r="F48" s="453" t="s">
        <v>1173</v>
      </c>
      <c r="G48" s="454"/>
      <c r="H48" s="459"/>
      <c r="I48" s="460"/>
      <c r="J48" s="1"/>
      <c r="K48" s="1"/>
      <c r="L48" s="1"/>
      <c r="M48" s="1"/>
      <c r="N48" s="1"/>
      <c r="O48" s="1"/>
      <c r="P48" s="1"/>
      <c r="Q48" s="1"/>
      <c r="R48" s="1"/>
      <c r="S48" s="1"/>
      <c r="T48" s="1"/>
      <c r="U48" s="1"/>
      <c r="V48" s="1"/>
      <c r="W48" s="1"/>
      <c r="X48" s="1"/>
      <c r="Y48" s="1"/>
      <c r="Z48" s="1"/>
    </row>
    <row r="49" spans="1:26" ht="12.75" customHeight="1">
      <c r="A49" s="4" t="s">
        <v>445</v>
      </c>
      <c r="B49" s="130" t="s">
        <v>425</v>
      </c>
      <c r="C49" s="157"/>
      <c r="D49" s="157"/>
      <c r="E49" s="157"/>
      <c r="F49" s="455"/>
      <c r="G49" s="456"/>
      <c r="H49" s="459"/>
      <c r="I49" s="460"/>
      <c r="J49" s="1"/>
      <c r="K49" s="1"/>
      <c r="L49" s="1"/>
      <c r="M49" s="1"/>
      <c r="N49" s="1"/>
      <c r="O49" s="1"/>
      <c r="P49" s="1"/>
      <c r="Q49" s="1"/>
      <c r="R49" s="1"/>
      <c r="S49" s="1"/>
      <c r="T49" s="1"/>
      <c r="U49" s="1"/>
      <c r="V49" s="1"/>
      <c r="W49" s="1"/>
      <c r="X49" s="1"/>
      <c r="Y49" s="1"/>
      <c r="Z49" s="1"/>
    </row>
    <row r="50" spans="1:26" ht="12.75" customHeight="1">
      <c r="A50" s="4"/>
      <c r="B50" s="1"/>
      <c r="C50" s="177"/>
      <c r="D50" s="177"/>
      <c r="E50" s="177"/>
      <c r="F50" s="177"/>
      <c r="G50" s="21"/>
      <c r="H50" s="1"/>
      <c r="I50" s="1"/>
      <c r="J50" s="1"/>
      <c r="K50" s="1"/>
      <c r="L50" s="1"/>
      <c r="M50" s="1"/>
      <c r="N50" s="1"/>
      <c r="O50" s="1"/>
      <c r="P50" s="1"/>
      <c r="Q50" s="1"/>
      <c r="R50" s="1"/>
      <c r="S50" s="1"/>
      <c r="T50" s="1"/>
      <c r="U50" s="1"/>
      <c r="V50" s="1"/>
      <c r="W50" s="1"/>
      <c r="X50" s="1"/>
      <c r="Y50" s="1"/>
      <c r="Z50" s="1"/>
    </row>
    <row r="51" spans="1:26" ht="12.75" customHeight="1">
      <c r="A51" s="4"/>
      <c r="B51" s="1"/>
      <c r="C51" s="177"/>
      <c r="D51" s="177"/>
      <c r="E51" s="177"/>
      <c r="F51" s="177"/>
      <c r="G51" s="21"/>
      <c r="H51" s="1"/>
      <c r="I51" s="1"/>
      <c r="J51" s="1"/>
      <c r="K51" s="1"/>
      <c r="L51" s="1"/>
      <c r="M51" s="1"/>
      <c r="N51" s="1"/>
      <c r="O51" s="1"/>
      <c r="P51" s="1"/>
      <c r="Q51" s="1"/>
      <c r="R51" s="1"/>
      <c r="S51" s="1"/>
      <c r="T51" s="1"/>
      <c r="U51" s="1"/>
      <c r="V51" s="1"/>
      <c r="W51" s="1"/>
      <c r="X51" s="1"/>
      <c r="Y51" s="1"/>
      <c r="Z51" s="1"/>
    </row>
    <row r="52" spans="1:26" ht="12.75" customHeight="1">
      <c r="A52" s="2"/>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4"/>
      <c r="B53" s="406"/>
      <c r="C53" s="355"/>
      <c r="D53" s="355"/>
      <c r="E53" s="76" t="s">
        <v>12</v>
      </c>
      <c r="F53" s="76" t="s">
        <v>13</v>
      </c>
      <c r="G53" s="10"/>
      <c r="H53" s="1"/>
      <c r="I53" s="1"/>
      <c r="J53" s="1"/>
      <c r="K53" s="1"/>
      <c r="L53" s="1"/>
      <c r="M53" s="1"/>
      <c r="N53" s="1"/>
      <c r="O53" s="1"/>
      <c r="P53" s="1"/>
      <c r="Q53" s="1"/>
      <c r="R53" s="1"/>
      <c r="S53" s="1"/>
      <c r="T53" s="1"/>
      <c r="U53" s="1"/>
      <c r="V53" s="1"/>
      <c r="W53" s="1"/>
      <c r="X53" s="1"/>
      <c r="Y53" s="1"/>
      <c r="Z53" s="1"/>
    </row>
    <row r="54" spans="1:26" ht="26.25" customHeight="1">
      <c r="A54" s="4" t="s">
        <v>451</v>
      </c>
      <c r="B54" s="354" t="s">
        <v>452</v>
      </c>
      <c r="C54" s="355"/>
      <c r="D54" s="383"/>
      <c r="E54" s="19"/>
      <c r="F54" s="19" t="s">
        <v>1158</v>
      </c>
      <c r="G54" s="88"/>
      <c r="H54" s="1"/>
      <c r="I54" s="1"/>
      <c r="J54" s="1"/>
      <c r="K54" s="1"/>
      <c r="L54" s="1"/>
      <c r="M54" s="1"/>
      <c r="N54" s="1"/>
      <c r="O54" s="1"/>
      <c r="P54" s="1"/>
      <c r="Q54" s="1"/>
      <c r="R54" s="1"/>
      <c r="S54" s="1"/>
      <c r="T54" s="1"/>
      <c r="U54" s="1"/>
      <c r="V54" s="1"/>
      <c r="W54" s="1"/>
      <c r="X54" s="1"/>
      <c r="Y54" s="1"/>
      <c r="Z54" s="1"/>
    </row>
    <row r="55" spans="1:26" ht="12.75" customHeight="1">
      <c r="A55" s="2"/>
      <c r="B55" s="3"/>
      <c r="C55" s="3"/>
      <c r="D55" s="3"/>
      <c r="E55" s="78"/>
      <c r="F55" s="78"/>
      <c r="G55" s="1"/>
      <c r="H55" s="1"/>
      <c r="I55" s="1"/>
      <c r="J55" s="1"/>
      <c r="K55" s="1"/>
      <c r="L55" s="1"/>
      <c r="M55" s="1"/>
      <c r="N55" s="1"/>
      <c r="O55" s="1"/>
      <c r="P55" s="1"/>
      <c r="Q55" s="1"/>
      <c r="R55" s="1"/>
      <c r="S55" s="1"/>
      <c r="T55" s="1"/>
      <c r="U55" s="1"/>
      <c r="V55" s="1"/>
      <c r="W55" s="1"/>
      <c r="X55" s="1"/>
      <c r="Y55" s="1"/>
      <c r="Z55" s="1"/>
    </row>
    <row r="56" spans="1:26" ht="12.75" customHeight="1">
      <c r="A56" s="4" t="s">
        <v>453</v>
      </c>
      <c r="B56" s="354" t="s">
        <v>454</v>
      </c>
      <c r="C56" s="355"/>
      <c r="D56" s="355"/>
      <c r="E56" s="355"/>
      <c r="F56" s="355"/>
      <c r="G56" s="355"/>
      <c r="H56" s="1"/>
      <c r="I56" s="1"/>
      <c r="J56" s="1"/>
      <c r="K56" s="1"/>
      <c r="L56" s="1"/>
      <c r="M56" s="1"/>
      <c r="N56" s="1"/>
      <c r="O56" s="1"/>
      <c r="P56" s="1"/>
      <c r="Q56" s="1"/>
      <c r="R56" s="1"/>
      <c r="S56" s="1"/>
      <c r="T56" s="1"/>
      <c r="U56" s="1"/>
      <c r="V56" s="1"/>
      <c r="W56" s="1"/>
      <c r="X56" s="1"/>
      <c r="Y56" s="1"/>
      <c r="Z56" s="1"/>
    </row>
    <row r="57" spans="1:26" ht="12.75" customHeight="1">
      <c r="A57" s="4"/>
      <c r="B57" s="447" t="s">
        <v>1175</v>
      </c>
      <c r="C57" s="447"/>
      <c r="D57" s="447"/>
      <c r="E57" s="447"/>
      <c r="F57" s="447"/>
      <c r="G57" s="447"/>
      <c r="H57" s="1"/>
      <c r="I57" s="1"/>
      <c r="J57" s="1"/>
      <c r="K57" s="1"/>
      <c r="L57" s="1"/>
      <c r="M57" s="1"/>
      <c r="N57" s="1"/>
      <c r="O57" s="1"/>
      <c r="P57" s="1"/>
      <c r="Q57" s="1"/>
      <c r="R57" s="1"/>
      <c r="S57" s="1"/>
      <c r="T57" s="1"/>
      <c r="U57" s="1"/>
      <c r="V57" s="1"/>
      <c r="W57" s="1"/>
      <c r="X57" s="1"/>
      <c r="Y57" s="1"/>
      <c r="Z57" s="1"/>
    </row>
    <row r="58" spans="1:26" ht="12.75" customHeight="1">
      <c r="A58" s="2"/>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2"/>
      <c r="B59" s="449" t="s">
        <v>455</v>
      </c>
      <c r="C59" s="355"/>
      <c r="D59" s="1"/>
      <c r="E59" s="1"/>
      <c r="F59" s="1"/>
      <c r="G59" s="1"/>
      <c r="H59" s="1"/>
      <c r="I59" s="1"/>
      <c r="J59" s="1"/>
      <c r="K59" s="1"/>
      <c r="L59" s="1"/>
      <c r="M59" s="1"/>
      <c r="N59" s="1"/>
      <c r="O59" s="1"/>
      <c r="P59" s="1"/>
      <c r="Q59" s="1"/>
      <c r="R59" s="1"/>
      <c r="S59" s="1"/>
      <c r="T59" s="1"/>
      <c r="U59" s="1"/>
      <c r="V59" s="1"/>
      <c r="W59" s="1"/>
      <c r="X59" s="1"/>
      <c r="Y59" s="1"/>
      <c r="Z59" s="1"/>
    </row>
    <row r="60" spans="1:26" ht="27.75" customHeight="1">
      <c r="A60" s="4" t="s">
        <v>456</v>
      </c>
      <c r="B60" s="354" t="s">
        <v>457</v>
      </c>
      <c r="C60" s="355"/>
      <c r="D60" s="178" t="s">
        <v>1176</v>
      </c>
      <c r="E60" s="1"/>
      <c r="F60" s="1"/>
      <c r="G60" s="10"/>
      <c r="H60" s="1"/>
      <c r="I60" s="1"/>
      <c r="J60" s="1"/>
      <c r="K60" s="1"/>
      <c r="L60" s="1"/>
      <c r="M60" s="1"/>
      <c r="N60" s="1"/>
      <c r="O60" s="1"/>
      <c r="P60" s="1"/>
      <c r="Q60" s="1"/>
      <c r="R60" s="1"/>
      <c r="S60" s="1"/>
      <c r="T60" s="1"/>
      <c r="U60" s="1"/>
      <c r="V60" s="1"/>
      <c r="W60" s="1"/>
      <c r="X60" s="1"/>
      <c r="Y60" s="1"/>
      <c r="Z60" s="1"/>
    </row>
    <row r="61" spans="1:26" ht="12.75" customHeight="1">
      <c r="A61" s="2"/>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4"/>
      <c r="B62" s="406"/>
      <c r="C62" s="355"/>
      <c r="D62" s="355"/>
      <c r="E62" s="76" t="s">
        <v>290</v>
      </c>
      <c r="F62" s="76" t="s">
        <v>458</v>
      </c>
      <c r="G62" s="1"/>
      <c r="H62" s="1"/>
      <c r="I62" s="1"/>
      <c r="J62" s="1"/>
      <c r="K62" s="1"/>
      <c r="L62" s="1"/>
      <c r="M62" s="1"/>
      <c r="N62" s="1"/>
      <c r="O62" s="1"/>
      <c r="P62" s="1"/>
      <c r="Q62" s="1"/>
      <c r="R62" s="1"/>
      <c r="S62" s="1"/>
      <c r="T62" s="1"/>
      <c r="U62" s="1"/>
      <c r="V62" s="1"/>
      <c r="W62" s="1"/>
      <c r="X62" s="1"/>
      <c r="Y62" s="1"/>
      <c r="Z62" s="1"/>
    </row>
    <row r="63" spans="1:26" ht="26.25" customHeight="1">
      <c r="A63" s="4" t="s">
        <v>459</v>
      </c>
      <c r="B63" s="354" t="s">
        <v>460</v>
      </c>
      <c r="C63" s="355"/>
      <c r="D63" s="383"/>
      <c r="E63" s="19">
        <v>60</v>
      </c>
      <c r="F63" s="19" t="s">
        <v>1177</v>
      </c>
      <c r="G63" s="1"/>
      <c r="H63" s="1"/>
      <c r="I63" s="1"/>
      <c r="J63" s="1"/>
      <c r="K63" s="1"/>
      <c r="L63" s="1"/>
      <c r="M63" s="1"/>
      <c r="N63" s="1"/>
      <c r="O63" s="1"/>
      <c r="P63" s="1"/>
      <c r="Q63" s="1"/>
      <c r="R63" s="1"/>
      <c r="S63" s="1"/>
      <c r="T63" s="1"/>
      <c r="U63" s="1"/>
      <c r="V63" s="1"/>
      <c r="W63" s="1"/>
      <c r="X63" s="1"/>
      <c r="Y63" s="1"/>
      <c r="Z63" s="1"/>
    </row>
    <row r="64" spans="1:26" ht="12.75" customHeight="1">
      <c r="A64" s="2"/>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4"/>
      <c r="B65" s="406"/>
      <c r="C65" s="355"/>
      <c r="D65" s="355"/>
      <c r="E65" s="76" t="s">
        <v>290</v>
      </c>
      <c r="F65" s="76" t="s">
        <v>458</v>
      </c>
      <c r="G65" s="1"/>
      <c r="H65" s="1"/>
      <c r="I65" s="1"/>
      <c r="J65" s="1"/>
      <c r="K65" s="1"/>
      <c r="L65" s="1"/>
      <c r="M65" s="1"/>
      <c r="N65" s="1"/>
      <c r="O65" s="1"/>
      <c r="P65" s="1"/>
      <c r="Q65" s="1"/>
      <c r="R65" s="1"/>
      <c r="S65" s="1"/>
      <c r="T65" s="1"/>
      <c r="U65" s="1"/>
      <c r="V65" s="1"/>
      <c r="W65" s="1"/>
      <c r="X65" s="1"/>
      <c r="Y65" s="1"/>
      <c r="Z65" s="1"/>
    </row>
    <row r="66" spans="1:26" ht="27" customHeight="1">
      <c r="A66" s="4" t="s">
        <v>461</v>
      </c>
      <c r="B66" s="354" t="s">
        <v>462</v>
      </c>
      <c r="C66" s="355"/>
      <c r="D66" s="383"/>
      <c r="E66" s="19">
        <v>90</v>
      </c>
      <c r="F66" s="19" t="s">
        <v>1177</v>
      </c>
      <c r="G66" s="1"/>
      <c r="H66" s="1"/>
      <c r="I66" s="1"/>
      <c r="J66" s="1"/>
      <c r="K66" s="1"/>
      <c r="L66" s="1"/>
      <c r="M66" s="1"/>
      <c r="N66" s="1"/>
      <c r="O66" s="1"/>
      <c r="P66" s="1"/>
      <c r="Q66" s="1"/>
      <c r="R66" s="1"/>
      <c r="S66" s="1"/>
      <c r="T66" s="1"/>
      <c r="U66" s="1"/>
      <c r="V66" s="1"/>
      <c r="W66" s="1"/>
      <c r="X66" s="1"/>
      <c r="Y66" s="1"/>
      <c r="Z66" s="1"/>
    </row>
    <row r="67" spans="1:26" ht="12.75" customHeight="1">
      <c r="A67" s="2"/>
      <c r="B67" s="1"/>
      <c r="C67" s="1"/>
      <c r="D67" s="1"/>
      <c r="E67" s="1"/>
      <c r="F67" s="1"/>
      <c r="G67" s="1"/>
      <c r="H67" s="1"/>
      <c r="I67" s="1"/>
      <c r="J67" s="1"/>
      <c r="K67" s="1"/>
      <c r="L67" s="1"/>
      <c r="M67" s="1"/>
      <c r="N67" s="1"/>
      <c r="O67" s="1"/>
      <c r="P67" s="1"/>
      <c r="Q67" s="1"/>
      <c r="R67" s="1"/>
      <c r="S67" s="1"/>
      <c r="T67" s="1"/>
      <c r="U67" s="1"/>
      <c r="V67" s="1"/>
      <c r="W67" s="1"/>
      <c r="X67" s="1"/>
      <c r="Y67" s="1"/>
      <c r="Z67" s="1"/>
    </row>
    <row r="68" spans="1:26" ht="27.75" customHeight="1">
      <c r="A68" s="4" t="s">
        <v>463</v>
      </c>
      <c r="B68" s="354" t="s">
        <v>464</v>
      </c>
      <c r="C68" s="355"/>
      <c r="D68" s="441"/>
      <c r="E68" s="178"/>
      <c r="F68" s="83"/>
      <c r="G68" s="10"/>
      <c r="H68" s="1"/>
      <c r="I68" s="1"/>
      <c r="J68" s="1"/>
      <c r="K68" s="1"/>
      <c r="L68" s="1"/>
      <c r="M68" s="1"/>
      <c r="N68" s="1"/>
      <c r="O68" s="1"/>
      <c r="P68" s="1"/>
      <c r="Q68" s="1"/>
      <c r="R68" s="1"/>
      <c r="S68" s="1"/>
      <c r="T68" s="1"/>
      <c r="U68" s="1"/>
      <c r="V68" s="1"/>
      <c r="W68" s="1"/>
      <c r="X68" s="1"/>
      <c r="Y68" s="1"/>
      <c r="Z68" s="1"/>
    </row>
    <row r="69" spans="1:26" ht="12.75" customHeight="1">
      <c r="A69" s="4"/>
      <c r="B69" s="83"/>
      <c r="C69" s="83"/>
      <c r="D69" s="83"/>
      <c r="E69" s="83"/>
      <c r="F69" s="83"/>
      <c r="G69" s="10"/>
      <c r="H69" s="1"/>
      <c r="I69" s="1"/>
      <c r="J69" s="1"/>
      <c r="K69" s="1"/>
      <c r="L69" s="1"/>
      <c r="M69" s="1"/>
      <c r="N69" s="1"/>
      <c r="O69" s="1"/>
      <c r="P69" s="1"/>
      <c r="Q69" s="1"/>
      <c r="R69" s="1"/>
      <c r="S69" s="1"/>
      <c r="T69" s="1"/>
      <c r="U69" s="1"/>
      <c r="V69" s="1"/>
      <c r="W69" s="1"/>
      <c r="X69" s="1"/>
      <c r="Y69" s="1"/>
      <c r="Z69" s="1"/>
    </row>
    <row r="70" spans="1:26" ht="26.25" customHeight="1">
      <c r="A70" s="4" t="s">
        <v>465</v>
      </c>
      <c r="B70" s="354" t="s">
        <v>466</v>
      </c>
      <c r="C70" s="355"/>
      <c r="D70" s="441"/>
      <c r="E70" s="178">
        <v>30</v>
      </c>
      <c r="F70" s="83"/>
      <c r="G70" s="10"/>
      <c r="H70" s="1"/>
      <c r="I70" s="1"/>
      <c r="J70" s="1"/>
      <c r="K70" s="1"/>
      <c r="L70" s="1"/>
      <c r="M70" s="1"/>
      <c r="N70" s="1"/>
      <c r="O70" s="1"/>
      <c r="P70" s="1"/>
      <c r="Q70" s="1"/>
      <c r="R70" s="1"/>
      <c r="S70" s="1"/>
      <c r="T70" s="1"/>
      <c r="U70" s="1"/>
      <c r="V70" s="1"/>
      <c r="W70" s="1"/>
      <c r="X70" s="1"/>
      <c r="Y70" s="1"/>
      <c r="Z70" s="1"/>
    </row>
    <row r="71" spans="1:26" ht="12.75" customHeight="1">
      <c r="A71" s="4"/>
      <c r="B71" s="83"/>
      <c r="C71" s="83"/>
      <c r="D71" s="83"/>
      <c r="E71" s="83"/>
      <c r="F71" s="83"/>
      <c r="G71" s="10"/>
      <c r="H71" s="1"/>
      <c r="I71" s="1"/>
      <c r="J71" s="1"/>
      <c r="K71" s="1"/>
      <c r="L71" s="1"/>
      <c r="M71" s="1"/>
      <c r="N71" s="1"/>
      <c r="O71" s="1"/>
      <c r="P71" s="1"/>
      <c r="Q71" s="1"/>
      <c r="R71" s="1"/>
      <c r="S71" s="1"/>
      <c r="T71" s="1"/>
      <c r="U71" s="1"/>
      <c r="V71" s="1"/>
      <c r="W71" s="1"/>
      <c r="X71" s="1"/>
      <c r="Y71" s="1"/>
      <c r="Z71" s="1"/>
    </row>
    <row r="72" spans="1:26" ht="12.75" customHeight="1">
      <c r="A72" s="4" t="s">
        <v>467</v>
      </c>
      <c r="B72" s="354" t="s">
        <v>468</v>
      </c>
      <c r="C72" s="355"/>
      <c r="D72" s="355"/>
      <c r="E72" s="355"/>
      <c r="F72" s="355"/>
      <c r="G72" s="355"/>
      <c r="H72" s="1"/>
      <c r="I72" s="1"/>
      <c r="J72" s="1"/>
      <c r="K72" s="1"/>
      <c r="L72" s="1"/>
      <c r="M72" s="1"/>
      <c r="N72" s="1"/>
      <c r="O72" s="1"/>
      <c r="P72" s="1"/>
      <c r="Q72" s="1"/>
      <c r="R72" s="1"/>
      <c r="S72" s="1"/>
      <c r="T72" s="1"/>
      <c r="U72" s="1"/>
      <c r="V72" s="1"/>
      <c r="W72" s="1"/>
      <c r="X72" s="1"/>
      <c r="Y72" s="1"/>
      <c r="Z72" s="1"/>
    </row>
    <row r="73" spans="1:26" ht="12.75" customHeight="1">
      <c r="A73" s="4"/>
      <c r="B73" s="447" t="s">
        <v>1178</v>
      </c>
      <c r="C73" s="447"/>
      <c r="D73" s="447"/>
      <c r="E73" s="447"/>
      <c r="F73" s="447"/>
      <c r="G73" s="447"/>
      <c r="H73" s="1"/>
      <c r="I73" s="1"/>
      <c r="J73" s="1"/>
      <c r="K73" s="1"/>
      <c r="L73" s="1"/>
      <c r="M73" s="1"/>
      <c r="N73" s="1"/>
      <c r="O73" s="1"/>
      <c r="P73" s="1"/>
      <c r="Q73" s="1"/>
      <c r="R73" s="1"/>
      <c r="S73" s="1"/>
      <c r="T73" s="1"/>
      <c r="U73" s="1"/>
      <c r="V73" s="1"/>
      <c r="W73" s="1"/>
      <c r="X73" s="1"/>
      <c r="Y73" s="1"/>
      <c r="Z73" s="1"/>
    </row>
    <row r="74" spans="1:26" ht="12.75" customHeight="1">
      <c r="A74" s="4"/>
      <c r="B74" s="3"/>
      <c r="C74" s="3"/>
      <c r="D74" s="3"/>
      <c r="E74" s="3"/>
      <c r="F74" s="3"/>
      <c r="G74" s="3"/>
      <c r="H74" s="1"/>
      <c r="I74" s="1"/>
      <c r="J74" s="1"/>
      <c r="K74" s="1"/>
      <c r="L74" s="1"/>
      <c r="M74" s="1"/>
      <c r="N74" s="1"/>
      <c r="O74" s="1"/>
      <c r="P74" s="1"/>
      <c r="Q74" s="1"/>
      <c r="R74" s="1"/>
      <c r="S74" s="1"/>
      <c r="T74" s="1"/>
      <c r="U74" s="1"/>
      <c r="V74" s="1"/>
      <c r="W74" s="1"/>
      <c r="X74" s="1"/>
      <c r="Y74" s="1"/>
      <c r="Z74" s="1"/>
    </row>
    <row r="75" spans="1:26" ht="12.75" customHeight="1">
      <c r="A75" s="4"/>
      <c r="B75" s="53" t="s">
        <v>469</v>
      </c>
      <c r="C75" s="3"/>
      <c r="D75" s="3"/>
      <c r="E75" s="3"/>
      <c r="F75" s="3"/>
      <c r="G75" s="3"/>
      <c r="H75" s="1"/>
      <c r="I75" s="1"/>
      <c r="J75" s="1"/>
      <c r="K75" s="1"/>
      <c r="L75" s="1"/>
      <c r="M75" s="1"/>
      <c r="N75" s="1"/>
      <c r="O75" s="1"/>
      <c r="P75" s="1"/>
      <c r="Q75" s="1"/>
      <c r="R75" s="1"/>
      <c r="S75" s="1"/>
      <c r="T75" s="1"/>
      <c r="U75" s="1"/>
      <c r="V75" s="1"/>
      <c r="W75" s="1"/>
      <c r="X75" s="1"/>
      <c r="Y75" s="1"/>
      <c r="Z75" s="1"/>
    </row>
    <row r="76" spans="1:26" ht="12.75" customHeight="1">
      <c r="A76" s="4" t="s">
        <v>470</v>
      </c>
      <c r="B76" s="1" t="s">
        <v>471</v>
      </c>
      <c r="C76" s="1"/>
      <c r="D76" s="1"/>
      <c r="E76" s="1"/>
      <c r="F76" s="3"/>
      <c r="G76" s="3"/>
      <c r="H76" s="1"/>
      <c r="I76" s="1"/>
      <c r="J76" s="1"/>
      <c r="K76" s="1"/>
      <c r="L76" s="1"/>
      <c r="M76" s="1"/>
      <c r="N76" s="1"/>
      <c r="O76" s="1"/>
      <c r="P76" s="1"/>
      <c r="Q76" s="1"/>
      <c r="R76" s="1"/>
      <c r="S76" s="1"/>
      <c r="T76" s="1"/>
      <c r="U76" s="1"/>
      <c r="V76" s="1"/>
      <c r="W76" s="1"/>
      <c r="X76" s="1"/>
      <c r="Y76" s="1"/>
      <c r="Z76" s="1"/>
    </row>
    <row r="77" spans="1:26" ht="12.75" customHeight="1">
      <c r="A77" s="4"/>
      <c r="B77" s="1"/>
      <c r="C77" s="1"/>
      <c r="D77" s="1"/>
      <c r="E77" s="1"/>
      <c r="F77" s="3"/>
      <c r="G77" s="3"/>
      <c r="H77" s="1"/>
      <c r="I77" s="1"/>
      <c r="J77" s="1"/>
      <c r="K77" s="1"/>
      <c r="L77" s="1"/>
      <c r="M77" s="1"/>
      <c r="N77" s="1"/>
      <c r="O77" s="1"/>
      <c r="P77" s="1"/>
      <c r="Q77" s="1"/>
      <c r="R77" s="1"/>
      <c r="S77" s="1"/>
      <c r="T77" s="1"/>
      <c r="U77" s="1"/>
      <c r="V77" s="1"/>
      <c r="W77" s="1"/>
      <c r="X77" s="1"/>
      <c r="Y77" s="1"/>
      <c r="Z77" s="1"/>
    </row>
    <row r="78" spans="1:26" ht="12.75" customHeight="1">
      <c r="A78" s="4"/>
      <c r="B78" s="406"/>
      <c r="C78" s="355"/>
      <c r="D78" s="355"/>
      <c r="E78" s="55" t="s">
        <v>12</v>
      </c>
      <c r="F78" s="179" t="s">
        <v>13</v>
      </c>
      <c r="G78" s="3"/>
      <c r="H78" s="1"/>
      <c r="I78" s="1"/>
      <c r="J78" s="1"/>
      <c r="K78" s="1"/>
      <c r="L78" s="1"/>
      <c r="M78" s="1"/>
      <c r="N78" s="1"/>
      <c r="O78" s="1"/>
      <c r="P78" s="1"/>
      <c r="Q78" s="1"/>
      <c r="R78" s="1"/>
      <c r="S78" s="1"/>
      <c r="T78" s="1"/>
      <c r="U78" s="1"/>
      <c r="V78" s="1"/>
      <c r="W78" s="1"/>
      <c r="X78" s="1"/>
      <c r="Y78" s="1"/>
      <c r="Z78" s="1"/>
    </row>
    <row r="79" spans="1:26" ht="12.75" customHeight="1">
      <c r="A79" s="4"/>
      <c r="B79" s="421" t="s">
        <v>472</v>
      </c>
      <c r="C79" s="355"/>
      <c r="D79" s="383"/>
      <c r="E79" s="19"/>
      <c r="F79" s="11" t="s">
        <v>1158</v>
      </c>
      <c r="G79" s="3"/>
      <c r="H79" s="1"/>
      <c r="I79" s="1"/>
      <c r="J79" s="1"/>
      <c r="K79" s="1"/>
      <c r="L79" s="1"/>
      <c r="M79" s="1"/>
      <c r="N79" s="1"/>
      <c r="O79" s="1"/>
      <c r="P79" s="1"/>
      <c r="Q79" s="1"/>
      <c r="R79" s="1"/>
      <c r="S79" s="1"/>
      <c r="T79" s="1"/>
      <c r="U79" s="1"/>
      <c r="V79" s="1"/>
      <c r="W79" s="1"/>
      <c r="X79" s="1"/>
      <c r="Y79" s="1"/>
      <c r="Z79" s="1"/>
    </row>
    <row r="80" spans="1:26" ht="12.75" customHeight="1">
      <c r="A80" s="4"/>
      <c r="B80" s="421" t="s">
        <v>473</v>
      </c>
      <c r="C80" s="355"/>
      <c r="D80" s="383"/>
      <c r="E80" s="19" t="s">
        <v>1158</v>
      </c>
      <c r="F80" s="11"/>
      <c r="G80" s="3"/>
      <c r="H80" s="1"/>
      <c r="I80" s="1"/>
      <c r="J80" s="1"/>
      <c r="K80" s="1"/>
      <c r="L80" s="1"/>
      <c r="M80" s="1"/>
      <c r="N80" s="1"/>
      <c r="O80" s="1"/>
      <c r="P80" s="1"/>
      <c r="Q80" s="1"/>
      <c r="R80" s="1"/>
      <c r="S80" s="1"/>
      <c r="T80" s="1"/>
      <c r="U80" s="1"/>
      <c r="V80" s="1"/>
      <c r="W80" s="1"/>
      <c r="X80" s="1"/>
      <c r="Y80" s="1"/>
      <c r="Z80" s="1"/>
    </row>
    <row r="81" spans="1:26" ht="12.75" customHeight="1">
      <c r="A81" s="4"/>
      <c r="B81" s="421" t="s">
        <v>474</v>
      </c>
      <c r="C81" s="355"/>
      <c r="D81" s="383"/>
      <c r="E81" s="19"/>
      <c r="F81" s="11" t="s">
        <v>1158</v>
      </c>
      <c r="G81" s="3"/>
      <c r="H81" s="1"/>
      <c r="I81" s="1"/>
      <c r="J81" s="1"/>
      <c r="K81" s="1"/>
      <c r="L81" s="1"/>
      <c r="M81" s="1"/>
      <c r="N81" s="1"/>
      <c r="O81" s="1"/>
      <c r="P81" s="1"/>
      <c r="Q81" s="1"/>
      <c r="R81" s="1"/>
      <c r="S81" s="1"/>
      <c r="T81" s="1"/>
      <c r="U81" s="1"/>
      <c r="V81" s="1"/>
      <c r="W81" s="1"/>
      <c r="X81" s="1"/>
      <c r="Y81" s="1"/>
      <c r="Z81" s="1"/>
    </row>
    <row r="82" spans="1:26" ht="12.75" customHeight="1">
      <c r="A82" s="4"/>
      <c r="B82" s="1"/>
      <c r="C82" s="1"/>
      <c r="D82" s="1"/>
      <c r="E82" s="1"/>
      <c r="F82" s="3"/>
      <c r="G82" s="3"/>
      <c r="H82" s="1"/>
      <c r="I82" s="1"/>
      <c r="J82" s="1"/>
      <c r="K82" s="1"/>
      <c r="L82" s="1"/>
      <c r="M82" s="1"/>
      <c r="N82" s="1"/>
      <c r="O82" s="1"/>
      <c r="P82" s="1"/>
      <c r="Q82" s="1"/>
      <c r="R82" s="1"/>
      <c r="S82" s="1"/>
      <c r="T82" s="1"/>
      <c r="U82" s="1"/>
      <c r="V82" s="1"/>
      <c r="W82" s="1"/>
      <c r="X82" s="1"/>
      <c r="Y82" s="1"/>
      <c r="Z82" s="1"/>
    </row>
    <row r="83" spans="1:26" ht="12.75" customHeight="1">
      <c r="A83" s="2"/>
      <c r="B83" s="406"/>
      <c r="C83" s="355"/>
      <c r="D83" s="355"/>
      <c r="E83" s="55" t="s">
        <v>290</v>
      </c>
      <c r="F83" s="179" t="s">
        <v>458</v>
      </c>
      <c r="G83" s="3"/>
      <c r="H83" s="1"/>
      <c r="I83" s="1"/>
      <c r="J83" s="1"/>
      <c r="K83" s="1"/>
      <c r="L83" s="1"/>
      <c r="M83" s="1"/>
      <c r="N83" s="1"/>
      <c r="O83" s="1"/>
      <c r="P83" s="1"/>
      <c r="Q83" s="1"/>
      <c r="R83" s="1"/>
      <c r="S83" s="1"/>
      <c r="T83" s="1"/>
      <c r="U83" s="1"/>
      <c r="V83" s="1"/>
      <c r="W83" s="1"/>
      <c r="X83" s="1"/>
      <c r="Y83" s="1"/>
      <c r="Z83" s="1"/>
    </row>
    <row r="84" spans="1:26" ht="12.75" customHeight="1">
      <c r="A84" s="4" t="s">
        <v>475</v>
      </c>
      <c r="B84" s="448" t="s">
        <v>476</v>
      </c>
      <c r="C84" s="355"/>
      <c r="D84" s="383"/>
      <c r="E84" s="372"/>
      <c r="F84" s="443"/>
      <c r="G84" s="3"/>
      <c r="H84" s="1"/>
      <c r="I84" s="1"/>
      <c r="J84" s="1"/>
      <c r="K84" s="1"/>
      <c r="L84" s="1"/>
      <c r="M84" s="1"/>
      <c r="N84" s="1"/>
      <c r="O84" s="1"/>
      <c r="P84" s="1"/>
      <c r="Q84" s="1"/>
      <c r="R84" s="1"/>
      <c r="S84" s="1"/>
      <c r="T84" s="1"/>
      <c r="U84" s="1"/>
      <c r="V84" s="1"/>
      <c r="W84" s="1"/>
      <c r="X84" s="1"/>
      <c r="Y84" s="1"/>
      <c r="Z84" s="1"/>
    </row>
    <row r="85" spans="1:26" ht="12.75" customHeight="1">
      <c r="A85" s="4"/>
      <c r="B85" s="355"/>
      <c r="C85" s="355"/>
      <c r="D85" s="383"/>
      <c r="E85" s="442"/>
      <c r="F85" s="442"/>
      <c r="G85" s="3"/>
      <c r="H85" s="1"/>
      <c r="I85" s="1"/>
      <c r="J85" s="1"/>
      <c r="K85" s="1"/>
      <c r="L85" s="1"/>
      <c r="M85" s="1"/>
      <c r="N85" s="1"/>
      <c r="O85" s="1"/>
      <c r="P85" s="1"/>
      <c r="Q85" s="1"/>
      <c r="R85" s="1"/>
      <c r="S85" s="1"/>
      <c r="T85" s="1"/>
      <c r="U85" s="1"/>
      <c r="V85" s="1"/>
      <c r="W85" s="1"/>
      <c r="X85" s="1"/>
      <c r="Y85" s="1"/>
      <c r="Z85" s="1"/>
    </row>
    <row r="86" spans="1:26" ht="12.75" customHeight="1">
      <c r="A86" s="4"/>
      <c r="B86" s="355"/>
      <c r="C86" s="355"/>
      <c r="D86" s="383"/>
      <c r="E86" s="373"/>
      <c r="F86" s="373"/>
      <c r="G86" s="3"/>
      <c r="H86" s="1"/>
      <c r="I86" s="1"/>
      <c r="J86" s="1"/>
      <c r="K86" s="1"/>
      <c r="L86" s="1"/>
      <c r="M86" s="1"/>
      <c r="N86" s="1"/>
      <c r="O86" s="1"/>
      <c r="P86" s="1"/>
      <c r="Q86" s="1"/>
      <c r="R86" s="1"/>
      <c r="S86" s="1"/>
      <c r="T86" s="1"/>
      <c r="U86" s="1"/>
      <c r="V86" s="1"/>
      <c r="W86" s="1"/>
      <c r="X86" s="1"/>
      <c r="Y86" s="1"/>
      <c r="Z86" s="1"/>
    </row>
    <row r="87" spans="1:26" ht="12.75" customHeight="1">
      <c r="A87" s="4"/>
      <c r="B87" s="17"/>
      <c r="C87" s="17"/>
      <c r="D87" s="17"/>
      <c r="E87" s="1"/>
      <c r="F87" s="3"/>
      <c r="G87" s="3"/>
      <c r="H87" s="1"/>
      <c r="I87" s="1"/>
      <c r="J87" s="1"/>
      <c r="K87" s="1"/>
      <c r="L87" s="1"/>
      <c r="M87" s="1"/>
      <c r="N87" s="1"/>
      <c r="O87" s="1"/>
      <c r="P87" s="1"/>
      <c r="Q87" s="1"/>
      <c r="R87" s="1"/>
      <c r="S87" s="1"/>
      <c r="T87" s="1"/>
      <c r="U87" s="1"/>
      <c r="V87" s="1"/>
      <c r="W87" s="1"/>
      <c r="X87" s="1"/>
      <c r="Y87" s="1"/>
      <c r="Z87" s="1"/>
    </row>
    <row r="88" spans="1:26" ht="12.75" customHeight="1">
      <c r="A88" s="2"/>
      <c r="B88" s="406"/>
      <c r="C88" s="355"/>
      <c r="D88" s="355"/>
      <c r="E88" s="55" t="s">
        <v>290</v>
      </c>
      <c r="F88" s="179" t="s">
        <v>458</v>
      </c>
      <c r="G88" s="3"/>
      <c r="H88" s="1"/>
      <c r="I88" s="1"/>
      <c r="J88" s="1"/>
      <c r="K88" s="1"/>
      <c r="L88" s="1"/>
      <c r="M88" s="1"/>
      <c r="N88" s="1"/>
      <c r="O88" s="1"/>
      <c r="P88" s="1"/>
      <c r="Q88" s="1"/>
      <c r="R88" s="1"/>
      <c r="S88" s="1"/>
      <c r="T88" s="1"/>
      <c r="U88" s="1"/>
      <c r="V88" s="1"/>
      <c r="W88" s="1"/>
      <c r="X88" s="1"/>
      <c r="Y88" s="1"/>
      <c r="Z88" s="1"/>
    </row>
    <row r="89" spans="1:26" ht="12.75" customHeight="1">
      <c r="A89" s="4" t="s">
        <v>477</v>
      </c>
      <c r="B89" s="438" t="s">
        <v>478</v>
      </c>
      <c r="C89" s="439"/>
      <c r="D89" s="440"/>
      <c r="E89" s="372">
        <v>30</v>
      </c>
      <c r="F89" s="443" t="s">
        <v>1177</v>
      </c>
      <c r="G89" s="3"/>
      <c r="H89" s="1"/>
      <c r="I89" s="1"/>
      <c r="J89" s="1"/>
      <c r="K89" s="1"/>
      <c r="L89" s="1"/>
      <c r="M89" s="1"/>
      <c r="N89" s="1"/>
      <c r="O89" s="1"/>
      <c r="P89" s="1"/>
      <c r="Q89" s="1"/>
      <c r="R89" s="1"/>
      <c r="S89" s="1"/>
      <c r="T89" s="1"/>
      <c r="U89" s="1"/>
      <c r="V89" s="1"/>
      <c r="W89" s="1"/>
      <c r="X89" s="1"/>
      <c r="Y89" s="1"/>
      <c r="Z89" s="1"/>
    </row>
    <row r="90" spans="1:26" ht="12.75" customHeight="1">
      <c r="A90" s="4"/>
      <c r="B90" s="439"/>
      <c r="C90" s="439"/>
      <c r="D90" s="440"/>
      <c r="E90" s="442"/>
      <c r="F90" s="442"/>
      <c r="G90" s="3"/>
      <c r="H90" s="1"/>
      <c r="I90" s="1"/>
      <c r="J90" s="1"/>
      <c r="K90" s="1"/>
      <c r="L90" s="1"/>
      <c r="M90" s="1"/>
      <c r="N90" s="1"/>
      <c r="O90" s="1"/>
      <c r="P90" s="1"/>
      <c r="Q90" s="1"/>
      <c r="R90" s="1"/>
      <c r="S90" s="1"/>
      <c r="T90" s="1"/>
      <c r="U90" s="1"/>
      <c r="V90" s="1"/>
      <c r="W90" s="1"/>
      <c r="X90" s="1"/>
      <c r="Y90" s="1"/>
      <c r="Z90" s="1"/>
    </row>
    <row r="91" spans="1:26" ht="12.75" customHeight="1">
      <c r="A91" s="4"/>
      <c r="B91" s="439"/>
      <c r="C91" s="439"/>
      <c r="D91" s="440"/>
      <c r="E91" s="442"/>
      <c r="F91" s="442"/>
      <c r="G91" s="3"/>
      <c r="H91" s="1"/>
      <c r="I91" s="1"/>
      <c r="J91" s="1"/>
      <c r="K91" s="1"/>
      <c r="L91" s="1"/>
      <c r="M91" s="1"/>
      <c r="N91" s="1"/>
      <c r="O91" s="1"/>
      <c r="P91" s="1"/>
      <c r="Q91" s="1"/>
      <c r="R91" s="1"/>
      <c r="S91" s="1"/>
      <c r="T91" s="1"/>
      <c r="U91" s="1"/>
      <c r="V91" s="1"/>
      <c r="W91" s="1"/>
      <c r="X91" s="1"/>
      <c r="Y91" s="1"/>
      <c r="Z91" s="1"/>
    </row>
    <row r="92" spans="1:26" ht="12.75" customHeight="1">
      <c r="A92" s="4"/>
      <c r="B92" s="441"/>
      <c r="C92" s="441"/>
      <c r="D92" s="440"/>
      <c r="E92" s="373"/>
      <c r="F92" s="373"/>
      <c r="G92" s="3"/>
      <c r="H92" s="1"/>
      <c r="I92" s="1"/>
      <c r="J92" s="1"/>
      <c r="K92" s="1"/>
      <c r="L92" s="1"/>
      <c r="M92" s="1"/>
      <c r="N92" s="1"/>
      <c r="O92" s="1"/>
      <c r="P92" s="1"/>
      <c r="Q92" s="1"/>
      <c r="R92" s="1"/>
      <c r="S92" s="1"/>
      <c r="T92" s="1"/>
      <c r="U92" s="1"/>
      <c r="V92" s="1"/>
      <c r="W92" s="1"/>
      <c r="X92" s="1"/>
      <c r="Y92" s="1"/>
      <c r="Z92" s="1"/>
    </row>
    <row r="93" spans="1:26" ht="12.75" customHeight="1">
      <c r="A93" s="4"/>
      <c r="B93" s="180"/>
      <c r="C93" s="180"/>
      <c r="D93" s="180"/>
      <c r="E93" s="1"/>
      <c r="F93" s="3"/>
      <c r="G93" s="3"/>
      <c r="H93" s="1"/>
      <c r="I93" s="1"/>
      <c r="J93" s="1"/>
      <c r="K93" s="1"/>
      <c r="L93" s="1"/>
      <c r="M93" s="1"/>
      <c r="N93" s="1"/>
      <c r="O93" s="1"/>
      <c r="P93" s="1"/>
      <c r="Q93" s="1"/>
      <c r="R93" s="1"/>
      <c r="S93" s="1"/>
      <c r="T93" s="1"/>
      <c r="U93" s="1"/>
      <c r="V93" s="1"/>
      <c r="W93" s="1"/>
      <c r="X93" s="1"/>
      <c r="Y93" s="1"/>
      <c r="Z93" s="1"/>
    </row>
    <row r="94" spans="1:26" ht="12.75" customHeight="1">
      <c r="A94" s="4"/>
      <c r="B94" s="406"/>
      <c r="C94" s="355"/>
      <c r="D94" s="355"/>
      <c r="E94" s="55" t="s">
        <v>12</v>
      </c>
      <c r="F94" s="179" t="s">
        <v>13</v>
      </c>
      <c r="G94" s="3"/>
      <c r="H94" s="1"/>
      <c r="I94" s="1"/>
      <c r="J94" s="1"/>
      <c r="K94" s="1"/>
      <c r="L94" s="1"/>
      <c r="M94" s="1"/>
      <c r="N94" s="1"/>
      <c r="O94" s="1"/>
      <c r="P94" s="1"/>
      <c r="Q94" s="1"/>
      <c r="R94" s="1"/>
      <c r="S94" s="1"/>
      <c r="T94" s="1"/>
      <c r="U94" s="1"/>
      <c r="V94" s="1"/>
      <c r="W94" s="1"/>
      <c r="X94" s="1"/>
      <c r="Y94" s="1"/>
      <c r="Z94" s="1"/>
    </row>
    <row r="95" spans="1:26" ht="12.75" customHeight="1">
      <c r="A95" s="4" t="s">
        <v>479</v>
      </c>
      <c r="B95" s="444" t="s">
        <v>480</v>
      </c>
      <c r="C95" s="439"/>
      <c r="D95" s="440"/>
      <c r="E95" s="372" t="s">
        <v>1158</v>
      </c>
      <c r="F95" s="443"/>
      <c r="G95" s="3"/>
      <c r="H95" s="1"/>
      <c r="I95" s="1"/>
      <c r="J95" s="1"/>
      <c r="K95" s="1"/>
      <c r="L95" s="1"/>
      <c r="M95" s="1"/>
      <c r="N95" s="1"/>
      <c r="O95" s="1"/>
      <c r="P95" s="1"/>
      <c r="Q95" s="1"/>
      <c r="R95" s="1"/>
      <c r="S95" s="1"/>
      <c r="T95" s="1"/>
      <c r="U95" s="1"/>
      <c r="V95" s="1"/>
      <c r="W95" s="1"/>
      <c r="X95" s="1"/>
      <c r="Y95" s="1"/>
      <c r="Z95" s="1"/>
    </row>
    <row r="96" spans="1:26" ht="12.75" customHeight="1">
      <c r="A96" s="4"/>
      <c r="B96" s="441"/>
      <c r="C96" s="441"/>
      <c r="D96" s="440"/>
      <c r="E96" s="373"/>
      <c r="F96" s="373"/>
      <c r="G96" s="3"/>
      <c r="H96" s="1"/>
      <c r="I96" s="1"/>
      <c r="J96" s="1"/>
      <c r="K96" s="1"/>
      <c r="L96" s="1"/>
      <c r="M96" s="1"/>
      <c r="N96" s="1"/>
      <c r="O96" s="1"/>
      <c r="P96" s="1"/>
      <c r="Q96" s="1"/>
      <c r="R96" s="1"/>
      <c r="S96" s="1"/>
      <c r="T96" s="1"/>
      <c r="U96" s="1"/>
      <c r="V96" s="1"/>
      <c r="W96" s="1"/>
      <c r="X96" s="1"/>
      <c r="Y96" s="1"/>
      <c r="Z96" s="1"/>
    </row>
    <row r="97" spans="1:26" ht="12.75" customHeight="1">
      <c r="A97" s="4"/>
      <c r="B97" s="17"/>
      <c r="C97" s="17"/>
      <c r="D97" s="17"/>
      <c r="E97" s="1"/>
      <c r="F97" s="3"/>
      <c r="G97" s="3"/>
      <c r="H97" s="1"/>
      <c r="I97" s="1"/>
      <c r="J97" s="1"/>
      <c r="K97" s="1"/>
      <c r="L97" s="1"/>
      <c r="M97" s="1"/>
      <c r="N97" s="1"/>
      <c r="O97" s="1"/>
      <c r="P97" s="1"/>
      <c r="Q97" s="1"/>
      <c r="R97" s="1"/>
      <c r="S97" s="1"/>
      <c r="T97" s="1"/>
      <c r="U97" s="1"/>
      <c r="V97" s="1"/>
      <c r="W97" s="1"/>
      <c r="X97" s="1"/>
      <c r="Y97" s="1"/>
      <c r="Z97" s="1"/>
    </row>
    <row r="98" spans="1:26" ht="12.75" customHeight="1">
      <c r="A98" s="4"/>
      <c r="B98" s="418" t="s">
        <v>481</v>
      </c>
      <c r="C98" s="355"/>
      <c r="D98" s="355"/>
      <c r="E98" s="355"/>
      <c r="F98" s="355"/>
      <c r="G98" s="3"/>
      <c r="H98" s="1"/>
      <c r="I98" s="1"/>
      <c r="J98" s="1"/>
      <c r="K98" s="1"/>
      <c r="L98" s="1"/>
      <c r="M98" s="1"/>
      <c r="N98" s="1"/>
      <c r="O98" s="1"/>
      <c r="P98" s="1"/>
      <c r="Q98" s="1"/>
      <c r="R98" s="1"/>
      <c r="S98" s="1"/>
      <c r="T98" s="1"/>
      <c r="U98" s="1"/>
      <c r="V98" s="1"/>
      <c r="W98" s="1"/>
      <c r="X98" s="1"/>
      <c r="Y98" s="1"/>
      <c r="Z98" s="1"/>
    </row>
    <row r="99" spans="1:26" ht="12.75" customHeight="1">
      <c r="A99" s="4"/>
      <c r="B99" s="445" t="s">
        <v>1179</v>
      </c>
      <c r="C99" s="446"/>
      <c r="D99" s="446"/>
      <c r="E99" s="446"/>
      <c r="F99" s="446"/>
      <c r="G99" s="3"/>
      <c r="H99" s="1"/>
      <c r="I99" s="1"/>
      <c r="J99" s="1"/>
      <c r="K99" s="1"/>
      <c r="L99" s="1"/>
      <c r="M99" s="1"/>
      <c r="N99" s="1"/>
      <c r="O99" s="1"/>
      <c r="P99" s="1"/>
      <c r="Q99" s="1"/>
      <c r="R99" s="1"/>
      <c r="S99" s="1"/>
      <c r="T99" s="1"/>
      <c r="U99" s="1"/>
      <c r="V99" s="1"/>
      <c r="W99" s="1"/>
      <c r="X99" s="1"/>
      <c r="Y99" s="1"/>
      <c r="Z99" s="1"/>
    </row>
    <row r="100" spans="1:26" ht="12.75" customHeight="1">
      <c r="A100" s="4"/>
      <c r="B100" s="31"/>
      <c r="C100" s="31"/>
      <c r="D100" s="31"/>
      <c r="E100" s="31"/>
      <c r="F100" s="31"/>
      <c r="G100" s="3"/>
      <c r="H100" s="1"/>
      <c r="I100" s="1"/>
      <c r="J100" s="1"/>
      <c r="K100" s="1"/>
      <c r="L100" s="1"/>
      <c r="M100" s="1"/>
      <c r="N100" s="1"/>
      <c r="O100" s="1"/>
      <c r="P100" s="1"/>
      <c r="Q100" s="1"/>
      <c r="R100" s="1"/>
      <c r="S100" s="1"/>
      <c r="T100" s="1"/>
      <c r="U100" s="1"/>
      <c r="V100" s="1"/>
      <c r="W100" s="1"/>
      <c r="X100" s="1"/>
      <c r="Y100" s="1"/>
      <c r="Z100" s="1"/>
    </row>
    <row r="101" spans="1:26" ht="12.75" customHeight="1">
      <c r="A101" s="4" t="s">
        <v>482</v>
      </c>
      <c r="B101" s="418" t="s">
        <v>483</v>
      </c>
      <c r="C101" s="355"/>
      <c r="D101" s="355"/>
      <c r="E101" s="355"/>
      <c r="F101" s="355"/>
      <c r="G101" s="3"/>
      <c r="H101" s="1"/>
      <c r="I101" s="1"/>
      <c r="J101" s="1"/>
      <c r="K101" s="1"/>
      <c r="L101" s="1"/>
      <c r="M101" s="1"/>
      <c r="N101" s="1"/>
      <c r="O101" s="1"/>
      <c r="P101" s="1"/>
      <c r="Q101" s="1"/>
      <c r="R101" s="1"/>
      <c r="S101" s="1"/>
      <c r="T101" s="1"/>
      <c r="U101" s="1"/>
      <c r="V101" s="1"/>
      <c r="W101" s="1"/>
      <c r="X101" s="1"/>
      <c r="Y101" s="1"/>
      <c r="Z101" s="1"/>
    </row>
    <row r="102" spans="1:26" ht="12.75" customHeight="1">
      <c r="A102" s="4"/>
      <c r="B102" s="347"/>
      <c r="C102" s="348"/>
      <c r="D102" s="348"/>
      <c r="E102" s="348"/>
      <c r="F102" s="348"/>
      <c r="G102" s="3"/>
      <c r="H102" s="1"/>
      <c r="I102" s="1"/>
      <c r="J102" s="1"/>
      <c r="K102" s="1"/>
      <c r="L102" s="1"/>
      <c r="M102" s="1"/>
      <c r="N102" s="1"/>
      <c r="O102" s="1"/>
      <c r="P102" s="1"/>
      <c r="Q102" s="1"/>
      <c r="R102" s="1"/>
      <c r="S102" s="1"/>
      <c r="T102" s="1"/>
      <c r="U102" s="1"/>
      <c r="V102" s="1"/>
      <c r="W102" s="1"/>
      <c r="X102" s="1"/>
      <c r="Y102" s="1"/>
      <c r="Z102" s="1"/>
    </row>
    <row r="103" spans="1:26" ht="12.75"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c r="A1001" s="2"/>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ustomHeight="1">
      <c r="A1002" s="2"/>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61">
    <mergeCell ref="F48:G48"/>
    <mergeCell ref="F49:G49"/>
    <mergeCell ref="H45:I45"/>
    <mergeCell ref="H46:I46"/>
    <mergeCell ref="H47:I47"/>
    <mergeCell ref="H48:I48"/>
    <mergeCell ref="H49:I49"/>
    <mergeCell ref="F45:G45"/>
    <mergeCell ref="F46:G46"/>
    <mergeCell ref="F47:G47"/>
    <mergeCell ref="A1:G1"/>
    <mergeCell ref="B4:D4"/>
    <mergeCell ref="B5:D5"/>
    <mergeCell ref="B6:D6"/>
    <mergeCell ref="B8:G8"/>
    <mergeCell ref="B17:D17"/>
    <mergeCell ref="B23:D23"/>
    <mergeCell ref="B9:G9"/>
    <mergeCell ref="B24:D24"/>
    <mergeCell ref="B25:D25"/>
    <mergeCell ref="B15:C16"/>
    <mergeCell ref="B27:E27"/>
    <mergeCell ref="B37:D37"/>
    <mergeCell ref="B41:F41"/>
    <mergeCell ref="B42:G42"/>
    <mergeCell ref="B44:G44"/>
    <mergeCell ref="B39:D39"/>
    <mergeCell ref="B53:D53"/>
    <mergeCell ref="B54:D54"/>
    <mergeCell ref="B56:G56"/>
    <mergeCell ref="B57:G57"/>
    <mergeCell ref="B59:C59"/>
    <mergeCell ref="B60:C60"/>
    <mergeCell ref="B62:D62"/>
    <mergeCell ref="B63:D63"/>
    <mergeCell ref="B65:D65"/>
    <mergeCell ref="B66:D66"/>
    <mergeCell ref="B68:D68"/>
    <mergeCell ref="B72:G72"/>
    <mergeCell ref="B73:G73"/>
    <mergeCell ref="E84:E86"/>
    <mergeCell ref="F84:F86"/>
    <mergeCell ref="B70:D70"/>
    <mergeCell ref="B78:D78"/>
    <mergeCell ref="B79:D79"/>
    <mergeCell ref="B80:D80"/>
    <mergeCell ref="B81:D81"/>
    <mergeCell ref="B83:D83"/>
    <mergeCell ref="B84:D86"/>
    <mergeCell ref="B95:D96"/>
    <mergeCell ref="B98:F98"/>
    <mergeCell ref="B99:F99"/>
    <mergeCell ref="B101:F101"/>
    <mergeCell ref="B102:F102"/>
    <mergeCell ref="E95:E96"/>
    <mergeCell ref="F95:F96"/>
    <mergeCell ref="B88:D88"/>
    <mergeCell ref="B89:D92"/>
    <mergeCell ref="E89:E92"/>
    <mergeCell ref="F89:F92"/>
    <mergeCell ref="B94:D94"/>
  </mergeCells>
  <hyperlinks>
    <hyperlink ref="B99" r:id="rId1"/>
  </hyperlinks>
  <pageMargins left="0.75" right="0.75" top="1" bottom="1" header="0" footer="0"/>
  <pageSetup scale="75" orientation="portrait" r:id="rId2"/>
  <headerFooter>
    <oddHeader>&amp;LCommon Data Set 2021-2022</oddHeader>
    <oddFooter>&amp;LCDS-D&amp;RPage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showGridLines="0" zoomScale="125" zoomScaleNormal="125" workbookViewId="0">
      <selection activeCell="B10" sqref="B10"/>
    </sheetView>
  </sheetViews>
  <sheetFormatPr defaultColWidth="12.5703125" defaultRowHeight="15" customHeight="1"/>
  <cols>
    <col min="1" max="1" width="4.42578125" customWidth="1"/>
    <col min="2" max="2" width="66.42578125" customWidth="1"/>
    <col min="3" max="3" width="12.5703125" customWidth="1"/>
    <col min="4" max="4" width="9.42578125" customWidth="1"/>
    <col min="5" max="6" width="8.5703125" hidden="1" customWidth="1"/>
    <col min="7" max="26" width="8.5703125" customWidth="1"/>
  </cols>
  <sheetData>
    <row r="1" spans="1:26" ht="12.75" customHeight="1">
      <c r="A1" s="351" t="s">
        <v>484</v>
      </c>
      <c r="B1" s="352"/>
      <c r="C1" s="353"/>
      <c r="D1" s="1"/>
      <c r="E1" s="1"/>
      <c r="F1" s="1"/>
      <c r="G1" s="1"/>
      <c r="H1" s="1"/>
      <c r="I1" s="1"/>
      <c r="J1" s="1"/>
      <c r="K1" s="1"/>
      <c r="L1" s="1"/>
      <c r="M1" s="1"/>
      <c r="N1" s="1"/>
      <c r="O1" s="1"/>
      <c r="P1" s="1"/>
      <c r="Q1" s="1"/>
      <c r="R1" s="1"/>
      <c r="S1" s="1"/>
      <c r="T1" s="1"/>
      <c r="U1" s="1"/>
      <c r="V1" s="1"/>
      <c r="W1" s="1"/>
      <c r="X1" s="1"/>
      <c r="Y1" s="1"/>
      <c r="Z1" s="1"/>
    </row>
    <row r="2" spans="1:26" ht="12.75" customHeight="1">
      <c r="A2" s="181"/>
      <c r="B2" s="181"/>
      <c r="C2" s="181"/>
      <c r="D2" s="1"/>
      <c r="E2" s="1"/>
      <c r="F2" s="1"/>
      <c r="G2" s="1"/>
      <c r="H2" s="1"/>
      <c r="I2" s="1"/>
      <c r="J2" s="1"/>
      <c r="K2" s="1"/>
      <c r="L2" s="1"/>
      <c r="M2" s="1"/>
      <c r="N2" s="1"/>
      <c r="O2" s="1"/>
      <c r="P2" s="1"/>
      <c r="Q2" s="1"/>
      <c r="R2" s="1"/>
      <c r="S2" s="1"/>
      <c r="T2" s="1"/>
      <c r="U2" s="1"/>
      <c r="V2" s="1"/>
      <c r="W2" s="1"/>
      <c r="X2" s="1"/>
      <c r="Y2" s="1"/>
      <c r="Z2" s="1"/>
    </row>
    <row r="3" spans="1:26" ht="28.5" customHeight="1">
      <c r="A3" s="4" t="s">
        <v>485</v>
      </c>
      <c r="B3" s="368" t="s">
        <v>486</v>
      </c>
      <c r="C3" s="355"/>
      <c r="D3" s="1"/>
      <c r="E3" s="1"/>
      <c r="F3" s="1"/>
      <c r="G3" s="1"/>
      <c r="H3" s="1"/>
      <c r="I3" s="1"/>
      <c r="J3" s="1"/>
      <c r="K3" s="1"/>
      <c r="L3" s="1"/>
      <c r="M3" s="1"/>
      <c r="N3" s="1"/>
      <c r="O3" s="1"/>
      <c r="P3" s="1"/>
      <c r="Q3" s="1"/>
      <c r="R3" s="1"/>
      <c r="S3" s="1"/>
      <c r="T3" s="1"/>
      <c r="U3" s="1"/>
      <c r="V3" s="1"/>
      <c r="W3" s="1"/>
      <c r="X3" s="1"/>
      <c r="Y3" s="1"/>
      <c r="Z3" s="1"/>
    </row>
    <row r="4" spans="1:26" ht="13.5" customHeight="1">
      <c r="A4" s="4"/>
      <c r="B4" s="18"/>
      <c r="C4" s="32"/>
      <c r="D4" s="1"/>
      <c r="E4" s="1"/>
      <c r="F4" s="1"/>
      <c r="G4" s="1"/>
      <c r="H4" s="1"/>
      <c r="I4" s="1"/>
      <c r="J4" s="1"/>
      <c r="K4" s="1"/>
      <c r="L4" s="1"/>
      <c r="M4" s="1"/>
      <c r="N4" s="1"/>
      <c r="O4" s="1"/>
      <c r="P4" s="1"/>
      <c r="Q4" s="1"/>
      <c r="R4" s="1"/>
      <c r="S4" s="1"/>
      <c r="T4" s="1"/>
      <c r="U4" s="1"/>
      <c r="V4" s="1"/>
      <c r="W4" s="1"/>
      <c r="X4" s="1"/>
      <c r="Y4" s="1"/>
      <c r="Z4" s="1"/>
    </row>
    <row r="5" spans="1:26" ht="12.75" customHeight="1">
      <c r="A5" s="19" t="s">
        <v>1158</v>
      </c>
      <c r="B5" s="20" t="s">
        <v>487</v>
      </c>
      <c r="C5" s="182"/>
      <c r="D5" s="1"/>
      <c r="E5" s="1"/>
      <c r="F5" s="1"/>
      <c r="G5" s="1"/>
      <c r="H5" s="1"/>
      <c r="I5" s="1"/>
      <c r="J5" s="1"/>
      <c r="K5" s="1"/>
      <c r="L5" s="1"/>
      <c r="M5" s="1"/>
      <c r="N5" s="1"/>
      <c r="O5" s="1"/>
      <c r="P5" s="1"/>
      <c r="Q5" s="1"/>
      <c r="R5" s="1"/>
      <c r="S5" s="1"/>
      <c r="T5" s="1"/>
      <c r="U5" s="1"/>
      <c r="V5" s="1"/>
      <c r="W5" s="1"/>
      <c r="X5" s="1"/>
      <c r="Y5" s="1"/>
      <c r="Z5" s="1"/>
    </row>
    <row r="6" spans="1:26" ht="12.75" customHeight="1">
      <c r="A6" s="19" t="s">
        <v>1158</v>
      </c>
      <c r="B6" s="20" t="s">
        <v>488</v>
      </c>
      <c r="C6" s="182"/>
      <c r="D6" s="1"/>
      <c r="E6" s="1"/>
      <c r="F6" s="1"/>
      <c r="G6" s="1"/>
      <c r="H6" s="1"/>
      <c r="I6" s="1"/>
      <c r="J6" s="1"/>
      <c r="K6" s="1"/>
      <c r="L6" s="1"/>
      <c r="M6" s="1"/>
      <c r="N6" s="1"/>
      <c r="O6" s="1"/>
      <c r="P6" s="1"/>
      <c r="Q6" s="1"/>
      <c r="R6" s="1"/>
      <c r="S6" s="1"/>
      <c r="T6" s="1"/>
      <c r="U6" s="1"/>
      <c r="V6" s="1"/>
      <c r="W6" s="1"/>
      <c r="X6" s="1"/>
      <c r="Y6" s="1"/>
      <c r="Z6" s="1"/>
    </row>
    <row r="7" spans="1:26" ht="12.75" customHeight="1">
      <c r="A7" s="19" t="s">
        <v>1158</v>
      </c>
      <c r="B7" s="20" t="s">
        <v>489</v>
      </c>
      <c r="C7" s="182"/>
      <c r="D7" s="1"/>
      <c r="E7" s="1"/>
      <c r="F7" s="1"/>
      <c r="G7" s="1"/>
      <c r="H7" s="1"/>
      <c r="I7" s="1"/>
      <c r="J7" s="1"/>
      <c r="K7" s="1"/>
      <c r="L7" s="1"/>
      <c r="M7" s="1"/>
      <c r="N7" s="1"/>
      <c r="O7" s="1"/>
      <c r="P7" s="1"/>
      <c r="Q7" s="1"/>
      <c r="R7" s="1"/>
      <c r="S7" s="1"/>
      <c r="T7" s="1"/>
      <c r="U7" s="1"/>
      <c r="V7" s="1"/>
      <c r="W7" s="1"/>
      <c r="X7" s="1"/>
      <c r="Y7" s="1"/>
      <c r="Z7" s="1"/>
    </row>
    <row r="8" spans="1:26" ht="12.75" customHeight="1">
      <c r="A8" s="19" t="s">
        <v>1158</v>
      </c>
      <c r="B8" s="20" t="s">
        <v>490</v>
      </c>
      <c r="C8" s="182"/>
      <c r="D8" s="1"/>
      <c r="E8" s="1"/>
      <c r="F8" s="1"/>
      <c r="G8" s="1"/>
      <c r="H8" s="1"/>
      <c r="I8" s="1"/>
      <c r="J8" s="1"/>
      <c r="K8" s="1"/>
      <c r="L8" s="1"/>
      <c r="M8" s="1"/>
      <c r="N8" s="1"/>
      <c r="O8" s="1"/>
      <c r="P8" s="1"/>
      <c r="Q8" s="1"/>
      <c r="R8" s="1"/>
      <c r="S8" s="1"/>
      <c r="T8" s="1"/>
      <c r="U8" s="1"/>
      <c r="V8" s="1"/>
      <c r="W8" s="1"/>
      <c r="X8" s="1"/>
      <c r="Y8" s="1"/>
      <c r="Z8" s="1"/>
    </row>
    <row r="9" spans="1:26" ht="12.75" customHeight="1">
      <c r="A9" s="19" t="s">
        <v>1158</v>
      </c>
      <c r="B9" s="20" t="s">
        <v>491</v>
      </c>
      <c r="C9" s="182"/>
      <c r="D9" s="1"/>
      <c r="E9" s="1"/>
      <c r="F9" s="1"/>
      <c r="G9" s="1"/>
      <c r="H9" s="1"/>
      <c r="I9" s="1"/>
      <c r="J9" s="1"/>
      <c r="K9" s="1"/>
      <c r="L9" s="1"/>
      <c r="M9" s="1"/>
      <c r="N9" s="1"/>
      <c r="O9" s="1"/>
      <c r="P9" s="1"/>
      <c r="Q9" s="1"/>
      <c r="R9" s="1"/>
      <c r="S9" s="1"/>
      <c r="T9" s="1"/>
      <c r="U9" s="1"/>
      <c r="V9" s="1"/>
      <c r="W9" s="1"/>
      <c r="X9" s="1"/>
      <c r="Y9" s="1"/>
      <c r="Z9" s="1"/>
    </row>
    <row r="10" spans="1:26" ht="12.75" customHeight="1">
      <c r="A10" s="19" t="s">
        <v>1158</v>
      </c>
      <c r="B10" s="20" t="s">
        <v>492</v>
      </c>
      <c r="C10" s="182"/>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9" t="s">
        <v>1158</v>
      </c>
      <c r="B11" s="20" t="s">
        <v>493</v>
      </c>
      <c r="C11" s="182"/>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9" t="s">
        <v>1158</v>
      </c>
      <c r="B12" s="20" t="s">
        <v>494</v>
      </c>
      <c r="C12" s="182"/>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9" t="s">
        <v>1158</v>
      </c>
      <c r="B13" s="20" t="s">
        <v>495</v>
      </c>
      <c r="C13" s="182"/>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9" t="s">
        <v>1158</v>
      </c>
      <c r="B14" s="20" t="s">
        <v>496</v>
      </c>
      <c r="C14" s="182"/>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9" t="s">
        <v>1158</v>
      </c>
      <c r="B15" s="20" t="s">
        <v>497</v>
      </c>
      <c r="C15" s="182"/>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9" t="s">
        <v>1158</v>
      </c>
      <c r="B16" s="20" t="s">
        <v>498</v>
      </c>
      <c r="C16" s="182"/>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9" t="s">
        <v>1158</v>
      </c>
      <c r="B17" s="20" t="s">
        <v>499</v>
      </c>
      <c r="C17" s="182"/>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9" t="s">
        <v>1158</v>
      </c>
      <c r="B18" s="20" t="s">
        <v>500</v>
      </c>
      <c r="C18" s="182"/>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9" t="s">
        <v>1158</v>
      </c>
      <c r="B19" s="20" t="s">
        <v>501</v>
      </c>
      <c r="C19" s="182"/>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9" t="s">
        <v>1158</v>
      </c>
      <c r="B20" s="20" t="s">
        <v>502</v>
      </c>
      <c r="C20" s="182"/>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9" t="s">
        <v>1158</v>
      </c>
      <c r="B21" s="20" t="s">
        <v>503</v>
      </c>
      <c r="C21" s="182"/>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9"/>
      <c r="B22" s="20" t="s">
        <v>504</v>
      </c>
      <c r="C22" s="182"/>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9" t="s">
        <v>1158</v>
      </c>
      <c r="B23" s="20" t="s">
        <v>505</v>
      </c>
      <c r="C23" s="182"/>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2"/>
      <c r="B24" s="464" t="s">
        <v>1180</v>
      </c>
      <c r="C24" s="465"/>
      <c r="D24" s="465"/>
      <c r="E24" s="1"/>
      <c r="F24" s="1"/>
      <c r="G24" s="1"/>
      <c r="H24" s="1"/>
      <c r="I24" s="1"/>
      <c r="J24" s="1"/>
      <c r="K24" s="1"/>
      <c r="L24" s="1"/>
      <c r="M24" s="1"/>
      <c r="N24" s="1"/>
      <c r="O24" s="1"/>
      <c r="P24" s="1"/>
      <c r="Q24" s="1"/>
      <c r="R24" s="1"/>
      <c r="S24" s="1"/>
      <c r="T24" s="1"/>
      <c r="U24" s="1"/>
      <c r="V24" s="1"/>
      <c r="W24" s="1"/>
      <c r="X24" s="1"/>
      <c r="Y24" s="1"/>
      <c r="Z24" s="1"/>
    </row>
    <row r="25" spans="1:26" ht="12.75" customHeight="1">
      <c r="A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4" t="s">
        <v>506</v>
      </c>
      <c r="B26" s="5" t="s">
        <v>507</v>
      </c>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2"/>
      <c r="B27" s="1"/>
      <c r="C27" s="1"/>
      <c r="D27" s="1"/>
      <c r="E27" s="1"/>
      <c r="F27" s="1"/>
      <c r="G27" s="1"/>
      <c r="H27" s="1"/>
      <c r="I27" s="1"/>
      <c r="J27" s="1"/>
      <c r="K27" s="1"/>
      <c r="L27" s="1"/>
      <c r="M27" s="1"/>
      <c r="N27" s="1"/>
      <c r="O27" s="1"/>
      <c r="P27" s="1"/>
      <c r="Q27" s="1"/>
      <c r="R27" s="1"/>
      <c r="S27" s="1"/>
      <c r="T27" s="1"/>
      <c r="U27" s="1"/>
      <c r="V27" s="1"/>
      <c r="W27" s="1"/>
      <c r="X27" s="1"/>
      <c r="Y27" s="1"/>
      <c r="Z27" s="1"/>
    </row>
    <row r="28" spans="1:26" ht="24.75" customHeight="1">
      <c r="A28" s="74" t="s">
        <v>508</v>
      </c>
      <c r="B28" s="83" t="s">
        <v>509</v>
      </c>
      <c r="C28" s="83"/>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1" t="s">
        <v>1158</v>
      </c>
      <c r="B29" s="20" t="s">
        <v>510</v>
      </c>
      <c r="C29" s="182"/>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1"/>
      <c r="B30" s="20" t="s">
        <v>511</v>
      </c>
      <c r="C30" s="182"/>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1" t="s">
        <v>1158</v>
      </c>
      <c r="B31" s="20" t="s">
        <v>512</v>
      </c>
      <c r="C31" s="182"/>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1"/>
      <c r="B32" s="20" t="s">
        <v>513</v>
      </c>
      <c r="C32" s="182"/>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1" t="s">
        <v>1158</v>
      </c>
      <c r="B33" s="20" t="s">
        <v>215</v>
      </c>
      <c r="C33" s="182"/>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1"/>
      <c r="B34" s="20" t="s">
        <v>514</v>
      </c>
      <c r="C34" s="182"/>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1" t="s">
        <v>1158</v>
      </c>
      <c r="B35" s="20" t="s">
        <v>515</v>
      </c>
      <c r="C35" s="182"/>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1" t="s">
        <v>1158</v>
      </c>
      <c r="B36" s="20" t="s">
        <v>516</v>
      </c>
      <c r="C36" s="182"/>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1" t="s">
        <v>1158</v>
      </c>
      <c r="B37" s="20" t="s">
        <v>210</v>
      </c>
      <c r="C37" s="182"/>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1" t="s">
        <v>1158</v>
      </c>
      <c r="B38" s="20" t="s">
        <v>517</v>
      </c>
      <c r="C38" s="182"/>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1" t="s">
        <v>1158</v>
      </c>
      <c r="B39" s="20" t="s">
        <v>518</v>
      </c>
      <c r="C39" s="182"/>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1" t="s">
        <v>1158</v>
      </c>
      <c r="B40" s="20" t="s">
        <v>519</v>
      </c>
      <c r="C40" s="182"/>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1" t="s">
        <v>1158</v>
      </c>
      <c r="B41" s="20" t="s">
        <v>49</v>
      </c>
      <c r="C41" s="182"/>
      <c r="D41" s="1"/>
      <c r="E41" s="1"/>
      <c r="F41" s="1"/>
      <c r="G41" s="1"/>
      <c r="H41" s="1"/>
      <c r="I41" s="1"/>
      <c r="J41" s="1"/>
      <c r="K41" s="1"/>
      <c r="L41" s="1"/>
      <c r="M41" s="1"/>
      <c r="N41" s="1"/>
      <c r="O41" s="1"/>
      <c r="P41" s="1"/>
      <c r="Q41" s="1"/>
      <c r="R41" s="1"/>
      <c r="S41" s="1"/>
      <c r="T41" s="1"/>
      <c r="U41" s="1"/>
      <c r="V41" s="1"/>
      <c r="W41" s="1"/>
      <c r="X41" s="1"/>
      <c r="Y41" s="1"/>
      <c r="Z41" s="1"/>
    </row>
    <row r="42" spans="1:26" s="323" customFormat="1" ht="12.75" customHeight="1">
      <c r="A42" s="330"/>
      <c r="B42" s="324"/>
      <c r="C42" s="182"/>
      <c r="D42" s="325"/>
      <c r="E42" s="325"/>
      <c r="F42" s="325"/>
      <c r="G42" s="325"/>
      <c r="H42" s="325"/>
      <c r="I42" s="325"/>
      <c r="J42" s="325"/>
      <c r="K42" s="325"/>
      <c r="L42" s="325"/>
      <c r="M42" s="325"/>
      <c r="N42" s="325"/>
      <c r="O42" s="325"/>
      <c r="P42" s="325"/>
      <c r="Q42" s="325"/>
      <c r="R42" s="325"/>
      <c r="S42" s="325"/>
      <c r="T42" s="325"/>
      <c r="U42" s="325"/>
      <c r="V42" s="325"/>
      <c r="W42" s="325"/>
      <c r="X42" s="325"/>
      <c r="Y42" s="325"/>
      <c r="Z42" s="325"/>
    </row>
    <row r="43" spans="1:26" ht="12.75" customHeight="1">
      <c r="A43" s="2"/>
      <c r="B43" s="463" t="s">
        <v>1181</v>
      </c>
      <c r="C43" s="463"/>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2"/>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2"/>
      <c r="B45" s="183"/>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2"/>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2"/>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2"/>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2"/>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2"/>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2"/>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2"/>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2"/>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2"/>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2"/>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2"/>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2"/>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2"/>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2"/>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2"/>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2"/>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2"/>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2"/>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2"/>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2"/>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2"/>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2"/>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2"/>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2"/>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2"/>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2"/>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2"/>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2"/>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2"/>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2"/>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2"/>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2"/>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2"/>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2"/>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2"/>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2"/>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2"/>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2"/>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2"/>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2"/>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2"/>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2"/>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2"/>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2"/>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2"/>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2"/>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2"/>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2"/>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2"/>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2"/>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2"/>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2"/>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2"/>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2"/>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c r="A1001" s="2"/>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ustomHeight="1">
      <c r="A1002" s="2"/>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ustomHeight="1">
      <c r="A1003" s="2"/>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2.75" customHeight="1">
      <c r="A1004" s="2"/>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sheetData>
  <mergeCells count="4">
    <mergeCell ref="A1:C1"/>
    <mergeCell ref="B3:C3"/>
    <mergeCell ref="B43:C43"/>
    <mergeCell ref="B24:D24"/>
  </mergeCells>
  <pageMargins left="0.75" right="0.75" top="1" bottom="1" header="0" footer="0"/>
  <pageSetup scale="75" orientation="portrait"/>
  <headerFooter>
    <oddHeader>&amp;LCommon Data Set 2021-2022</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showGridLines="0" zoomScale="125" zoomScaleNormal="125" workbookViewId="0">
      <selection activeCell="H7" sqref="H7"/>
    </sheetView>
  </sheetViews>
  <sheetFormatPr defaultColWidth="12.5703125" defaultRowHeight="15" customHeight="1"/>
  <cols>
    <col min="1" max="1" width="3.5703125" customWidth="1"/>
    <col min="2" max="2" width="27" customWidth="1"/>
    <col min="3" max="3" width="4.5703125" customWidth="1"/>
    <col min="4" max="4" width="10.5703125" customWidth="1"/>
    <col min="5" max="5" width="16.5703125" customWidth="1"/>
    <col min="6" max="6" width="15.5703125" customWidth="1"/>
    <col min="7" max="7" width="9.42578125" customWidth="1"/>
    <col min="8" max="8" width="12" customWidth="1"/>
    <col min="9" max="9" width="0.5703125" customWidth="1"/>
    <col min="10" max="27" width="8.5703125" customWidth="1"/>
  </cols>
  <sheetData>
    <row r="1" spans="1:27" ht="12.75" customHeight="1">
      <c r="A1" s="351" t="s">
        <v>520</v>
      </c>
      <c r="B1" s="352"/>
      <c r="C1" s="352"/>
      <c r="D1" s="352"/>
      <c r="E1" s="352"/>
      <c r="F1" s="353"/>
      <c r="G1" s="1"/>
      <c r="H1" s="1"/>
      <c r="I1" s="1"/>
      <c r="J1" s="1"/>
      <c r="K1" s="1"/>
      <c r="L1" s="1"/>
      <c r="M1" s="1"/>
      <c r="N1" s="1"/>
      <c r="O1" s="1"/>
      <c r="P1" s="1"/>
      <c r="Q1" s="1"/>
      <c r="R1" s="1"/>
      <c r="S1" s="1"/>
      <c r="T1" s="1"/>
      <c r="U1" s="1"/>
      <c r="V1" s="1"/>
      <c r="W1" s="1"/>
      <c r="X1" s="1"/>
      <c r="Y1" s="1"/>
      <c r="Z1" s="1"/>
      <c r="AA1" s="1"/>
    </row>
    <row r="2" spans="1:27" ht="8.25" customHeight="1">
      <c r="A2" s="2"/>
      <c r="B2" s="1"/>
      <c r="C2" s="1"/>
      <c r="D2" s="1"/>
      <c r="E2" s="1"/>
      <c r="F2" s="1"/>
      <c r="G2" s="1"/>
      <c r="H2" s="1"/>
      <c r="I2" s="1"/>
      <c r="J2" s="1"/>
      <c r="K2" s="1"/>
      <c r="L2" s="1"/>
      <c r="M2" s="1"/>
      <c r="N2" s="1"/>
      <c r="O2" s="1"/>
      <c r="P2" s="1"/>
      <c r="Q2" s="1"/>
      <c r="R2" s="1"/>
      <c r="S2" s="1"/>
      <c r="T2" s="1"/>
      <c r="U2" s="1"/>
      <c r="V2" s="1"/>
      <c r="W2" s="1"/>
      <c r="X2" s="1"/>
      <c r="Y2" s="1"/>
      <c r="Z2" s="1"/>
      <c r="AA2" s="1"/>
    </row>
    <row r="3" spans="1:27" ht="28.5" customHeight="1">
      <c r="A3" s="328" t="s">
        <v>521</v>
      </c>
      <c r="B3" s="476" t="s">
        <v>1133</v>
      </c>
      <c r="C3" s="348"/>
      <c r="D3" s="348"/>
      <c r="E3" s="348"/>
      <c r="F3" s="348"/>
      <c r="G3" s="1"/>
      <c r="H3" s="1"/>
      <c r="I3" s="1"/>
      <c r="J3" s="1"/>
      <c r="K3" s="1"/>
      <c r="L3" s="1"/>
      <c r="M3" s="1"/>
      <c r="N3" s="1"/>
      <c r="O3" s="1"/>
      <c r="P3" s="1"/>
      <c r="Q3" s="1"/>
      <c r="R3" s="1"/>
      <c r="S3" s="1"/>
      <c r="T3" s="1"/>
      <c r="U3" s="1"/>
      <c r="V3" s="1"/>
      <c r="W3" s="1"/>
      <c r="X3" s="1"/>
      <c r="Y3" s="1"/>
      <c r="Z3" s="1"/>
      <c r="AA3" s="1"/>
    </row>
    <row r="4" spans="1:27" ht="37.5" customHeight="1">
      <c r="A4" s="4"/>
      <c r="B4" s="477"/>
      <c r="C4" s="361"/>
      <c r="D4" s="362"/>
      <c r="E4" s="184" t="s">
        <v>1097</v>
      </c>
      <c r="F4" s="185" t="s">
        <v>79</v>
      </c>
      <c r="G4" s="1"/>
      <c r="H4" s="1"/>
      <c r="I4" s="1"/>
      <c r="J4" s="1"/>
      <c r="K4" s="1"/>
      <c r="L4" s="1"/>
      <c r="M4" s="1"/>
      <c r="N4" s="1"/>
      <c r="O4" s="1"/>
      <c r="P4" s="1"/>
      <c r="Q4" s="1"/>
      <c r="R4" s="1"/>
      <c r="S4" s="1"/>
      <c r="T4" s="1"/>
      <c r="U4" s="1"/>
      <c r="V4" s="1"/>
      <c r="W4" s="1"/>
      <c r="X4" s="1"/>
      <c r="Y4" s="1"/>
      <c r="Z4" s="1"/>
      <c r="AA4" s="1"/>
    </row>
    <row r="5" spans="1:27" ht="39.75" customHeight="1">
      <c r="A5" s="4"/>
      <c r="B5" s="360" t="s">
        <v>1098</v>
      </c>
      <c r="C5" s="361"/>
      <c r="D5" s="362"/>
      <c r="E5" s="128">
        <v>0.27</v>
      </c>
      <c r="F5" s="186">
        <v>0.22</v>
      </c>
      <c r="G5" s="1"/>
      <c r="H5" s="1"/>
      <c r="I5" s="1"/>
      <c r="J5" s="1"/>
      <c r="K5" s="1"/>
      <c r="L5" s="1"/>
      <c r="M5" s="1"/>
      <c r="N5" s="1"/>
      <c r="O5" s="1"/>
      <c r="P5" s="1"/>
      <c r="Q5" s="1"/>
      <c r="R5" s="1"/>
      <c r="S5" s="1"/>
      <c r="T5" s="1"/>
      <c r="U5" s="1"/>
      <c r="V5" s="1"/>
      <c r="W5" s="1"/>
      <c r="X5" s="1"/>
      <c r="Y5" s="1"/>
      <c r="Z5" s="1"/>
      <c r="AA5" s="1"/>
    </row>
    <row r="6" spans="1:27" ht="12.75" customHeight="1">
      <c r="A6" s="4"/>
      <c r="B6" s="360" t="s">
        <v>522</v>
      </c>
      <c r="C6" s="361"/>
      <c r="D6" s="362"/>
      <c r="E6" s="329">
        <v>1.0999999999999999E-2</v>
      </c>
      <c r="F6" s="186">
        <v>0.11</v>
      </c>
      <c r="G6" s="1"/>
      <c r="H6" s="1"/>
      <c r="I6" s="1"/>
      <c r="J6" s="1"/>
      <c r="K6" s="1"/>
      <c r="L6" s="1"/>
      <c r="M6" s="1"/>
      <c r="N6" s="1"/>
      <c r="O6" s="1"/>
      <c r="P6" s="1"/>
      <c r="Q6" s="1"/>
      <c r="R6" s="1"/>
      <c r="S6" s="1"/>
      <c r="T6" s="1"/>
      <c r="U6" s="1"/>
      <c r="V6" s="1"/>
      <c r="W6" s="1"/>
      <c r="X6" s="1"/>
      <c r="Y6" s="1"/>
      <c r="Z6" s="1"/>
      <c r="AA6" s="1"/>
    </row>
    <row r="7" spans="1:27" ht="12.75" customHeight="1">
      <c r="A7" s="4"/>
      <c r="B7" s="360" t="s">
        <v>523</v>
      </c>
      <c r="C7" s="361"/>
      <c r="D7" s="362"/>
      <c r="E7" s="186">
        <v>0</v>
      </c>
      <c r="F7" s="186">
        <v>0.14000000000000001</v>
      </c>
      <c r="G7" s="1"/>
      <c r="H7" s="1"/>
      <c r="I7" s="1"/>
      <c r="J7" s="1"/>
      <c r="K7" s="1"/>
      <c r="L7" s="1"/>
      <c r="M7" s="1"/>
      <c r="N7" s="1"/>
      <c r="O7" s="1"/>
      <c r="P7" s="1"/>
      <c r="Q7" s="1"/>
      <c r="R7" s="1"/>
      <c r="S7" s="1"/>
      <c r="T7" s="1"/>
      <c r="U7" s="1"/>
      <c r="V7" s="1"/>
      <c r="W7" s="1"/>
      <c r="X7" s="1"/>
      <c r="Y7" s="1"/>
      <c r="Z7" s="1"/>
      <c r="AA7" s="1"/>
    </row>
    <row r="8" spans="1:27" ht="24.75" customHeight="1">
      <c r="A8" s="4"/>
      <c r="B8" s="360" t="s">
        <v>524</v>
      </c>
      <c r="C8" s="361"/>
      <c r="D8" s="362"/>
      <c r="E8" s="186">
        <v>0.88</v>
      </c>
      <c r="F8" s="186">
        <v>0.38</v>
      </c>
      <c r="G8" s="1"/>
      <c r="H8" s="1"/>
      <c r="I8" s="1"/>
      <c r="J8" s="1"/>
      <c r="K8" s="1"/>
      <c r="L8" s="1"/>
      <c r="M8" s="1"/>
      <c r="N8" s="1"/>
      <c r="O8" s="1"/>
      <c r="P8" s="1"/>
      <c r="Q8" s="1"/>
      <c r="R8" s="1"/>
      <c r="S8" s="1"/>
      <c r="T8" s="1"/>
      <c r="U8" s="1"/>
      <c r="V8" s="1"/>
      <c r="W8" s="1"/>
      <c r="X8" s="1"/>
      <c r="Y8" s="1"/>
      <c r="Z8" s="1"/>
      <c r="AA8" s="1"/>
    </row>
    <row r="9" spans="1:27" ht="12.75" customHeight="1">
      <c r="A9" s="4"/>
      <c r="B9" s="360" t="s">
        <v>525</v>
      </c>
      <c r="C9" s="361"/>
      <c r="D9" s="362"/>
      <c r="E9" s="186">
        <v>0.12</v>
      </c>
      <c r="F9" s="186">
        <v>0.62</v>
      </c>
      <c r="G9" s="1"/>
      <c r="H9" s="1"/>
      <c r="I9" s="1"/>
      <c r="J9" s="1"/>
      <c r="K9" s="1"/>
      <c r="L9" s="1"/>
      <c r="M9" s="1"/>
      <c r="N9" s="1"/>
      <c r="O9" s="1"/>
      <c r="P9" s="1"/>
      <c r="Q9" s="1"/>
      <c r="R9" s="1"/>
      <c r="S9" s="1"/>
      <c r="T9" s="1"/>
      <c r="U9" s="1"/>
      <c r="V9" s="1"/>
      <c r="W9" s="1"/>
      <c r="X9" s="1"/>
      <c r="Y9" s="1"/>
      <c r="Z9" s="1"/>
      <c r="AA9" s="1"/>
    </row>
    <row r="10" spans="1:27" ht="12.75" customHeight="1">
      <c r="A10" s="4"/>
      <c r="B10" s="360" t="s">
        <v>526</v>
      </c>
      <c r="C10" s="361"/>
      <c r="D10" s="362"/>
      <c r="E10" s="186">
        <v>0</v>
      </c>
      <c r="F10" s="186">
        <v>0.03</v>
      </c>
      <c r="G10" s="1"/>
      <c r="H10" s="1"/>
      <c r="I10" s="1"/>
      <c r="J10" s="1"/>
      <c r="K10" s="1"/>
      <c r="L10" s="1"/>
      <c r="M10" s="1"/>
      <c r="N10" s="1"/>
      <c r="O10" s="1"/>
      <c r="P10" s="1"/>
      <c r="Q10" s="1"/>
      <c r="R10" s="1"/>
      <c r="S10" s="1"/>
      <c r="T10" s="1"/>
      <c r="U10" s="1"/>
      <c r="V10" s="1"/>
      <c r="W10" s="1"/>
      <c r="X10" s="1"/>
      <c r="Y10" s="1"/>
      <c r="Z10" s="1"/>
      <c r="AA10" s="1"/>
    </row>
    <row r="11" spans="1:27" ht="12.75" customHeight="1">
      <c r="A11" s="4"/>
      <c r="B11" s="360" t="s">
        <v>527</v>
      </c>
      <c r="C11" s="361"/>
      <c r="D11" s="362"/>
      <c r="E11" s="187">
        <v>18</v>
      </c>
      <c r="F11" s="187">
        <v>19</v>
      </c>
      <c r="G11" s="1"/>
      <c r="H11" s="1"/>
      <c r="I11" s="1"/>
      <c r="J11" s="1"/>
      <c r="K11" s="1"/>
      <c r="L11" s="1"/>
      <c r="M11" s="1"/>
      <c r="N11" s="1"/>
      <c r="O11" s="1"/>
      <c r="P11" s="1"/>
      <c r="Q11" s="1"/>
      <c r="R11" s="1"/>
      <c r="S11" s="1"/>
      <c r="T11" s="1"/>
      <c r="U11" s="1"/>
      <c r="V11" s="1"/>
      <c r="W11" s="1"/>
      <c r="X11" s="1"/>
      <c r="Y11" s="1"/>
      <c r="Z11" s="1"/>
      <c r="AA11" s="1"/>
    </row>
    <row r="12" spans="1:27" ht="12.75" customHeight="1">
      <c r="A12" s="4"/>
      <c r="B12" s="360" t="s">
        <v>528</v>
      </c>
      <c r="C12" s="361"/>
      <c r="D12" s="362"/>
      <c r="E12" s="187">
        <v>18</v>
      </c>
      <c r="F12" s="187">
        <v>19</v>
      </c>
      <c r="G12" s="1"/>
      <c r="H12" s="1"/>
      <c r="I12" s="1"/>
      <c r="J12" s="1"/>
      <c r="K12" s="1"/>
      <c r="L12" s="1"/>
      <c r="M12" s="1"/>
      <c r="N12" s="1"/>
      <c r="O12" s="1"/>
      <c r="P12" s="1"/>
      <c r="Q12" s="1"/>
      <c r="R12" s="1"/>
      <c r="S12" s="1"/>
      <c r="T12" s="1"/>
      <c r="U12" s="1"/>
      <c r="V12" s="1"/>
      <c r="W12" s="1"/>
      <c r="X12" s="1"/>
      <c r="Y12" s="1"/>
      <c r="Z12" s="1"/>
      <c r="AA12" s="1"/>
    </row>
    <row r="13" spans="1:27" ht="9.75" customHeight="1">
      <c r="A13" s="2"/>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2.75" customHeight="1">
      <c r="A14" s="4" t="s">
        <v>529</v>
      </c>
      <c r="B14" s="407" t="s">
        <v>530</v>
      </c>
      <c r="C14" s="355"/>
      <c r="D14" s="355"/>
      <c r="E14" s="355"/>
      <c r="F14" s="355"/>
      <c r="G14" s="1"/>
      <c r="H14" s="1"/>
      <c r="I14" s="1"/>
      <c r="J14" s="1"/>
      <c r="K14" s="1"/>
      <c r="L14" s="1"/>
      <c r="M14" s="1"/>
      <c r="N14" s="1"/>
      <c r="O14" s="1"/>
      <c r="P14" s="1"/>
      <c r="Q14" s="1"/>
      <c r="R14" s="1"/>
      <c r="S14" s="1"/>
      <c r="T14" s="1"/>
      <c r="U14" s="1"/>
      <c r="V14" s="1"/>
      <c r="W14" s="1"/>
      <c r="X14" s="1"/>
      <c r="Y14" s="1"/>
      <c r="Z14" s="1"/>
      <c r="AA14" s="1"/>
    </row>
    <row r="15" spans="1:27" ht="12.75" customHeight="1">
      <c r="A15" s="4"/>
      <c r="B15" s="74"/>
      <c r="C15" s="3"/>
      <c r="D15" s="3"/>
      <c r="E15" s="17"/>
      <c r="F15" s="17"/>
      <c r="G15" s="1"/>
      <c r="H15" s="1"/>
      <c r="I15" s="1"/>
      <c r="J15" s="1"/>
      <c r="K15" s="1"/>
      <c r="L15" s="1"/>
      <c r="M15" s="1"/>
      <c r="N15" s="1"/>
      <c r="O15" s="1"/>
      <c r="P15" s="1"/>
      <c r="Q15" s="1"/>
      <c r="R15" s="1"/>
      <c r="S15" s="1"/>
      <c r="T15" s="1"/>
      <c r="U15" s="1"/>
      <c r="V15" s="1"/>
      <c r="W15" s="1"/>
      <c r="X15" s="1"/>
      <c r="Y15" s="1"/>
      <c r="Z15" s="1"/>
      <c r="AA15" s="1"/>
    </row>
    <row r="16" spans="1:27" ht="12.75" customHeight="1">
      <c r="A16" s="19" t="s">
        <v>1158</v>
      </c>
      <c r="B16" s="96" t="s">
        <v>531</v>
      </c>
      <c r="C16" s="21"/>
      <c r="D16" s="3"/>
      <c r="E16" s="17"/>
      <c r="F16" s="17"/>
      <c r="G16" s="1"/>
      <c r="H16" s="1"/>
      <c r="I16" s="1"/>
      <c r="J16" s="1"/>
      <c r="K16" s="1"/>
      <c r="L16" s="1"/>
      <c r="M16" s="1"/>
      <c r="N16" s="1"/>
      <c r="O16" s="1"/>
      <c r="P16" s="1"/>
      <c r="Q16" s="1"/>
      <c r="R16" s="1"/>
      <c r="S16" s="1"/>
      <c r="T16" s="1"/>
      <c r="U16" s="1"/>
      <c r="V16" s="1"/>
      <c r="W16" s="1"/>
      <c r="X16" s="1"/>
      <c r="Y16" s="1"/>
      <c r="Z16" s="1"/>
      <c r="AA16" s="1"/>
    </row>
    <row r="17" spans="1:27" ht="12.75" customHeight="1">
      <c r="A17" s="19" t="s">
        <v>1158</v>
      </c>
      <c r="B17" s="3" t="s">
        <v>532</v>
      </c>
      <c r="C17" s="21"/>
      <c r="D17" s="1"/>
      <c r="E17" s="1"/>
      <c r="F17" s="1"/>
      <c r="G17" s="1"/>
      <c r="H17" s="1"/>
      <c r="I17" s="1"/>
      <c r="J17" s="1"/>
      <c r="K17" s="1"/>
      <c r="L17" s="1"/>
      <c r="M17" s="1"/>
      <c r="N17" s="1"/>
      <c r="O17" s="1"/>
      <c r="P17" s="1"/>
      <c r="Q17" s="1"/>
      <c r="R17" s="1"/>
      <c r="S17" s="1"/>
      <c r="T17" s="1"/>
      <c r="U17" s="1"/>
      <c r="V17" s="1"/>
      <c r="W17" s="1"/>
      <c r="X17" s="1"/>
      <c r="Y17" s="1"/>
      <c r="Z17" s="1"/>
      <c r="AA17" s="1"/>
    </row>
    <row r="18" spans="1:27" ht="12.75" customHeight="1">
      <c r="A18" s="19" t="s">
        <v>1158</v>
      </c>
      <c r="B18" s="3" t="s">
        <v>533</v>
      </c>
      <c r="C18" s="21"/>
      <c r="D18" s="1"/>
      <c r="E18" s="1"/>
      <c r="F18" s="1"/>
      <c r="G18" s="1"/>
      <c r="H18" s="1"/>
      <c r="I18" s="1"/>
      <c r="J18" s="1"/>
      <c r="K18" s="1"/>
      <c r="L18" s="1"/>
      <c r="M18" s="1"/>
      <c r="N18" s="1"/>
      <c r="O18" s="1"/>
      <c r="P18" s="1"/>
      <c r="Q18" s="1"/>
      <c r="R18" s="1"/>
      <c r="S18" s="1"/>
      <c r="T18" s="1"/>
      <c r="U18" s="1"/>
      <c r="V18" s="1"/>
      <c r="W18" s="1"/>
      <c r="X18" s="1"/>
      <c r="Y18" s="1"/>
      <c r="Z18" s="1"/>
      <c r="AA18" s="1"/>
    </row>
    <row r="19" spans="1:27" ht="12.75" customHeight="1">
      <c r="A19" s="19" t="s">
        <v>1158</v>
      </c>
      <c r="B19" s="3" t="s">
        <v>534</v>
      </c>
      <c r="C19" s="21"/>
      <c r="D19" s="1"/>
      <c r="E19" s="1"/>
      <c r="F19" s="1"/>
      <c r="G19" s="1"/>
      <c r="H19" s="1"/>
      <c r="I19" s="1"/>
      <c r="J19" s="1"/>
      <c r="K19" s="1"/>
      <c r="L19" s="1"/>
      <c r="M19" s="1"/>
      <c r="N19" s="1"/>
      <c r="O19" s="1"/>
      <c r="P19" s="1"/>
      <c r="Q19" s="1"/>
      <c r="R19" s="1"/>
      <c r="S19" s="1"/>
      <c r="T19" s="1"/>
      <c r="U19" s="1"/>
      <c r="V19" s="1"/>
      <c r="W19" s="1"/>
      <c r="X19" s="1"/>
      <c r="Y19" s="1"/>
      <c r="Z19" s="1"/>
      <c r="AA19" s="1"/>
    </row>
    <row r="20" spans="1:27" ht="12.75" customHeight="1">
      <c r="A20" s="19" t="s">
        <v>1158</v>
      </c>
      <c r="B20" s="3" t="s">
        <v>535</v>
      </c>
      <c r="C20" s="21"/>
      <c r="D20" s="1"/>
      <c r="E20" s="1"/>
      <c r="F20" s="1"/>
      <c r="G20" s="1"/>
      <c r="H20" s="1"/>
      <c r="I20" s="1"/>
      <c r="J20" s="1"/>
      <c r="K20" s="1"/>
      <c r="L20" s="1"/>
      <c r="M20" s="1"/>
      <c r="N20" s="1"/>
      <c r="O20" s="1"/>
      <c r="P20" s="1"/>
      <c r="Q20" s="1"/>
      <c r="R20" s="1"/>
      <c r="S20" s="1"/>
      <c r="T20" s="1"/>
      <c r="U20" s="1"/>
      <c r="V20" s="1"/>
      <c r="W20" s="1"/>
      <c r="X20" s="1"/>
      <c r="Y20" s="1"/>
      <c r="Z20" s="1"/>
      <c r="AA20" s="1"/>
    </row>
    <row r="21" spans="1:27" ht="12.75" customHeight="1">
      <c r="A21" s="19" t="s">
        <v>1158</v>
      </c>
      <c r="B21" s="475" t="s">
        <v>536</v>
      </c>
      <c r="C21" s="355"/>
      <c r="D21" s="355"/>
      <c r="E21" s="1"/>
      <c r="F21" s="1"/>
      <c r="G21" s="1"/>
      <c r="H21" s="1"/>
      <c r="I21" s="1"/>
      <c r="J21" s="1"/>
      <c r="K21" s="1"/>
      <c r="L21" s="1"/>
      <c r="M21" s="1"/>
      <c r="N21" s="1"/>
      <c r="O21" s="1"/>
      <c r="P21" s="1"/>
      <c r="Q21" s="1"/>
      <c r="R21" s="1"/>
      <c r="S21" s="1"/>
      <c r="T21" s="1"/>
      <c r="U21" s="1"/>
      <c r="V21" s="1"/>
      <c r="W21" s="1"/>
      <c r="X21" s="1"/>
      <c r="Y21" s="1"/>
      <c r="Z21" s="1"/>
      <c r="AA21" s="1"/>
    </row>
    <row r="22" spans="1:27" ht="12.75" customHeight="1">
      <c r="A22" s="19" t="s">
        <v>1158</v>
      </c>
      <c r="B22" s="3" t="s">
        <v>537</v>
      </c>
      <c r="C22" s="21"/>
      <c r="D22" s="1"/>
      <c r="E22" s="1"/>
      <c r="F22" s="1"/>
      <c r="G22" s="1"/>
      <c r="H22" s="1"/>
      <c r="I22" s="1"/>
      <c r="J22" s="1"/>
      <c r="K22" s="1"/>
      <c r="L22" s="1"/>
      <c r="M22" s="1"/>
      <c r="N22" s="1"/>
      <c r="O22" s="1"/>
      <c r="P22" s="1"/>
      <c r="Q22" s="1"/>
      <c r="R22" s="1"/>
      <c r="S22" s="1"/>
      <c r="T22" s="1"/>
      <c r="U22" s="1"/>
      <c r="V22" s="1"/>
      <c r="W22" s="1"/>
      <c r="X22" s="1"/>
      <c r="Y22" s="1"/>
      <c r="Z22" s="1"/>
      <c r="AA22" s="1"/>
    </row>
    <row r="23" spans="1:27" ht="12.75" customHeight="1">
      <c r="A23" s="19" t="s">
        <v>1158</v>
      </c>
      <c r="B23" s="3" t="s">
        <v>538</v>
      </c>
      <c r="C23" s="21"/>
      <c r="D23" s="1"/>
      <c r="E23" s="1"/>
      <c r="F23" s="1"/>
      <c r="G23" s="1"/>
      <c r="H23" s="1"/>
      <c r="I23" s="1"/>
      <c r="J23" s="1"/>
      <c r="K23" s="1"/>
      <c r="L23" s="1"/>
      <c r="M23" s="1"/>
      <c r="N23" s="1"/>
      <c r="O23" s="1"/>
      <c r="P23" s="1"/>
      <c r="Q23" s="1"/>
      <c r="R23" s="1"/>
      <c r="S23" s="1"/>
      <c r="T23" s="1"/>
      <c r="U23" s="1"/>
      <c r="V23" s="1"/>
      <c r="W23" s="1"/>
      <c r="X23" s="1"/>
      <c r="Y23" s="1"/>
      <c r="Z23" s="1"/>
      <c r="AA23" s="1"/>
    </row>
    <row r="24" spans="1:27" ht="12.75" customHeight="1">
      <c r="A24" s="19" t="s">
        <v>1158</v>
      </c>
      <c r="B24" s="3" t="s">
        <v>539</v>
      </c>
      <c r="C24" s="21"/>
      <c r="D24" s="1"/>
      <c r="E24" s="1"/>
      <c r="F24" s="1"/>
      <c r="G24" s="1"/>
      <c r="H24" s="1"/>
      <c r="I24" s="1"/>
      <c r="J24" s="1"/>
      <c r="K24" s="1"/>
      <c r="L24" s="1"/>
      <c r="M24" s="1"/>
      <c r="N24" s="1"/>
      <c r="O24" s="1"/>
      <c r="P24" s="1"/>
      <c r="Q24" s="1"/>
      <c r="R24" s="1"/>
      <c r="S24" s="1"/>
      <c r="T24" s="1"/>
      <c r="U24" s="1"/>
      <c r="V24" s="1"/>
      <c r="W24" s="1"/>
      <c r="X24" s="1"/>
      <c r="Y24" s="1"/>
      <c r="Z24" s="1"/>
      <c r="AA24" s="1"/>
    </row>
    <row r="25" spans="1:27" ht="12.75" customHeight="1">
      <c r="A25" s="19" t="s">
        <v>1158</v>
      </c>
      <c r="B25" s="3" t="s">
        <v>540</v>
      </c>
      <c r="C25" s="21"/>
      <c r="D25" s="1"/>
      <c r="E25" s="1"/>
      <c r="F25" s="1"/>
      <c r="G25" s="1"/>
      <c r="H25" s="1"/>
      <c r="I25" s="1"/>
      <c r="J25" s="1"/>
      <c r="K25" s="1"/>
      <c r="L25" s="1"/>
      <c r="M25" s="1"/>
      <c r="N25" s="1"/>
      <c r="O25" s="1"/>
      <c r="P25" s="1"/>
      <c r="Q25" s="1"/>
      <c r="R25" s="1"/>
      <c r="S25" s="1"/>
      <c r="T25" s="1"/>
      <c r="U25" s="1"/>
      <c r="V25" s="1"/>
      <c r="W25" s="1"/>
      <c r="X25" s="1"/>
      <c r="Y25" s="1"/>
      <c r="Z25" s="1"/>
      <c r="AA25" s="1"/>
    </row>
    <row r="26" spans="1:27" ht="12.75" customHeight="1">
      <c r="A26" s="19" t="s">
        <v>1158</v>
      </c>
      <c r="B26" s="3" t="s">
        <v>541</v>
      </c>
      <c r="C26" s="21"/>
      <c r="D26" s="1"/>
      <c r="E26" s="1"/>
      <c r="F26" s="1"/>
      <c r="G26" s="1"/>
      <c r="H26" s="1"/>
      <c r="I26" s="1"/>
      <c r="J26" s="1"/>
      <c r="K26" s="1"/>
      <c r="L26" s="1"/>
      <c r="M26" s="1"/>
      <c r="N26" s="1"/>
      <c r="O26" s="1"/>
      <c r="P26" s="1"/>
      <c r="Q26" s="1"/>
      <c r="R26" s="1"/>
      <c r="S26" s="1"/>
      <c r="T26" s="1"/>
      <c r="U26" s="1"/>
      <c r="V26" s="1"/>
      <c r="W26" s="1"/>
      <c r="X26" s="1"/>
      <c r="Y26" s="1"/>
      <c r="Z26" s="1"/>
      <c r="AA26" s="1"/>
    </row>
    <row r="27" spans="1:27" ht="12.75" customHeight="1">
      <c r="A27" s="19" t="s">
        <v>1158</v>
      </c>
      <c r="B27" s="3" t="s">
        <v>542</v>
      </c>
      <c r="C27" s="21"/>
      <c r="D27" s="1"/>
      <c r="E27" s="1"/>
      <c r="F27" s="1"/>
      <c r="G27" s="1"/>
      <c r="H27" s="1"/>
      <c r="I27" s="1"/>
      <c r="J27" s="1"/>
      <c r="K27" s="1"/>
      <c r="L27" s="1"/>
      <c r="M27" s="1"/>
      <c r="N27" s="1"/>
      <c r="O27" s="1"/>
      <c r="P27" s="1"/>
      <c r="Q27" s="1"/>
      <c r="R27" s="1"/>
      <c r="S27" s="1"/>
      <c r="T27" s="1"/>
      <c r="U27" s="1"/>
      <c r="V27" s="1"/>
      <c r="W27" s="1"/>
      <c r="X27" s="1"/>
      <c r="Y27" s="1"/>
      <c r="Z27" s="1"/>
      <c r="AA27" s="1"/>
    </row>
    <row r="28" spans="1:27" ht="12.75" customHeight="1">
      <c r="A28" s="19" t="s">
        <v>1158</v>
      </c>
      <c r="B28" s="3" t="s">
        <v>543</v>
      </c>
      <c r="C28" s="21"/>
      <c r="D28" s="1"/>
      <c r="E28" s="1"/>
      <c r="F28" s="1"/>
      <c r="G28" s="1"/>
      <c r="H28" s="1"/>
      <c r="I28" s="1"/>
      <c r="J28" s="1"/>
      <c r="K28" s="1"/>
      <c r="L28" s="1"/>
      <c r="M28" s="1"/>
      <c r="N28" s="1"/>
      <c r="O28" s="1"/>
      <c r="P28" s="1"/>
      <c r="Q28" s="1"/>
      <c r="R28" s="1"/>
      <c r="S28" s="1"/>
      <c r="T28" s="1"/>
      <c r="U28" s="1"/>
      <c r="V28" s="1"/>
      <c r="W28" s="1"/>
      <c r="X28" s="1"/>
      <c r="Y28" s="1"/>
      <c r="Z28" s="1"/>
      <c r="AA28" s="1"/>
    </row>
    <row r="29" spans="1:27" ht="12.75" customHeight="1">
      <c r="A29" s="19" t="s">
        <v>1158</v>
      </c>
      <c r="B29" s="3" t="s">
        <v>544</v>
      </c>
      <c r="C29" s="21"/>
      <c r="D29" s="1"/>
      <c r="E29" s="1"/>
      <c r="F29" s="1"/>
      <c r="G29" s="1"/>
      <c r="H29" s="1"/>
      <c r="I29" s="1"/>
      <c r="J29" s="1"/>
      <c r="K29" s="1"/>
      <c r="L29" s="1"/>
      <c r="M29" s="1"/>
      <c r="N29" s="1"/>
      <c r="O29" s="1"/>
      <c r="P29" s="1"/>
      <c r="Q29" s="1"/>
      <c r="R29" s="1"/>
      <c r="S29" s="1"/>
      <c r="T29" s="1"/>
      <c r="U29" s="1"/>
      <c r="V29" s="1"/>
      <c r="W29" s="1"/>
      <c r="X29" s="1"/>
      <c r="Y29" s="1"/>
      <c r="Z29" s="1"/>
      <c r="AA29" s="1"/>
    </row>
    <row r="30" spans="1:27" ht="12.75" customHeight="1">
      <c r="A30" s="19" t="s">
        <v>1158</v>
      </c>
      <c r="B30" s="3" t="s">
        <v>545</v>
      </c>
      <c r="C30" s="21"/>
      <c r="D30" s="1"/>
      <c r="E30" s="1"/>
      <c r="F30" s="1"/>
      <c r="G30" s="1"/>
      <c r="H30" s="1"/>
      <c r="I30" s="1"/>
      <c r="J30" s="1"/>
      <c r="K30" s="1"/>
      <c r="L30" s="1"/>
      <c r="M30" s="1"/>
      <c r="N30" s="1"/>
      <c r="O30" s="1"/>
      <c r="P30" s="1"/>
      <c r="Q30" s="1"/>
      <c r="R30" s="1"/>
      <c r="S30" s="1"/>
      <c r="T30" s="1"/>
      <c r="U30" s="1"/>
      <c r="V30" s="1"/>
      <c r="W30" s="1"/>
      <c r="X30" s="1"/>
      <c r="Y30" s="1"/>
      <c r="Z30" s="1"/>
      <c r="AA30" s="1"/>
    </row>
    <row r="31" spans="1:27" ht="12.75" customHeight="1">
      <c r="A31" s="19" t="s">
        <v>1158</v>
      </c>
      <c r="B31" s="3" t="s">
        <v>546</v>
      </c>
      <c r="C31" s="21"/>
      <c r="D31" s="1"/>
      <c r="E31" s="1"/>
      <c r="F31" s="1"/>
      <c r="G31" s="1"/>
      <c r="H31" s="1"/>
      <c r="I31" s="1"/>
      <c r="J31" s="1"/>
      <c r="K31" s="1"/>
      <c r="L31" s="1"/>
      <c r="M31" s="1"/>
      <c r="N31" s="1"/>
      <c r="O31" s="1"/>
      <c r="P31" s="1"/>
      <c r="Q31" s="1"/>
      <c r="R31" s="1"/>
      <c r="S31" s="1"/>
      <c r="T31" s="1"/>
      <c r="U31" s="1"/>
      <c r="V31" s="1"/>
      <c r="W31" s="1"/>
      <c r="X31" s="1"/>
      <c r="Y31" s="1"/>
      <c r="Z31" s="1"/>
      <c r="AA31" s="1"/>
    </row>
    <row r="32" spans="1:27" ht="12.75" customHeight="1">
      <c r="A32" s="19" t="s">
        <v>1158</v>
      </c>
      <c r="B32" s="3" t="s">
        <v>547</v>
      </c>
      <c r="C32" s="21"/>
      <c r="D32" s="1"/>
      <c r="E32" s="1"/>
      <c r="F32" s="1"/>
      <c r="G32" s="1"/>
      <c r="H32" s="1"/>
      <c r="I32" s="1"/>
      <c r="J32" s="1"/>
      <c r="K32" s="1"/>
      <c r="L32" s="1"/>
      <c r="M32" s="1"/>
      <c r="N32" s="1"/>
      <c r="O32" s="1"/>
      <c r="P32" s="1"/>
      <c r="Q32" s="1"/>
      <c r="R32" s="1"/>
      <c r="S32" s="1"/>
      <c r="T32" s="1"/>
      <c r="U32" s="1"/>
      <c r="V32" s="1"/>
      <c r="W32" s="1"/>
      <c r="X32" s="1"/>
      <c r="Y32" s="1"/>
      <c r="Z32" s="1"/>
      <c r="AA32" s="1"/>
    </row>
    <row r="33" spans="1:27" ht="12.75" customHeight="1">
      <c r="A33" s="19" t="s">
        <v>1158</v>
      </c>
      <c r="B33" s="3" t="s">
        <v>548</v>
      </c>
      <c r="C33" s="21"/>
      <c r="D33" s="1"/>
      <c r="E33" s="1"/>
      <c r="F33" s="1"/>
      <c r="G33" s="1"/>
      <c r="H33" s="1"/>
      <c r="I33" s="1"/>
      <c r="J33" s="1"/>
      <c r="K33" s="1"/>
      <c r="L33" s="1"/>
      <c r="M33" s="1"/>
      <c r="N33" s="1"/>
      <c r="O33" s="1"/>
      <c r="P33" s="1"/>
      <c r="Q33" s="1"/>
      <c r="R33" s="1"/>
      <c r="S33" s="1"/>
      <c r="T33" s="1"/>
      <c r="U33" s="1"/>
      <c r="V33" s="1"/>
      <c r="W33" s="1"/>
      <c r="X33" s="1"/>
      <c r="Y33" s="1"/>
      <c r="Z33" s="1"/>
      <c r="AA33" s="1"/>
    </row>
    <row r="34" spans="1:27" ht="12.75" customHeight="1">
      <c r="A34" s="19" t="s">
        <v>1158</v>
      </c>
      <c r="B34" s="3" t="s">
        <v>549</v>
      </c>
      <c r="C34" s="21"/>
      <c r="D34" s="1"/>
      <c r="E34" s="1"/>
      <c r="F34" s="1"/>
      <c r="G34" s="1"/>
      <c r="H34" s="1"/>
      <c r="I34" s="1"/>
      <c r="J34" s="1"/>
      <c r="K34" s="1"/>
      <c r="L34" s="1"/>
      <c r="M34" s="1"/>
      <c r="N34" s="1"/>
      <c r="O34" s="1"/>
      <c r="P34" s="1"/>
      <c r="Q34" s="1"/>
      <c r="R34" s="1"/>
      <c r="S34" s="1"/>
      <c r="T34" s="1"/>
      <c r="U34" s="1"/>
      <c r="V34" s="1"/>
      <c r="W34" s="1"/>
      <c r="X34" s="1"/>
      <c r="Y34" s="1"/>
      <c r="Z34" s="1"/>
      <c r="AA34" s="1"/>
    </row>
    <row r="35" spans="1:27" ht="12.75" customHeight="1">
      <c r="A35" s="19" t="s">
        <v>1158</v>
      </c>
      <c r="B35" s="3" t="s">
        <v>550</v>
      </c>
      <c r="C35" s="21"/>
      <c r="D35" s="1"/>
      <c r="E35" s="1"/>
      <c r="F35" s="1"/>
      <c r="G35" s="1"/>
      <c r="H35" s="1"/>
      <c r="I35" s="1"/>
      <c r="J35" s="1"/>
      <c r="K35" s="1"/>
      <c r="L35" s="1"/>
      <c r="M35" s="1"/>
      <c r="N35" s="1"/>
      <c r="O35" s="1"/>
      <c r="P35" s="1"/>
      <c r="Q35" s="1"/>
      <c r="R35" s="1"/>
      <c r="S35" s="1"/>
      <c r="T35" s="1"/>
      <c r="U35" s="1"/>
      <c r="V35" s="1"/>
      <c r="W35" s="1"/>
      <c r="X35" s="1"/>
      <c r="Y35" s="1"/>
      <c r="Z35" s="1"/>
      <c r="AA35" s="1"/>
    </row>
    <row r="36" spans="1:27" ht="12.75" customHeight="1">
      <c r="A36" s="19" t="s">
        <v>1158</v>
      </c>
      <c r="B36" s="3" t="s">
        <v>551</v>
      </c>
      <c r="C36" s="21"/>
      <c r="D36" s="1"/>
      <c r="E36" s="1"/>
      <c r="F36" s="1"/>
      <c r="G36" s="1"/>
      <c r="H36" s="1"/>
      <c r="I36" s="1"/>
      <c r="J36" s="1"/>
      <c r="K36" s="1"/>
      <c r="L36" s="1"/>
      <c r="M36" s="1"/>
      <c r="N36" s="1"/>
      <c r="O36" s="1"/>
      <c r="P36" s="1"/>
      <c r="Q36" s="1"/>
      <c r="R36" s="1"/>
      <c r="S36" s="1"/>
      <c r="T36" s="1"/>
      <c r="U36" s="1"/>
      <c r="V36" s="1"/>
      <c r="W36" s="1"/>
      <c r="X36" s="1"/>
      <c r="Y36" s="1"/>
      <c r="Z36" s="1"/>
      <c r="AA36" s="1"/>
    </row>
    <row r="37" spans="1:27" ht="12.75" customHeight="1">
      <c r="A37" s="2"/>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2.75" customHeight="1">
      <c r="A38" s="4" t="s">
        <v>552</v>
      </c>
      <c r="B38" s="476" t="s">
        <v>553</v>
      </c>
      <c r="C38" s="348"/>
      <c r="D38" s="348"/>
      <c r="E38" s="348"/>
      <c r="F38" s="348"/>
      <c r="G38" s="1"/>
      <c r="H38" s="1"/>
      <c r="I38" s="1"/>
      <c r="J38" s="1"/>
      <c r="K38" s="1"/>
      <c r="L38" s="1"/>
      <c r="M38" s="1"/>
      <c r="N38" s="1"/>
      <c r="O38" s="1"/>
      <c r="P38" s="1"/>
      <c r="Q38" s="1"/>
      <c r="R38" s="1"/>
      <c r="S38" s="1"/>
      <c r="T38" s="1"/>
      <c r="U38" s="1"/>
      <c r="V38" s="1"/>
      <c r="W38" s="1"/>
      <c r="X38" s="1"/>
      <c r="Y38" s="1"/>
      <c r="Z38" s="1"/>
      <c r="AA38" s="1"/>
    </row>
    <row r="39" spans="1:27" ht="27" customHeight="1">
      <c r="A39" s="4"/>
      <c r="B39" s="135"/>
      <c r="C39" s="470" t="s">
        <v>554</v>
      </c>
      <c r="D39" s="471"/>
      <c r="E39" s="188" t="s">
        <v>555</v>
      </c>
      <c r="F39" s="474" t="s">
        <v>556</v>
      </c>
      <c r="G39" s="362"/>
      <c r="H39" s="466" t="s">
        <v>557</v>
      </c>
      <c r="I39" s="467"/>
      <c r="J39" s="468"/>
      <c r="K39" s="105"/>
      <c r="L39" s="105"/>
      <c r="M39" s="105"/>
      <c r="N39" s="105"/>
      <c r="O39" s="105"/>
      <c r="P39" s="105"/>
      <c r="Q39" s="105"/>
      <c r="R39" s="105"/>
      <c r="S39" s="105"/>
      <c r="T39" s="105"/>
      <c r="U39" s="105"/>
      <c r="V39" s="105"/>
      <c r="W39" s="105"/>
      <c r="X39" s="105"/>
      <c r="Y39" s="105"/>
      <c r="Z39" s="105"/>
      <c r="AA39" s="105"/>
    </row>
    <row r="40" spans="1:27" ht="12.75" customHeight="1">
      <c r="A40" s="4"/>
      <c r="B40" s="93" t="s">
        <v>558</v>
      </c>
      <c r="C40" s="472"/>
      <c r="D40" s="362"/>
      <c r="E40" s="176" t="s">
        <v>1158</v>
      </c>
      <c r="F40" s="473"/>
      <c r="G40" s="362"/>
      <c r="H40" s="297"/>
      <c r="I40" s="298"/>
      <c r="J40" s="299"/>
      <c r="K40" s="1"/>
      <c r="L40" s="1"/>
      <c r="M40" s="1"/>
      <c r="N40" s="1"/>
      <c r="O40" s="1"/>
      <c r="P40" s="1"/>
      <c r="Q40" s="1"/>
      <c r="R40" s="1"/>
      <c r="S40" s="1"/>
      <c r="T40" s="1"/>
      <c r="U40" s="1"/>
      <c r="V40" s="1"/>
      <c r="W40" s="1"/>
      <c r="X40" s="1"/>
      <c r="Y40" s="1"/>
      <c r="Z40" s="1"/>
      <c r="AA40" s="1"/>
    </row>
    <row r="41" spans="1:27" ht="12.75" customHeight="1">
      <c r="A41" s="4"/>
      <c r="B41" s="93" t="s">
        <v>559</v>
      </c>
      <c r="C41" s="472"/>
      <c r="D41" s="362"/>
      <c r="E41" s="176" t="s">
        <v>1158</v>
      </c>
      <c r="F41" s="473"/>
      <c r="G41" s="362"/>
      <c r="H41" s="300"/>
      <c r="I41" s="301"/>
      <c r="J41" s="299"/>
      <c r="K41" s="1"/>
      <c r="L41" s="1"/>
      <c r="M41" s="1"/>
      <c r="N41" s="1"/>
      <c r="O41" s="1"/>
      <c r="P41" s="1"/>
      <c r="Q41" s="1"/>
      <c r="R41" s="1"/>
      <c r="S41" s="1"/>
      <c r="T41" s="1"/>
      <c r="U41" s="1"/>
      <c r="V41" s="1"/>
      <c r="W41" s="1"/>
      <c r="X41" s="1"/>
      <c r="Y41" s="1"/>
      <c r="Z41" s="1"/>
      <c r="AA41" s="1"/>
    </row>
    <row r="42" spans="1:27" ht="12.75" customHeight="1">
      <c r="A42" s="4"/>
      <c r="B42" s="93" t="s">
        <v>560</v>
      </c>
      <c r="C42" s="472"/>
      <c r="D42" s="362"/>
      <c r="E42" s="176" t="s">
        <v>1158</v>
      </c>
      <c r="F42" s="473"/>
      <c r="G42" s="362"/>
      <c r="H42" s="300"/>
      <c r="I42" s="301"/>
      <c r="J42" s="299"/>
      <c r="K42" s="1"/>
      <c r="L42" s="1"/>
      <c r="M42" s="1"/>
      <c r="N42" s="1"/>
      <c r="O42" s="1"/>
      <c r="P42" s="1"/>
      <c r="Q42" s="1"/>
      <c r="R42" s="1"/>
      <c r="S42" s="1"/>
      <c r="T42" s="1"/>
      <c r="U42" s="1"/>
      <c r="V42" s="1"/>
      <c r="W42" s="1"/>
      <c r="X42" s="1"/>
      <c r="Y42" s="1"/>
      <c r="Z42" s="1"/>
      <c r="AA42" s="1"/>
    </row>
    <row r="43" spans="1:27" ht="9" customHeight="1">
      <c r="A43" s="2"/>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26.25" customHeight="1">
      <c r="A44" s="4" t="s">
        <v>561</v>
      </c>
      <c r="B44" s="407" t="s">
        <v>1096</v>
      </c>
      <c r="C44" s="355"/>
      <c r="D44" s="355"/>
      <c r="E44" s="355"/>
      <c r="F44" s="355"/>
      <c r="G44" s="1"/>
      <c r="H44" s="1"/>
      <c r="I44" s="1"/>
      <c r="J44" s="1"/>
      <c r="K44" s="1"/>
      <c r="L44" s="1"/>
      <c r="M44" s="1"/>
      <c r="N44" s="1"/>
      <c r="O44" s="1"/>
      <c r="P44" s="1"/>
      <c r="Q44" s="1"/>
      <c r="R44" s="1"/>
      <c r="S44" s="1"/>
      <c r="T44" s="1"/>
      <c r="U44" s="1"/>
      <c r="V44" s="1"/>
      <c r="W44" s="1"/>
      <c r="X44" s="1"/>
      <c r="Y44" s="1"/>
      <c r="Z44" s="1"/>
      <c r="AA44" s="1"/>
    </row>
    <row r="45" spans="1:27" ht="14.25" customHeight="1">
      <c r="A45" s="4"/>
      <c r="B45" s="74"/>
      <c r="C45" s="3"/>
      <c r="D45" s="3"/>
      <c r="E45" s="3"/>
      <c r="F45" s="3"/>
      <c r="G45" s="1"/>
      <c r="H45" s="1"/>
      <c r="I45" s="1"/>
      <c r="J45" s="1"/>
      <c r="K45" s="1"/>
      <c r="L45" s="1"/>
      <c r="M45" s="1"/>
      <c r="N45" s="1"/>
      <c r="O45" s="1"/>
      <c r="P45" s="1"/>
      <c r="Q45" s="1"/>
      <c r="R45" s="1"/>
      <c r="S45" s="1"/>
      <c r="T45" s="1"/>
      <c r="U45" s="1"/>
      <c r="V45" s="1"/>
      <c r="W45" s="1"/>
      <c r="X45" s="1"/>
      <c r="Y45" s="1"/>
      <c r="Z45" s="1"/>
      <c r="AA45" s="1"/>
    </row>
    <row r="46" spans="1:27" ht="12.75" customHeight="1">
      <c r="A46" s="19" t="s">
        <v>1158</v>
      </c>
      <c r="B46" s="3" t="s">
        <v>562</v>
      </c>
      <c r="C46" s="189"/>
      <c r="D46" s="20"/>
      <c r="E46" s="1"/>
      <c r="F46" s="1"/>
      <c r="G46" s="1"/>
      <c r="H46" s="1"/>
      <c r="I46" s="1"/>
      <c r="J46" s="1"/>
      <c r="K46" s="1"/>
      <c r="L46" s="1"/>
      <c r="M46" s="1"/>
      <c r="N46" s="1"/>
      <c r="O46" s="1"/>
      <c r="P46" s="1"/>
      <c r="Q46" s="1"/>
      <c r="R46" s="1"/>
      <c r="S46" s="1"/>
      <c r="T46" s="1"/>
      <c r="U46" s="1"/>
      <c r="V46" s="1"/>
      <c r="W46" s="1"/>
      <c r="X46" s="1"/>
      <c r="Y46" s="1"/>
      <c r="Z46" s="1"/>
      <c r="AA46" s="1"/>
    </row>
    <row r="47" spans="1:27" ht="12.75" customHeight="1">
      <c r="A47" s="19"/>
      <c r="B47" s="3" t="s">
        <v>563</v>
      </c>
      <c r="C47" s="189"/>
      <c r="D47" s="20"/>
      <c r="E47" s="1"/>
      <c r="F47" s="1"/>
      <c r="G47" s="1"/>
      <c r="H47" s="1"/>
      <c r="I47" s="1"/>
      <c r="J47" s="1"/>
      <c r="K47" s="1"/>
      <c r="L47" s="1"/>
      <c r="M47" s="1"/>
      <c r="N47" s="1"/>
      <c r="O47" s="1"/>
      <c r="P47" s="1"/>
      <c r="Q47" s="1"/>
      <c r="R47" s="1"/>
      <c r="S47" s="1"/>
      <c r="T47" s="1"/>
      <c r="U47" s="1"/>
      <c r="V47" s="1"/>
      <c r="W47" s="1"/>
      <c r="X47" s="1"/>
      <c r="Y47" s="1"/>
      <c r="Z47" s="1"/>
      <c r="AA47" s="1"/>
    </row>
    <row r="48" spans="1:27" ht="12.75" customHeight="1">
      <c r="A48" s="19" t="s">
        <v>1158</v>
      </c>
      <c r="B48" s="3" t="s">
        <v>564</v>
      </c>
      <c r="C48" s="189"/>
      <c r="D48" s="20"/>
      <c r="E48" s="1"/>
      <c r="F48" s="1"/>
      <c r="G48" s="1"/>
      <c r="H48" s="1"/>
      <c r="I48" s="1"/>
      <c r="J48" s="1"/>
      <c r="K48" s="1"/>
      <c r="L48" s="1"/>
      <c r="M48" s="1"/>
      <c r="N48" s="1"/>
      <c r="O48" s="1"/>
      <c r="P48" s="1"/>
      <c r="Q48" s="1"/>
      <c r="R48" s="1"/>
      <c r="S48" s="1"/>
      <c r="T48" s="1"/>
      <c r="U48" s="1"/>
      <c r="V48" s="1"/>
      <c r="W48" s="1"/>
      <c r="X48" s="1"/>
      <c r="Y48" s="1"/>
      <c r="Z48" s="1"/>
      <c r="AA48" s="1"/>
    </row>
    <row r="49" spans="1:27" ht="13.5" customHeight="1">
      <c r="A49" s="19" t="s">
        <v>1158</v>
      </c>
      <c r="B49" s="469" t="s">
        <v>565</v>
      </c>
      <c r="C49" s="355"/>
      <c r="D49" s="20"/>
      <c r="E49" s="1"/>
      <c r="F49" s="1"/>
      <c r="G49" s="1"/>
      <c r="H49" s="1"/>
      <c r="I49" s="1"/>
      <c r="J49" s="1"/>
      <c r="K49" s="1"/>
      <c r="L49" s="1"/>
      <c r="M49" s="1"/>
      <c r="N49" s="1"/>
      <c r="O49" s="1"/>
      <c r="P49" s="1"/>
      <c r="Q49" s="1"/>
      <c r="R49" s="1"/>
      <c r="S49" s="1"/>
      <c r="T49" s="1"/>
      <c r="U49" s="1"/>
      <c r="V49" s="1"/>
      <c r="W49" s="1"/>
      <c r="X49" s="1"/>
      <c r="Y49" s="1"/>
      <c r="Z49" s="1"/>
      <c r="AA49" s="1"/>
    </row>
    <row r="50" spans="1:27" ht="12.75" customHeight="1">
      <c r="A50" s="19" t="s">
        <v>1158</v>
      </c>
      <c r="B50" s="469" t="s">
        <v>566</v>
      </c>
      <c r="C50" s="355"/>
      <c r="D50" s="20"/>
      <c r="E50" s="1"/>
      <c r="F50" s="1"/>
      <c r="G50" s="1"/>
      <c r="H50" s="1"/>
      <c r="I50" s="1"/>
      <c r="J50" s="1"/>
      <c r="K50" s="1"/>
      <c r="L50" s="1"/>
      <c r="M50" s="1"/>
      <c r="N50" s="1"/>
      <c r="O50" s="1"/>
      <c r="P50" s="1"/>
      <c r="Q50" s="1"/>
      <c r="R50" s="1"/>
      <c r="S50" s="1"/>
      <c r="T50" s="1"/>
      <c r="U50" s="1"/>
      <c r="V50" s="1"/>
      <c r="W50" s="1"/>
      <c r="X50" s="1"/>
      <c r="Y50" s="1"/>
      <c r="Z50" s="1"/>
      <c r="AA50" s="1"/>
    </row>
    <row r="51" spans="1:27" ht="13.5" customHeight="1">
      <c r="A51" s="19" t="s">
        <v>1158</v>
      </c>
      <c r="B51" s="469" t="s">
        <v>567</v>
      </c>
      <c r="C51" s="355"/>
      <c r="D51" s="20"/>
      <c r="E51" s="1"/>
      <c r="F51" s="1"/>
      <c r="G51" s="1"/>
      <c r="H51" s="1"/>
      <c r="I51" s="1"/>
      <c r="J51" s="1"/>
      <c r="K51" s="1"/>
      <c r="L51" s="1"/>
      <c r="M51" s="1"/>
      <c r="N51" s="1"/>
      <c r="O51" s="1"/>
      <c r="P51" s="1"/>
      <c r="Q51" s="1"/>
      <c r="R51" s="1"/>
      <c r="S51" s="1"/>
      <c r="T51" s="1"/>
      <c r="U51" s="1"/>
      <c r="V51" s="1"/>
      <c r="W51" s="1"/>
      <c r="X51" s="1"/>
      <c r="Y51" s="1"/>
      <c r="Z51" s="1"/>
      <c r="AA51" s="1"/>
    </row>
    <row r="52" spans="1:27" ht="12.75" customHeight="1">
      <c r="A52" s="19" t="s">
        <v>1158</v>
      </c>
      <c r="B52" s="469" t="s">
        <v>568</v>
      </c>
      <c r="C52" s="355"/>
      <c r="D52" s="355"/>
      <c r="E52" s="1"/>
      <c r="F52" s="1"/>
      <c r="G52" s="1"/>
      <c r="H52" s="1"/>
      <c r="I52" s="1"/>
      <c r="J52" s="1"/>
      <c r="K52" s="1"/>
      <c r="L52" s="1"/>
      <c r="M52" s="1"/>
      <c r="N52" s="1"/>
      <c r="O52" s="1"/>
      <c r="P52" s="1"/>
      <c r="Q52" s="1"/>
      <c r="R52" s="1"/>
      <c r="S52" s="1"/>
      <c r="T52" s="1"/>
      <c r="U52" s="1"/>
      <c r="V52" s="1"/>
      <c r="W52" s="1"/>
      <c r="X52" s="1"/>
      <c r="Y52" s="1"/>
      <c r="Z52" s="1"/>
      <c r="AA52" s="1"/>
    </row>
    <row r="53" spans="1:27" ht="12.75" customHeight="1">
      <c r="A53" s="19" t="s">
        <v>1158</v>
      </c>
      <c r="B53" s="3" t="s">
        <v>569</v>
      </c>
      <c r="C53" s="189"/>
      <c r="D53" s="20"/>
      <c r="E53" s="1"/>
      <c r="F53" s="1"/>
      <c r="G53" s="1"/>
      <c r="H53" s="1"/>
      <c r="I53" s="1"/>
      <c r="J53" s="1"/>
      <c r="K53" s="1"/>
      <c r="L53" s="1"/>
      <c r="M53" s="1"/>
      <c r="N53" s="1"/>
      <c r="O53" s="1"/>
      <c r="P53" s="1"/>
      <c r="Q53" s="1"/>
      <c r="R53" s="1"/>
      <c r="S53" s="1"/>
      <c r="T53" s="1"/>
      <c r="U53" s="1"/>
      <c r="V53" s="1"/>
      <c r="W53" s="1"/>
      <c r="X53" s="1"/>
      <c r="Y53" s="1"/>
      <c r="Z53" s="1"/>
      <c r="AA53" s="1"/>
    </row>
    <row r="54" spans="1:27" ht="12.75" customHeight="1">
      <c r="A54" s="19" t="s">
        <v>1158</v>
      </c>
      <c r="B54" s="3" t="s">
        <v>570</v>
      </c>
      <c r="C54" s="189"/>
      <c r="D54" s="20"/>
      <c r="E54" s="1"/>
      <c r="F54" s="1"/>
      <c r="G54" s="1"/>
      <c r="H54" s="1"/>
      <c r="I54" s="1"/>
      <c r="J54" s="1"/>
      <c r="K54" s="1"/>
      <c r="L54" s="1"/>
      <c r="M54" s="1"/>
      <c r="N54" s="1"/>
      <c r="O54" s="1"/>
      <c r="P54" s="1"/>
      <c r="Q54" s="1"/>
      <c r="R54" s="1"/>
      <c r="S54" s="1"/>
      <c r="T54" s="1"/>
      <c r="U54" s="1"/>
      <c r="V54" s="1"/>
      <c r="W54" s="1"/>
      <c r="X54" s="1"/>
      <c r="Y54" s="1"/>
      <c r="Z54" s="1"/>
      <c r="AA54" s="1"/>
    </row>
    <row r="55" spans="1:27" ht="12.75" customHeight="1">
      <c r="A55" s="19" t="s">
        <v>1158</v>
      </c>
      <c r="B55" s="3" t="s">
        <v>571</v>
      </c>
      <c r="C55" s="189"/>
      <c r="D55" s="20"/>
      <c r="E55" s="1"/>
      <c r="F55" s="1"/>
      <c r="G55" s="1"/>
      <c r="H55" s="1"/>
      <c r="I55" s="1"/>
      <c r="J55" s="1"/>
      <c r="K55" s="1"/>
      <c r="L55" s="1"/>
      <c r="M55" s="1"/>
      <c r="N55" s="1"/>
      <c r="O55" s="1"/>
      <c r="P55" s="1"/>
      <c r="Q55" s="1"/>
      <c r="R55" s="1"/>
      <c r="S55" s="1"/>
      <c r="T55" s="1"/>
      <c r="U55" s="1"/>
      <c r="V55" s="1"/>
      <c r="W55" s="1"/>
      <c r="X55" s="1"/>
      <c r="Y55" s="1"/>
      <c r="Z55" s="1"/>
      <c r="AA55" s="1"/>
    </row>
    <row r="56" spans="1:27" ht="12.75" customHeight="1">
      <c r="A56" s="19" t="s">
        <v>1158</v>
      </c>
      <c r="B56" s="3" t="s">
        <v>572</v>
      </c>
      <c r="C56" s="189"/>
      <c r="D56" s="20"/>
      <c r="E56" s="1"/>
      <c r="F56" s="1"/>
      <c r="G56" s="1"/>
      <c r="H56" s="1"/>
      <c r="I56" s="1"/>
      <c r="J56" s="1"/>
      <c r="K56" s="1"/>
      <c r="L56" s="1"/>
      <c r="M56" s="1"/>
      <c r="N56" s="1"/>
      <c r="O56" s="1"/>
      <c r="P56" s="1"/>
      <c r="Q56" s="1"/>
      <c r="R56" s="1"/>
      <c r="S56" s="1"/>
      <c r="T56" s="1"/>
      <c r="U56" s="1"/>
      <c r="V56" s="1"/>
      <c r="W56" s="1"/>
      <c r="X56" s="1"/>
      <c r="Y56" s="1"/>
      <c r="Z56" s="1"/>
      <c r="AA56" s="1"/>
    </row>
    <row r="57" spans="1:27" ht="12.75" customHeight="1">
      <c r="A57" s="19" t="s">
        <v>1158</v>
      </c>
      <c r="B57" s="3" t="s">
        <v>573</v>
      </c>
      <c r="C57" s="189"/>
      <c r="D57" s="20"/>
      <c r="E57" s="1"/>
      <c r="F57" s="1"/>
      <c r="G57" s="1"/>
      <c r="H57" s="1"/>
      <c r="I57" s="1"/>
      <c r="J57" s="1"/>
      <c r="K57" s="1"/>
      <c r="L57" s="1"/>
      <c r="M57" s="1"/>
      <c r="N57" s="1"/>
      <c r="O57" s="1"/>
      <c r="P57" s="1"/>
      <c r="Q57" s="1"/>
      <c r="R57" s="1"/>
      <c r="S57" s="1"/>
      <c r="T57" s="1"/>
      <c r="U57" s="1"/>
      <c r="V57" s="1"/>
      <c r="W57" s="1"/>
      <c r="X57" s="1"/>
      <c r="Y57" s="1"/>
      <c r="Z57" s="1"/>
      <c r="AA57" s="1"/>
    </row>
    <row r="58" spans="1:27" ht="13.5" customHeight="1">
      <c r="A58" s="19" t="s">
        <v>1158</v>
      </c>
      <c r="B58" s="3" t="s">
        <v>574</v>
      </c>
      <c r="C58" s="189"/>
      <c r="D58" s="20"/>
      <c r="E58" s="1"/>
      <c r="F58" s="1"/>
      <c r="G58" s="1"/>
      <c r="H58" s="1"/>
      <c r="I58" s="1"/>
      <c r="J58" s="1"/>
      <c r="K58" s="1"/>
      <c r="L58" s="1"/>
      <c r="M58" s="1"/>
      <c r="N58" s="1"/>
      <c r="O58" s="1"/>
      <c r="P58" s="1"/>
      <c r="Q58" s="1"/>
      <c r="R58" s="1"/>
      <c r="S58" s="1"/>
      <c r="T58" s="1"/>
      <c r="U58" s="1"/>
      <c r="V58" s="1"/>
      <c r="W58" s="1"/>
      <c r="X58" s="1"/>
      <c r="Y58" s="1"/>
      <c r="Z58" s="1"/>
      <c r="AA58" s="1"/>
    </row>
    <row r="59" spans="1:27" ht="13.5" customHeight="1">
      <c r="A59" s="4"/>
      <c r="B59" s="3"/>
      <c r="C59" s="21"/>
      <c r="D59" s="10"/>
      <c r="E59" s="1"/>
      <c r="F59" s="1"/>
      <c r="G59" s="1"/>
      <c r="H59" s="1"/>
      <c r="I59" s="1"/>
      <c r="J59" s="1"/>
      <c r="K59" s="1"/>
      <c r="L59" s="1"/>
      <c r="M59" s="1"/>
      <c r="N59" s="1"/>
      <c r="O59" s="1"/>
      <c r="P59" s="1"/>
      <c r="Q59" s="1"/>
      <c r="R59" s="1"/>
      <c r="S59" s="1"/>
      <c r="T59" s="1"/>
      <c r="U59" s="1"/>
      <c r="V59" s="1"/>
      <c r="W59" s="1"/>
      <c r="X59" s="1"/>
      <c r="Y59" s="1"/>
      <c r="Z59" s="1"/>
      <c r="AA59" s="1"/>
    </row>
    <row r="60" spans="1:27" ht="3.75" customHeight="1">
      <c r="A60" s="4"/>
      <c r="B60" s="418"/>
      <c r="C60" s="355"/>
      <c r="D60" s="1"/>
      <c r="E60" s="1"/>
      <c r="F60" s="1"/>
      <c r="G60" s="1"/>
      <c r="H60" s="1"/>
      <c r="I60" s="1"/>
      <c r="J60" s="1"/>
      <c r="K60" s="1"/>
      <c r="L60" s="1"/>
      <c r="M60" s="1"/>
      <c r="N60" s="1"/>
      <c r="O60" s="1"/>
      <c r="P60" s="1"/>
      <c r="Q60" s="1"/>
      <c r="R60" s="1"/>
      <c r="S60" s="1"/>
      <c r="T60" s="1"/>
      <c r="U60" s="1"/>
      <c r="V60" s="1"/>
      <c r="W60" s="1"/>
      <c r="X60" s="1"/>
      <c r="Y60" s="1"/>
      <c r="Z60" s="1"/>
      <c r="AA60" s="1"/>
    </row>
    <row r="61" spans="1:27" ht="4.5" hidden="1" customHeight="1">
      <c r="A61" s="2"/>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2.75" customHeight="1">
      <c r="A62" s="2"/>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2.75" customHeight="1">
      <c r="A63" s="2"/>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2.75" customHeight="1">
      <c r="A64" s="2"/>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2.75" customHeight="1">
      <c r="A65" s="2"/>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2.75" customHeight="1">
      <c r="A66" s="2"/>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2.75" customHeight="1">
      <c r="A67" s="2"/>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2.75" customHeight="1">
      <c r="A68" s="2"/>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2.75" customHeight="1">
      <c r="A69" s="2"/>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2.75" customHeight="1">
      <c r="A70" s="2"/>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2.75" customHeight="1">
      <c r="A71" s="2"/>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2.75" customHeight="1">
      <c r="A72" s="2"/>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2.75" customHeight="1">
      <c r="A73" s="2"/>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2.75" customHeight="1">
      <c r="A74" s="2"/>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2.75" customHeight="1">
      <c r="A75" s="2"/>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2.75" customHeight="1">
      <c r="A76" s="2"/>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2.75" customHeight="1">
      <c r="A77" s="2"/>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2.75" customHeight="1">
      <c r="A78" s="2"/>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2.75" customHeight="1">
      <c r="A79" s="2"/>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2.75" customHeight="1">
      <c r="A80" s="2"/>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2.75" customHeight="1">
      <c r="A81" s="2"/>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2.75" customHeight="1">
      <c r="A82" s="2"/>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2.75" customHeight="1">
      <c r="A83" s="2"/>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2.75" customHeight="1">
      <c r="A84" s="2"/>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2.75" customHeight="1">
      <c r="A85" s="2"/>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2.75" customHeight="1">
      <c r="A86" s="2"/>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2.75" customHeight="1">
      <c r="A87" s="2"/>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2.75" customHeight="1">
      <c r="A88" s="2"/>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2.75" customHeight="1">
      <c r="A89" s="2"/>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2.75" customHeight="1">
      <c r="A90" s="2"/>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2.75" customHeight="1">
      <c r="A91" s="2"/>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2.75" customHeight="1">
      <c r="A92" s="2"/>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2.75" customHeight="1">
      <c r="A93" s="2"/>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2.75" customHeight="1">
      <c r="A94" s="2"/>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2.75" customHeight="1">
      <c r="A95" s="2"/>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2.75" customHeight="1">
      <c r="A96" s="2"/>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2.75" customHeight="1">
      <c r="A97" s="2"/>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2.75" customHeight="1">
      <c r="A98" s="2"/>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2.75" customHeight="1">
      <c r="A99" s="2"/>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2.75"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2.75"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2.75"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2.75"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2.75"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2.75" customHeight="1">
      <c r="A1001" s="2"/>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29">
    <mergeCell ref="A1:F1"/>
    <mergeCell ref="B3:F3"/>
    <mergeCell ref="B9:D9"/>
    <mergeCell ref="B10:D10"/>
    <mergeCell ref="B11:D11"/>
    <mergeCell ref="B4:D4"/>
    <mergeCell ref="B5:D5"/>
    <mergeCell ref="B6:D6"/>
    <mergeCell ref="B7:D7"/>
    <mergeCell ref="B8:D8"/>
    <mergeCell ref="B60:C60"/>
    <mergeCell ref="B12:D12"/>
    <mergeCell ref="B21:D21"/>
    <mergeCell ref="B14:F14"/>
    <mergeCell ref="B38:F38"/>
    <mergeCell ref="C42:D42"/>
    <mergeCell ref="H39:J39"/>
    <mergeCell ref="B49:C49"/>
    <mergeCell ref="B50:C50"/>
    <mergeCell ref="B51:C51"/>
    <mergeCell ref="B52:D52"/>
    <mergeCell ref="B44:F44"/>
    <mergeCell ref="C39:D39"/>
    <mergeCell ref="C40:D40"/>
    <mergeCell ref="C41:D41"/>
    <mergeCell ref="F42:G42"/>
    <mergeCell ref="F41:G41"/>
    <mergeCell ref="F40:G40"/>
    <mergeCell ref="F39:G39"/>
  </mergeCells>
  <pageMargins left="0.75" right="0.75" top="1" bottom="1" header="0" footer="0"/>
  <pageSetup scale="75" orientation="portrait" r:id="rId1"/>
  <headerFooter>
    <oddHeader>&amp;LCommon Data Set 2021-2022</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zoomScale="125" zoomScaleNormal="125" workbookViewId="0">
      <selection activeCell="J56" sqref="J56"/>
    </sheetView>
  </sheetViews>
  <sheetFormatPr defaultColWidth="12.5703125" defaultRowHeight="15" customHeight="1"/>
  <cols>
    <col min="1" max="1" width="3.5703125" customWidth="1"/>
    <col min="2" max="2" width="31.5703125" customWidth="1"/>
    <col min="3" max="5" width="18.5703125" customWidth="1"/>
    <col min="6" max="6" width="0.5703125" customWidth="1"/>
    <col min="7" max="26" width="8.5703125" customWidth="1"/>
  </cols>
  <sheetData>
    <row r="1" spans="1:26" ht="12.75" customHeight="1">
      <c r="A1" s="351" t="s">
        <v>575</v>
      </c>
      <c r="B1" s="352"/>
      <c r="C1" s="352"/>
      <c r="D1" s="352"/>
      <c r="E1" s="353"/>
      <c r="F1" s="1"/>
      <c r="G1" s="1"/>
      <c r="H1" s="1"/>
      <c r="I1" s="1"/>
      <c r="J1" s="1"/>
      <c r="K1" s="1"/>
      <c r="L1" s="1"/>
      <c r="M1" s="1"/>
      <c r="N1" s="1"/>
      <c r="O1" s="1"/>
      <c r="P1" s="1"/>
      <c r="Q1" s="1"/>
      <c r="R1" s="1"/>
      <c r="S1" s="1"/>
      <c r="T1" s="1"/>
      <c r="U1" s="1"/>
      <c r="V1" s="1"/>
      <c r="W1" s="1"/>
      <c r="X1" s="1"/>
      <c r="Y1" s="1"/>
      <c r="Z1" s="1"/>
    </row>
    <row r="2" spans="1:26" ht="6.75" customHeight="1">
      <c r="A2" s="181"/>
      <c r="B2" s="181"/>
      <c r="C2" s="181"/>
      <c r="D2" s="181"/>
      <c r="E2" s="181"/>
      <c r="F2" s="1"/>
      <c r="G2" s="1"/>
      <c r="H2" s="1"/>
      <c r="I2" s="1"/>
      <c r="J2" s="1"/>
      <c r="K2" s="1"/>
      <c r="L2" s="1"/>
      <c r="M2" s="1"/>
      <c r="N2" s="1"/>
      <c r="O2" s="1"/>
      <c r="P2" s="1"/>
      <c r="Q2" s="1"/>
      <c r="R2" s="1"/>
      <c r="S2" s="1"/>
      <c r="T2" s="1"/>
      <c r="U2" s="1"/>
      <c r="V2" s="1"/>
      <c r="W2" s="1"/>
      <c r="X2" s="1"/>
      <c r="Y2" s="1"/>
      <c r="Z2" s="1"/>
    </row>
    <row r="3" spans="1:26" ht="12.75" customHeight="1">
      <c r="A3" s="4" t="s">
        <v>576</v>
      </c>
      <c r="B3" s="170" t="s">
        <v>577</v>
      </c>
      <c r="C3" s="170"/>
      <c r="D3" s="170"/>
      <c r="E3" s="170"/>
      <c r="F3" s="1"/>
      <c r="G3" s="1"/>
      <c r="H3" s="1"/>
      <c r="I3" s="1"/>
      <c r="J3" s="1"/>
      <c r="K3" s="1"/>
      <c r="L3" s="1"/>
      <c r="M3" s="1"/>
      <c r="N3" s="1"/>
      <c r="O3" s="1"/>
      <c r="P3" s="1"/>
      <c r="Q3" s="1"/>
      <c r="R3" s="1"/>
      <c r="S3" s="1"/>
      <c r="T3" s="1"/>
      <c r="U3" s="1"/>
      <c r="V3" s="1"/>
      <c r="W3" s="1"/>
      <c r="X3" s="1"/>
      <c r="Y3" s="1"/>
      <c r="Z3" s="1"/>
    </row>
    <row r="4" spans="1:26" ht="12.75" customHeight="1">
      <c r="A4" s="2"/>
      <c r="B4" s="315" t="s">
        <v>1184</v>
      </c>
      <c r="C4" s="314"/>
      <c r="D4" s="314"/>
      <c r="E4" s="314"/>
      <c r="F4" s="1"/>
      <c r="G4" s="1"/>
      <c r="H4" s="1"/>
      <c r="I4" s="1"/>
      <c r="J4" s="1"/>
      <c r="K4" s="1"/>
      <c r="L4" s="1"/>
      <c r="M4" s="1"/>
      <c r="N4" s="1"/>
      <c r="O4" s="1"/>
      <c r="P4" s="1"/>
      <c r="Q4" s="1"/>
      <c r="R4" s="1"/>
      <c r="S4" s="1"/>
      <c r="T4" s="1"/>
      <c r="U4" s="1"/>
      <c r="V4" s="1"/>
      <c r="W4" s="1"/>
      <c r="X4" s="1"/>
      <c r="Y4" s="1"/>
      <c r="Z4" s="1"/>
    </row>
    <row r="5" spans="1:26" ht="12.75" customHeight="1">
      <c r="A5" s="2"/>
      <c r="B5" s="10"/>
      <c r="C5" s="10"/>
      <c r="D5" s="10"/>
      <c r="E5" s="10"/>
      <c r="F5" s="1"/>
      <c r="G5" s="1"/>
      <c r="H5" s="1"/>
      <c r="I5" s="1"/>
      <c r="J5" s="1"/>
      <c r="K5" s="1"/>
      <c r="L5" s="1"/>
      <c r="M5" s="1"/>
      <c r="N5" s="1"/>
      <c r="O5" s="1"/>
      <c r="P5" s="1"/>
      <c r="Q5" s="1"/>
      <c r="R5" s="1"/>
      <c r="S5" s="1"/>
      <c r="T5" s="1"/>
      <c r="U5" s="1"/>
      <c r="V5" s="1"/>
      <c r="W5" s="1"/>
      <c r="X5" s="1"/>
      <c r="Y5" s="1"/>
      <c r="Z5" s="1"/>
    </row>
    <row r="6" spans="1:26" ht="27.75" customHeight="1">
      <c r="A6" s="2"/>
      <c r="B6" s="407" t="s">
        <v>578</v>
      </c>
      <c r="C6" s="355"/>
      <c r="D6" s="355"/>
      <c r="E6" s="355"/>
      <c r="F6" s="355"/>
      <c r="G6" s="74"/>
      <c r="H6" s="74"/>
      <c r="I6" s="74"/>
      <c r="J6" s="74"/>
      <c r="K6" s="74"/>
      <c r="L6" s="74"/>
      <c r="M6" s="74"/>
      <c r="N6" s="74"/>
      <c r="O6" s="74"/>
      <c r="P6" s="74"/>
      <c r="Q6" s="74"/>
      <c r="R6" s="74"/>
      <c r="S6" s="74"/>
      <c r="T6" s="74"/>
      <c r="U6" s="74"/>
      <c r="V6" s="74"/>
      <c r="W6" s="74"/>
      <c r="X6" s="74"/>
      <c r="Y6" s="74"/>
      <c r="Z6" s="74"/>
    </row>
    <row r="7" spans="1:26" ht="14.25" customHeight="1">
      <c r="A7" s="2"/>
      <c r="B7" s="74"/>
      <c r="C7" s="74"/>
      <c r="D7" s="74"/>
      <c r="E7" s="74"/>
      <c r="F7" s="1"/>
      <c r="G7" s="1"/>
      <c r="H7" s="1"/>
      <c r="I7" s="1"/>
      <c r="J7" s="1"/>
      <c r="K7" s="1"/>
      <c r="L7" s="1"/>
      <c r="M7" s="1"/>
      <c r="N7" s="1"/>
      <c r="O7" s="1"/>
      <c r="P7" s="1"/>
      <c r="Q7" s="1"/>
      <c r="R7" s="1"/>
      <c r="S7" s="1"/>
      <c r="T7" s="1"/>
      <c r="U7" s="1"/>
      <c r="V7" s="1"/>
      <c r="W7" s="1"/>
      <c r="X7" s="1"/>
      <c r="Y7" s="1"/>
      <c r="Z7" s="1"/>
    </row>
    <row r="8" spans="1:26" ht="12" customHeight="1">
      <c r="A8" s="19" t="s">
        <v>1158</v>
      </c>
      <c r="B8" s="354" t="s">
        <v>579</v>
      </c>
      <c r="C8" s="355"/>
      <c r="D8" s="355"/>
      <c r="E8" s="355"/>
      <c r="F8" s="355"/>
      <c r="G8" s="74"/>
      <c r="H8" s="74"/>
      <c r="I8" s="74"/>
      <c r="J8" s="74"/>
      <c r="K8" s="74"/>
      <c r="L8" s="74"/>
      <c r="M8" s="74"/>
      <c r="N8" s="74"/>
      <c r="O8" s="74"/>
      <c r="P8" s="74"/>
      <c r="Q8" s="74"/>
      <c r="R8" s="74"/>
      <c r="S8" s="74"/>
      <c r="T8" s="74"/>
      <c r="U8" s="74"/>
      <c r="V8" s="74"/>
      <c r="W8" s="74"/>
      <c r="X8" s="74"/>
      <c r="Y8" s="74"/>
      <c r="Z8" s="74"/>
    </row>
    <row r="9" spans="1:26" ht="13.5" customHeight="1">
      <c r="A9" s="2"/>
      <c r="B9" s="355"/>
      <c r="C9" s="355"/>
      <c r="D9" s="355"/>
      <c r="E9" s="355"/>
      <c r="F9" s="355"/>
      <c r="G9" s="74"/>
      <c r="H9" s="74"/>
      <c r="I9" s="74"/>
      <c r="J9" s="74"/>
      <c r="K9" s="74"/>
      <c r="L9" s="74"/>
      <c r="M9" s="74"/>
      <c r="N9" s="74"/>
      <c r="O9" s="74"/>
      <c r="P9" s="74"/>
      <c r="Q9" s="74"/>
      <c r="R9" s="74"/>
      <c r="S9" s="74"/>
      <c r="T9" s="74"/>
      <c r="U9" s="74"/>
      <c r="V9" s="74"/>
      <c r="W9" s="74"/>
      <c r="X9" s="74"/>
      <c r="Y9" s="74"/>
      <c r="Z9" s="74"/>
    </row>
    <row r="10" spans="1:26" ht="12.75" customHeight="1">
      <c r="A10" s="2"/>
      <c r="B10" s="355"/>
      <c r="C10" s="355"/>
      <c r="D10" s="355"/>
      <c r="E10" s="355"/>
      <c r="F10" s="355"/>
      <c r="G10" s="74"/>
      <c r="H10" s="74"/>
      <c r="I10" s="74"/>
      <c r="J10" s="74"/>
      <c r="K10" s="74"/>
      <c r="L10" s="74"/>
      <c r="M10" s="74"/>
      <c r="N10" s="74"/>
      <c r="O10" s="74"/>
      <c r="P10" s="74"/>
      <c r="Q10" s="74"/>
      <c r="R10" s="74"/>
      <c r="S10" s="74"/>
      <c r="T10" s="74"/>
      <c r="U10" s="74"/>
      <c r="V10" s="74"/>
      <c r="W10" s="74"/>
      <c r="X10" s="74"/>
      <c r="Y10" s="74"/>
      <c r="Z10" s="74"/>
    </row>
    <row r="11" spans="1:26" ht="12.75" customHeight="1">
      <c r="A11" s="2"/>
      <c r="B11" s="486">
        <v>45108</v>
      </c>
      <c r="C11" s="348"/>
      <c r="D11" s="348"/>
      <c r="E11" s="348"/>
      <c r="F11" s="1"/>
      <c r="G11" s="1"/>
      <c r="H11" s="1"/>
      <c r="I11" s="1"/>
      <c r="J11" s="1"/>
      <c r="K11" s="1"/>
      <c r="L11" s="1"/>
      <c r="M11" s="1"/>
      <c r="N11" s="1"/>
      <c r="O11" s="1"/>
      <c r="P11" s="1"/>
      <c r="Q11" s="1"/>
      <c r="R11" s="1"/>
      <c r="S11" s="1"/>
      <c r="T11" s="1"/>
      <c r="U11" s="1"/>
      <c r="V11" s="1"/>
      <c r="W11" s="1"/>
      <c r="X11" s="1"/>
      <c r="Y11" s="1"/>
      <c r="Z11" s="1"/>
    </row>
    <row r="12" spans="1:26" ht="12.75" customHeight="1">
      <c r="A12" s="4"/>
      <c r="B12" s="4"/>
      <c r="C12" s="4"/>
      <c r="D12" s="4"/>
      <c r="E12" s="4"/>
      <c r="F12" s="1"/>
      <c r="G12" s="1"/>
      <c r="H12" s="1"/>
      <c r="I12" s="1"/>
      <c r="J12" s="1"/>
      <c r="K12" s="1"/>
      <c r="L12" s="1"/>
      <c r="M12" s="1"/>
      <c r="N12" s="1"/>
      <c r="O12" s="1"/>
      <c r="P12" s="1"/>
      <c r="Q12" s="1"/>
      <c r="R12" s="1"/>
      <c r="S12" s="1"/>
      <c r="T12" s="1"/>
      <c r="U12" s="1"/>
      <c r="V12" s="1"/>
      <c r="W12" s="1"/>
      <c r="X12" s="1"/>
      <c r="Y12" s="1"/>
      <c r="Z12" s="1"/>
    </row>
    <row r="13" spans="1:26" ht="14.25" customHeight="1">
      <c r="A13" s="4" t="s">
        <v>580</v>
      </c>
      <c r="B13" s="400" t="s">
        <v>581</v>
      </c>
      <c r="C13" s="355"/>
      <c r="D13" s="355"/>
      <c r="E13" s="355"/>
      <c r="F13" s="1"/>
      <c r="G13" s="1"/>
      <c r="H13" s="1"/>
      <c r="I13" s="1"/>
      <c r="J13" s="1"/>
      <c r="K13" s="1"/>
      <c r="L13" s="1"/>
      <c r="M13" s="1"/>
      <c r="N13" s="1"/>
      <c r="O13" s="1"/>
      <c r="P13" s="1"/>
      <c r="Q13" s="1"/>
      <c r="R13" s="1"/>
      <c r="S13" s="1"/>
      <c r="T13" s="1"/>
      <c r="U13" s="1"/>
      <c r="V13" s="1"/>
      <c r="W13" s="1"/>
      <c r="X13" s="1"/>
      <c r="Y13" s="1"/>
      <c r="Z13" s="1"/>
    </row>
    <row r="14" spans="1:26" ht="39" customHeight="1">
      <c r="A14" s="4"/>
      <c r="B14" s="399" t="s">
        <v>582</v>
      </c>
      <c r="C14" s="355"/>
      <c r="D14" s="355"/>
      <c r="E14" s="355"/>
      <c r="F14" s="1"/>
      <c r="G14" s="1"/>
      <c r="H14" s="1"/>
      <c r="I14" s="1"/>
      <c r="J14" s="1"/>
      <c r="K14" s="1"/>
      <c r="L14" s="1"/>
      <c r="M14" s="1"/>
      <c r="N14" s="1"/>
      <c r="O14" s="1"/>
      <c r="P14" s="1"/>
      <c r="Q14" s="1"/>
      <c r="R14" s="1"/>
      <c r="S14" s="1"/>
      <c r="T14" s="1"/>
      <c r="U14" s="1"/>
      <c r="V14" s="1"/>
      <c r="W14" s="1"/>
      <c r="X14" s="1"/>
      <c r="Y14" s="1"/>
      <c r="Z14" s="1"/>
    </row>
    <row r="15" spans="1:26" ht="28.5" customHeight="1">
      <c r="A15" s="4"/>
      <c r="B15" s="400" t="s">
        <v>583</v>
      </c>
      <c r="C15" s="355"/>
      <c r="D15" s="355"/>
      <c r="E15" s="355"/>
      <c r="F15" s="355"/>
      <c r="G15" s="122"/>
      <c r="H15" s="122"/>
      <c r="I15" s="122"/>
      <c r="J15" s="122"/>
      <c r="K15" s="122"/>
      <c r="L15" s="122"/>
      <c r="M15" s="122"/>
      <c r="N15" s="122"/>
      <c r="O15" s="122"/>
      <c r="P15" s="122"/>
      <c r="Q15" s="122"/>
      <c r="R15" s="122"/>
      <c r="S15" s="122"/>
      <c r="T15" s="122"/>
      <c r="U15" s="122"/>
      <c r="V15" s="122"/>
      <c r="W15" s="122"/>
      <c r="X15" s="122"/>
      <c r="Y15" s="122"/>
      <c r="Z15" s="122"/>
    </row>
    <row r="16" spans="1:26" ht="15" customHeight="1">
      <c r="A16" s="4"/>
      <c r="B16" s="399" t="s">
        <v>584</v>
      </c>
      <c r="C16" s="355"/>
      <c r="D16" s="355"/>
      <c r="E16" s="355"/>
      <c r="F16" s="355"/>
      <c r="G16" s="122"/>
      <c r="H16" s="122"/>
      <c r="I16" s="122"/>
      <c r="J16" s="122"/>
      <c r="K16" s="122"/>
      <c r="L16" s="122"/>
      <c r="M16" s="122"/>
      <c r="N16" s="122"/>
      <c r="O16" s="122"/>
      <c r="P16" s="122"/>
      <c r="Q16" s="122"/>
      <c r="R16" s="122"/>
      <c r="S16" s="122"/>
      <c r="T16" s="122"/>
      <c r="U16" s="122"/>
      <c r="V16" s="122"/>
      <c r="W16" s="122"/>
      <c r="X16" s="122"/>
      <c r="Y16" s="122"/>
      <c r="Z16" s="122"/>
    </row>
    <row r="17" spans="1:26" ht="28.5" customHeight="1">
      <c r="A17" s="4"/>
      <c r="B17" s="400" t="s">
        <v>585</v>
      </c>
      <c r="C17" s="355"/>
      <c r="D17" s="355"/>
      <c r="E17" s="355"/>
      <c r="F17" s="355"/>
      <c r="G17" s="122"/>
      <c r="H17" s="122"/>
      <c r="I17" s="122"/>
      <c r="J17" s="122"/>
      <c r="K17" s="122"/>
      <c r="L17" s="122"/>
      <c r="M17" s="122"/>
      <c r="N17" s="122"/>
      <c r="O17" s="122"/>
      <c r="P17" s="122"/>
      <c r="Q17" s="122"/>
      <c r="R17" s="122"/>
      <c r="S17" s="122"/>
      <c r="T17" s="122"/>
      <c r="U17" s="122"/>
      <c r="V17" s="122"/>
      <c r="W17" s="122"/>
      <c r="X17" s="122"/>
      <c r="Y17" s="122"/>
      <c r="Z17" s="122"/>
    </row>
    <row r="18" spans="1:26" ht="14.25" customHeight="1">
      <c r="A18" s="4"/>
      <c r="B18" s="399" t="s">
        <v>586</v>
      </c>
      <c r="C18" s="355"/>
      <c r="D18" s="355"/>
      <c r="E18" s="355"/>
      <c r="F18" s="355"/>
      <c r="G18" s="122"/>
      <c r="H18" s="122"/>
      <c r="I18" s="122"/>
      <c r="J18" s="122"/>
      <c r="K18" s="122"/>
      <c r="L18" s="122"/>
      <c r="M18" s="122"/>
      <c r="N18" s="122"/>
      <c r="O18" s="122"/>
      <c r="P18" s="122"/>
      <c r="Q18" s="122"/>
      <c r="R18" s="122"/>
      <c r="S18" s="122"/>
      <c r="T18" s="122"/>
      <c r="U18" s="122"/>
      <c r="V18" s="122"/>
      <c r="W18" s="122"/>
      <c r="X18" s="122"/>
      <c r="Y18" s="122"/>
      <c r="Z18" s="122"/>
    </row>
    <row r="19" spans="1:26" ht="9.75" customHeight="1">
      <c r="A19" s="4"/>
      <c r="B19" s="1"/>
      <c r="C19" s="81"/>
      <c r="D19" s="4"/>
      <c r="E19" s="4"/>
      <c r="F19" s="1"/>
      <c r="G19" s="1"/>
      <c r="H19" s="1"/>
      <c r="I19" s="1"/>
      <c r="J19" s="1"/>
      <c r="K19" s="1"/>
      <c r="L19" s="1"/>
      <c r="M19" s="1"/>
      <c r="N19" s="1"/>
      <c r="O19" s="1"/>
      <c r="P19" s="1"/>
      <c r="Q19" s="1"/>
      <c r="R19" s="1"/>
      <c r="S19" s="1"/>
      <c r="T19" s="1"/>
      <c r="U19" s="1"/>
      <c r="V19" s="1"/>
      <c r="W19" s="1"/>
      <c r="X19" s="1"/>
      <c r="Y19" s="1"/>
      <c r="Z19" s="1"/>
    </row>
    <row r="20" spans="1:26" ht="12.75" customHeight="1">
      <c r="A20" s="4" t="s">
        <v>580</v>
      </c>
      <c r="B20" s="130"/>
      <c r="C20" s="190" t="s">
        <v>587</v>
      </c>
      <c r="D20" s="190" t="s">
        <v>79</v>
      </c>
      <c r="E20" s="1"/>
      <c r="F20" s="1"/>
      <c r="G20" s="1"/>
      <c r="H20" s="1"/>
      <c r="I20" s="1"/>
      <c r="J20" s="1"/>
      <c r="K20" s="1"/>
      <c r="L20" s="1"/>
      <c r="M20" s="1"/>
      <c r="N20" s="1"/>
      <c r="O20" s="1"/>
      <c r="P20" s="1"/>
      <c r="Q20" s="1"/>
      <c r="R20" s="1"/>
      <c r="S20" s="1"/>
      <c r="T20" s="1"/>
      <c r="U20" s="1"/>
      <c r="V20" s="1"/>
      <c r="W20" s="1"/>
      <c r="X20" s="1"/>
      <c r="Y20" s="1"/>
      <c r="Z20" s="1"/>
    </row>
    <row r="21" spans="1:26" ht="12.75" customHeight="1">
      <c r="A21" s="4"/>
      <c r="B21" s="173" t="s">
        <v>588</v>
      </c>
      <c r="C21" s="191"/>
      <c r="D21" s="191"/>
      <c r="E21" s="1"/>
      <c r="F21" s="1"/>
      <c r="G21" s="1"/>
      <c r="H21" s="1"/>
      <c r="I21" s="1"/>
      <c r="J21" s="1"/>
      <c r="K21" s="1"/>
      <c r="L21" s="1"/>
      <c r="M21" s="1"/>
      <c r="N21" s="1"/>
      <c r="O21" s="1"/>
      <c r="P21" s="1"/>
      <c r="Q21" s="1"/>
      <c r="R21" s="1"/>
      <c r="S21" s="1"/>
      <c r="T21" s="1"/>
      <c r="U21" s="1"/>
      <c r="V21" s="1"/>
      <c r="W21" s="1"/>
      <c r="X21" s="1"/>
      <c r="Y21" s="1"/>
      <c r="Z21" s="1"/>
    </row>
    <row r="22" spans="1:26" ht="12.75" customHeight="1">
      <c r="A22" s="4"/>
      <c r="B22" s="16" t="s">
        <v>589</v>
      </c>
      <c r="C22" s="192"/>
      <c r="D22" s="192"/>
      <c r="E22" s="1"/>
      <c r="F22" s="1"/>
      <c r="G22" s="1"/>
      <c r="H22" s="1"/>
      <c r="I22" s="1"/>
      <c r="J22" s="1"/>
      <c r="K22" s="1"/>
      <c r="L22" s="1"/>
      <c r="M22" s="1"/>
      <c r="N22" s="1"/>
      <c r="O22" s="1"/>
      <c r="P22" s="1"/>
      <c r="Q22" s="1"/>
      <c r="R22" s="1"/>
      <c r="S22" s="1"/>
      <c r="T22" s="1"/>
      <c r="U22" s="1"/>
      <c r="V22" s="1"/>
      <c r="W22" s="1"/>
      <c r="X22" s="1"/>
      <c r="Y22" s="1"/>
      <c r="Z22" s="1"/>
    </row>
    <row r="23" spans="1:26" ht="12.75" customHeight="1">
      <c r="A23" s="4"/>
      <c r="B23" s="193" t="s">
        <v>590</v>
      </c>
      <c r="C23" s="194"/>
      <c r="D23" s="194"/>
      <c r="E23" s="1"/>
      <c r="F23" s="1"/>
      <c r="G23" s="1"/>
      <c r="H23" s="1"/>
      <c r="I23" s="1"/>
      <c r="J23" s="1"/>
      <c r="K23" s="1"/>
      <c r="L23" s="1"/>
      <c r="M23" s="1"/>
      <c r="N23" s="1"/>
      <c r="O23" s="1"/>
      <c r="P23" s="1"/>
      <c r="Q23" s="1"/>
      <c r="R23" s="1"/>
      <c r="S23" s="1"/>
      <c r="T23" s="1"/>
      <c r="U23" s="1"/>
      <c r="V23" s="1"/>
      <c r="W23" s="1"/>
      <c r="X23" s="1"/>
      <c r="Y23" s="1"/>
      <c r="Z23" s="1"/>
    </row>
    <row r="24" spans="1:26" ht="12.75" customHeight="1">
      <c r="A24" s="4"/>
      <c r="B24" s="16" t="s">
        <v>591</v>
      </c>
      <c r="C24" s="192">
        <v>9695</v>
      </c>
      <c r="D24" s="192">
        <v>9695</v>
      </c>
      <c r="E24" s="1"/>
      <c r="F24" s="1"/>
      <c r="G24" s="1"/>
      <c r="H24" s="1"/>
      <c r="I24" s="1"/>
      <c r="J24" s="1"/>
      <c r="K24" s="1"/>
      <c r="L24" s="1"/>
      <c r="M24" s="1"/>
      <c r="N24" s="1"/>
      <c r="O24" s="1"/>
      <c r="P24" s="1"/>
      <c r="Q24" s="1"/>
      <c r="R24" s="1"/>
      <c r="S24" s="1"/>
      <c r="T24" s="1"/>
      <c r="U24" s="1"/>
      <c r="V24" s="1"/>
      <c r="W24" s="1"/>
      <c r="X24" s="1"/>
      <c r="Y24" s="1"/>
      <c r="Z24" s="1"/>
    </row>
    <row r="25" spans="1:26" ht="12.75" customHeight="1">
      <c r="A25" s="4"/>
      <c r="B25" s="16" t="s">
        <v>592</v>
      </c>
      <c r="C25" s="192">
        <v>9695</v>
      </c>
      <c r="D25" s="192">
        <v>9695</v>
      </c>
      <c r="E25" s="1"/>
      <c r="F25" s="1"/>
      <c r="G25" s="1"/>
      <c r="H25" s="1"/>
      <c r="I25" s="1"/>
      <c r="J25" s="1"/>
      <c r="K25" s="1"/>
      <c r="L25" s="1"/>
      <c r="M25" s="1"/>
      <c r="N25" s="1"/>
      <c r="O25" s="1"/>
      <c r="P25" s="1"/>
      <c r="Q25" s="1"/>
      <c r="R25" s="1"/>
      <c r="S25" s="1"/>
      <c r="T25" s="1"/>
      <c r="U25" s="1"/>
      <c r="V25" s="1"/>
      <c r="W25" s="1"/>
      <c r="X25" s="1"/>
      <c r="Y25" s="1"/>
      <c r="Z25" s="1"/>
    </row>
    <row r="26" spans="1:26" ht="12.75" customHeight="1">
      <c r="A26" s="4"/>
      <c r="B26" s="16" t="s">
        <v>593</v>
      </c>
      <c r="C26" s="192">
        <v>37931</v>
      </c>
      <c r="D26" s="192">
        <v>37931</v>
      </c>
      <c r="E26" s="1"/>
      <c r="F26" s="1"/>
      <c r="G26" s="1"/>
      <c r="H26" s="1"/>
      <c r="I26" s="1"/>
      <c r="J26" s="1"/>
      <c r="K26" s="1"/>
      <c r="L26" s="1"/>
      <c r="M26" s="1"/>
      <c r="N26" s="1"/>
      <c r="O26" s="1"/>
      <c r="P26" s="1"/>
      <c r="Q26" s="1"/>
      <c r="R26" s="1"/>
      <c r="S26" s="1"/>
      <c r="T26" s="1"/>
      <c r="U26" s="1"/>
      <c r="V26" s="1"/>
      <c r="W26" s="1"/>
      <c r="X26" s="1"/>
      <c r="Y26" s="1"/>
      <c r="Z26" s="1"/>
    </row>
    <row r="27" spans="1:26" ht="12.75" customHeight="1">
      <c r="A27" s="4"/>
      <c r="B27" s="6" t="s">
        <v>1114</v>
      </c>
      <c r="C27" s="192">
        <v>37931</v>
      </c>
      <c r="D27" s="192">
        <v>37931</v>
      </c>
      <c r="E27" s="1"/>
      <c r="F27" s="1"/>
      <c r="G27" s="1"/>
      <c r="H27" s="1"/>
      <c r="I27" s="1"/>
      <c r="J27" s="1"/>
      <c r="K27" s="1"/>
      <c r="L27" s="1"/>
      <c r="M27" s="1"/>
      <c r="N27" s="1"/>
      <c r="O27" s="1"/>
      <c r="P27" s="1"/>
      <c r="Q27" s="1"/>
      <c r="R27" s="1"/>
      <c r="S27" s="1"/>
      <c r="T27" s="1"/>
      <c r="U27" s="1"/>
      <c r="V27" s="1"/>
      <c r="W27" s="1"/>
      <c r="X27" s="1"/>
      <c r="Y27" s="1"/>
      <c r="Z27" s="1"/>
    </row>
    <row r="28" spans="1:26" ht="12.75" customHeight="1">
      <c r="A28" s="4"/>
      <c r="B28" s="195" t="s">
        <v>594</v>
      </c>
      <c r="C28" s="196"/>
      <c r="D28" s="197"/>
      <c r="E28" s="1"/>
      <c r="F28" s="1"/>
      <c r="G28" s="1"/>
      <c r="H28" s="1"/>
      <c r="I28" s="1"/>
      <c r="J28" s="1"/>
      <c r="K28" s="1"/>
      <c r="L28" s="1"/>
      <c r="M28" s="1"/>
      <c r="N28" s="1"/>
      <c r="O28" s="1"/>
      <c r="P28" s="1"/>
      <c r="Q28" s="1"/>
      <c r="R28" s="1"/>
      <c r="S28" s="1"/>
      <c r="T28" s="1"/>
      <c r="U28" s="1"/>
      <c r="V28" s="1"/>
      <c r="W28" s="1"/>
      <c r="X28" s="1"/>
      <c r="Y28" s="1"/>
      <c r="Z28" s="1"/>
    </row>
    <row r="29" spans="1:26" ht="12.75" customHeight="1">
      <c r="A29" s="4"/>
      <c r="B29" s="6" t="s">
        <v>595</v>
      </c>
      <c r="C29" s="192">
        <v>1538</v>
      </c>
      <c r="D29" s="192">
        <v>1538</v>
      </c>
      <c r="E29" s="1"/>
      <c r="F29" s="1"/>
      <c r="G29" s="1"/>
      <c r="H29" s="1"/>
      <c r="I29" s="1"/>
      <c r="J29" s="1"/>
      <c r="K29" s="1"/>
      <c r="L29" s="1"/>
      <c r="M29" s="1"/>
      <c r="N29" s="1"/>
      <c r="O29" s="1"/>
      <c r="P29" s="1"/>
      <c r="Q29" s="1"/>
      <c r="R29" s="1"/>
      <c r="S29" s="1"/>
      <c r="T29" s="1"/>
      <c r="U29" s="1"/>
      <c r="V29" s="1"/>
      <c r="W29" s="1"/>
      <c r="X29" s="1"/>
      <c r="Y29" s="1"/>
      <c r="Z29" s="1"/>
    </row>
    <row r="30" spans="1:26" ht="12.75" customHeight="1">
      <c r="A30" s="4"/>
      <c r="B30" s="6" t="s">
        <v>596</v>
      </c>
      <c r="C30" s="192">
        <v>14956</v>
      </c>
      <c r="D30" s="192">
        <v>14896</v>
      </c>
      <c r="E30" s="1"/>
      <c r="F30" s="1"/>
      <c r="G30" s="1"/>
      <c r="H30" s="1"/>
      <c r="I30" s="1"/>
      <c r="J30" s="1"/>
      <c r="K30" s="1"/>
      <c r="L30" s="1"/>
      <c r="M30" s="1"/>
      <c r="N30" s="1"/>
      <c r="O30" s="1"/>
      <c r="P30" s="1"/>
      <c r="Q30" s="1"/>
      <c r="R30" s="1"/>
      <c r="S30" s="1"/>
      <c r="T30" s="1"/>
      <c r="U30" s="1"/>
      <c r="V30" s="1"/>
      <c r="W30" s="1"/>
      <c r="X30" s="1"/>
      <c r="Y30" s="1"/>
      <c r="Z30" s="1"/>
    </row>
    <row r="31" spans="1:26" ht="12.75" customHeight="1">
      <c r="A31" s="4"/>
      <c r="B31" s="6" t="s">
        <v>597</v>
      </c>
      <c r="C31" s="192">
        <v>8860</v>
      </c>
      <c r="D31" s="192">
        <v>8860</v>
      </c>
      <c r="E31" s="1"/>
      <c r="F31" s="1"/>
      <c r="G31" s="1"/>
      <c r="H31" s="1"/>
      <c r="I31" s="1"/>
      <c r="J31" s="1"/>
      <c r="K31" s="1"/>
      <c r="L31" s="1"/>
      <c r="M31" s="1"/>
      <c r="N31" s="1"/>
      <c r="O31" s="1"/>
      <c r="P31" s="1"/>
      <c r="Q31" s="1"/>
      <c r="R31" s="1"/>
      <c r="S31" s="1"/>
      <c r="T31" s="1"/>
      <c r="U31" s="1"/>
      <c r="V31" s="1"/>
      <c r="W31" s="1"/>
      <c r="X31" s="1"/>
      <c r="Y31" s="1"/>
      <c r="Z31" s="1"/>
    </row>
    <row r="32" spans="1:26" ht="15" customHeight="1">
      <c r="A32" s="4"/>
      <c r="B32" s="6" t="s">
        <v>598</v>
      </c>
      <c r="C32" s="192">
        <v>6096</v>
      </c>
      <c r="D32" s="192">
        <v>6036</v>
      </c>
      <c r="E32" s="1"/>
      <c r="F32" s="1"/>
      <c r="G32" s="1"/>
      <c r="H32" s="1"/>
      <c r="I32" s="1"/>
      <c r="J32" s="1"/>
      <c r="K32" s="1"/>
      <c r="L32" s="1"/>
      <c r="M32" s="1"/>
      <c r="N32" s="1"/>
      <c r="O32" s="1"/>
      <c r="P32" s="1"/>
      <c r="Q32" s="1"/>
      <c r="R32" s="1"/>
      <c r="S32" s="1"/>
      <c r="T32" s="1"/>
      <c r="U32" s="1"/>
      <c r="V32" s="1"/>
      <c r="W32" s="1"/>
      <c r="X32" s="1"/>
      <c r="Y32" s="1"/>
      <c r="Z32" s="1"/>
    </row>
    <row r="33" spans="1:26" ht="9" customHeight="1">
      <c r="A33" s="2"/>
      <c r="B33" s="1"/>
      <c r="C33" s="1"/>
      <c r="D33" s="1"/>
      <c r="E33" s="1"/>
      <c r="F33" s="1"/>
      <c r="G33" s="1"/>
      <c r="H33" s="1"/>
      <c r="I33" s="1"/>
      <c r="J33" s="1"/>
      <c r="K33" s="1"/>
      <c r="L33" s="1"/>
      <c r="M33" s="1"/>
      <c r="N33" s="1"/>
      <c r="O33" s="1"/>
      <c r="P33" s="1"/>
      <c r="Q33" s="1"/>
      <c r="R33" s="1"/>
      <c r="S33" s="1"/>
      <c r="T33" s="1"/>
      <c r="U33" s="1"/>
      <c r="V33" s="1"/>
      <c r="W33" s="1"/>
      <c r="X33" s="1"/>
      <c r="Y33" s="1"/>
      <c r="Z33" s="1"/>
    </row>
    <row r="34" spans="1:26" ht="26.25" customHeight="1">
      <c r="A34" s="4"/>
      <c r="B34" s="354" t="s">
        <v>599</v>
      </c>
      <c r="C34" s="355"/>
      <c r="D34" s="355"/>
      <c r="E34" s="55"/>
      <c r="F34" s="1"/>
      <c r="G34" s="1"/>
      <c r="H34" s="1"/>
      <c r="I34" s="1"/>
      <c r="J34" s="1"/>
      <c r="K34" s="1"/>
      <c r="L34" s="1"/>
      <c r="M34" s="1"/>
      <c r="N34" s="1"/>
      <c r="O34" s="1"/>
      <c r="P34" s="1"/>
      <c r="Q34" s="1"/>
      <c r="R34" s="1"/>
      <c r="S34" s="1"/>
      <c r="T34" s="1"/>
      <c r="U34" s="1"/>
      <c r="V34" s="1"/>
      <c r="W34" s="1"/>
      <c r="X34" s="1"/>
      <c r="Y34" s="1"/>
      <c r="Z34" s="1"/>
    </row>
    <row r="35" spans="1:26" ht="12.75" customHeight="1">
      <c r="A35" s="4"/>
      <c r="B35" s="3"/>
      <c r="C35" s="3"/>
      <c r="D35" s="198"/>
      <c r="E35" s="1"/>
      <c r="F35" s="1"/>
      <c r="G35" s="1"/>
      <c r="H35" s="1"/>
      <c r="I35" s="1"/>
      <c r="J35" s="1"/>
      <c r="K35" s="1"/>
      <c r="L35" s="1"/>
      <c r="M35" s="1"/>
      <c r="N35" s="1"/>
      <c r="O35" s="1"/>
      <c r="P35" s="1"/>
      <c r="Q35" s="1"/>
      <c r="R35" s="1"/>
      <c r="S35" s="1"/>
      <c r="T35" s="1"/>
      <c r="U35" s="1"/>
      <c r="V35" s="1"/>
      <c r="W35" s="1"/>
      <c r="X35" s="1"/>
      <c r="Y35" s="1"/>
      <c r="Z35" s="1"/>
    </row>
    <row r="36" spans="1:26" ht="12.75" customHeight="1">
      <c r="A36" s="4"/>
      <c r="B36" s="3" t="s">
        <v>375</v>
      </c>
      <c r="C36" s="367"/>
      <c r="D36" s="348"/>
      <c r="E36" s="348"/>
      <c r="F36" s="1"/>
      <c r="G36" s="1"/>
      <c r="H36" s="1"/>
      <c r="I36" s="1"/>
      <c r="J36" s="1"/>
      <c r="K36" s="1"/>
      <c r="L36" s="1"/>
      <c r="M36" s="1"/>
      <c r="N36" s="1"/>
      <c r="O36" s="1"/>
      <c r="P36" s="1"/>
      <c r="Q36" s="1"/>
      <c r="R36" s="1"/>
      <c r="S36" s="1"/>
      <c r="T36" s="1"/>
      <c r="U36" s="1"/>
      <c r="V36" s="1"/>
      <c r="W36" s="1"/>
      <c r="X36" s="1"/>
      <c r="Y36" s="1"/>
      <c r="Z36" s="1"/>
    </row>
    <row r="37" spans="1:26" ht="12.75" customHeight="1">
      <c r="A37" s="4"/>
      <c r="B37" s="354"/>
      <c r="C37" s="355"/>
      <c r="D37" s="355"/>
      <c r="E37" s="355"/>
      <c r="F37" s="355"/>
      <c r="G37" s="3"/>
      <c r="H37" s="3"/>
      <c r="I37" s="3"/>
      <c r="J37" s="3"/>
      <c r="K37" s="3"/>
      <c r="L37" s="3"/>
      <c r="M37" s="3"/>
      <c r="N37" s="3"/>
      <c r="O37" s="3"/>
      <c r="P37" s="3"/>
      <c r="Q37" s="3"/>
      <c r="R37" s="3"/>
      <c r="S37" s="3"/>
      <c r="T37" s="3"/>
      <c r="U37" s="3"/>
      <c r="V37" s="3"/>
      <c r="W37" s="3"/>
      <c r="X37" s="3"/>
      <c r="Y37" s="3"/>
      <c r="Z37" s="3"/>
    </row>
    <row r="38" spans="1:26" ht="12.75" customHeight="1">
      <c r="A38" s="2"/>
      <c r="B38" s="406"/>
      <c r="C38" s="355"/>
      <c r="D38" s="76" t="s">
        <v>600</v>
      </c>
      <c r="E38" s="76" t="s">
        <v>601</v>
      </c>
      <c r="F38" s="1"/>
      <c r="G38" s="1"/>
      <c r="H38" s="1"/>
      <c r="I38" s="1"/>
      <c r="J38" s="1"/>
      <c r="K38" s="1"/>
      <c r="L38" s="1"/>
      <c r="M38" s="1"/>
      <c r="N38" s="1"/>
      <c r="O38" s="1"/>
      <c r="P38" s="1"/>
      <c r="Q38" s="1"/>
      <c r="R38" s="1"/>
      <c r="S38" s="1"/>
      <c r="T38" s="1"/>
      <c r="U38" s="1"/>
      <c r="V38" s="1"/>
      <c r="W38" s="1"/>
      <c r="X38" s="1"/>
      <c r="Y38" s="1"/>
      <c r="Z38" s="1"/>
    </row>
    <row r="39" spans="1:26" ht="25.5" customHeight="1">
      <c r="A39" s="4" t="s">
        <v>602</v>
      </c>
      <c r="B39" s="478" t="s">
        <v>603</v>
      </c>
      <c r="C39" s="440"/>
      <c r="D39" s="187">
        <v>12</v>
      </c>
      <c r="E39" s="187">
        <v>19</v>
      </c>
      <c r="F39" s="1"/>
      <c r="G39" s="1"/>
      <c r="H39" s="1"/>
      <c r="I39" s="1"/>
      <c r="J39" s="1"/>
      <c r="K39" s="1"/>
      <c r="L39" s="1"/>
      <c r="M39" s="1"/>
      <c r="N39" s="1"/>
      <c r="O39" s="1"/>
      <c r="P39" s="1"/>
      <c r="Q39" s="1"/>
      <c r="R39" s="1"/>
      <c r="S39" s="1"/>
      <c r="T39" s="1"/>
      <c r="U39" s="1"/>
      <c r="V39" s="1"/>
      <c r="W39" s="1"/>
      <c r="X39" s="1"/>
      <c r="Y39" s="1"/>
      <c r="Z39" s="1"/>
    </row>
    <row r="40" spans="1:26" ht="12.75" customHeight="1">
      <c r="A40" s="2"/>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2"/>
      <c r="B41" s="406"/>
      <c r="C41" s="355"/>
      <c r="D41" s="76" t="s">
        <v>12</v>
      </c>
      <c r="E41" s="76" t="s">
        <v>13</v>
      </c>
      <c r="F41" s="1"/>
      <c r="G41" s="1"/>
      <c r="H41" s="1"/>
      <c r="I41" s="1"/>
      <c r="J41" s="1"/>
      <c r="K41" s="1"/>
      <c r="L41" s="1"/>
      <c r="M41" s="1"/>
      <c r="N41" s="1"/>
      <c r="O41" s="1"/>
      <c r="P41" s="1"/>
      <c r="Q41" s="1"/>
      <c r="R41" s="1"/>
      <c r="S41" s="1"/>
      <c r="T41" s="1"/>
      <c r="U41" s="1"/>
      <c r="V41" s="1"/>
      <c r="W41" s="1"/>
      <c r="X41" s="1"/>
      <c r="Y41" s="1"/>
      <c r="Z41" s="1"/>
    </row>
    <row r="42" spans="1:26" ht="27.75" customHeight="1">
      <c r="A42" s="4" t="s">
        <v>604</v>
      </c>
      <c r="B42" s="478" t="s">
        <v>605</v>
      </c>
      <c r="C42" s="440"/>
      <c r="D42" s="176"/>
      <c r="E42" s="176" t="s">
        <v>1158</v>
      </c>
      <c r="F42" s="1"/>
      <c r="G42" s="1"/>
      <c r="H42" s="1"/>
      <c r="I42" s="1"/>
      <c r="J42" s="1"/>
      <c r="K42" s="1"/>
      <c r="L42" s="1"/>
      <c r="M42" s="1"/>
      <c r="N42" s="1"/>
      <c r="O42" s="1"/>
      <c r="P42" s="1"/>
      <c r="Q42" s="1"/>
      <c r="R42" s="1"/>
      <c r="S42" s="1"/>
      <c r="T42" s="1"/>
      <c r="U42" s="1"/>
      <c r="V42" s="1"/>
      <c r="W42" s="1"/>
      <c r="X42" s="1"/>
      <c r="Y42" s="1"/>
      <c r="Z42" s="1"/>
    </row>
    <row r="43" spans="1:26" ht="28.5" customHeight="1">
      <c r="A43" s="4" t="s">
        <v>606</v>
      </c>
      <c r="B43" s="354" t="s">
        <v>607</v>
      </c>
      <c r="C43" s="355"/>
      <c r="D43" s="176" t="s">
        <v>1158</v>
      </c>
      <c r="E43" s="199"/>
      <c r="F43" s="1"/>
      <c r="G43" s="1"/>
      <c r="H43" s="1"/>
      <c r="I43" s="1"/>
      <c r="J43" s="1"/>
      <c r="K43" s="1"/>
      <c r="L43" s="1"/>
      <c r="M43" s="1"/>
      <c r="N43" s="1"/>
      <c r="O43" s="1"/>
      <c r="P43" s="1"/>
      <c r="Q43" s="1"/>
      <c r="R43" s="1"/>
      <c r="S43" s="1"/>
      <c r="T43" s="1"/>
      <c r="U43" s="1"/>
      <c r="V43" s="1"/>
      <c r="W43" s="1"/>
      <c r="X43" s="1"/>
      <c r="Y43" s="1"/>
      <c r="Z43" s="1"/>
    </row>
    <row r="44" spans="1:26" ht="28.5" customHeight="1">
      <c r="A44" s="4"/>
      <c r="B44" s="354" t="s">
        <v>608</v>
      </c>
      <c r="C44" s="355"/>
      <c r="D44" s="200"/>
      <c r="E44" s="21"/>
      <c r="F44" s="1"/>
      <c r="G44" s="1"/>
      <c r="H44" s="1"/>
      <c r="I44" s="1"/>
      <c r="J44" s="1"/>
      <c r="K44" s="1"/>
      <c r="L44" s="1"/>
      <c r="M44" s="1"/>
      <c r="N44" s="1"/>
      <c r="O44" s="1"/>
      <c r="P44" s="1"/>
      <c r="Q44" s="1"/>
      <c r="R44" s="1"/>
      <c r="S44" s="1"/>
      <c r="T44" s="1"/>
      <c r="U44" s="1"/>
      <c r="V44" s="1"/>
      <c r="W44" s="1"/>
      <c r="X44" s="1"/>
      <c r="Y44" s="1"/>
      <c r="Z44" s="1"/>
    </row>
    <row r="45" spans="1:26" ht="12.75" customHeight="1">
      <c r="A45" s="2"/>
      <c r="B45" s="479"/>
      <c r="C45" s="355"/>
      <c r="D45" s="355"/>
      <c r="E45" s="355"/>
      <c r="F45" s="1"/>
      <c r="G45" s="1"/>
      <c r="H45" s="1"/>
      <c r="I45" s="1"/>
      <c r="J45" s="1"/>
      <c r="K45" s="1"/>
      <c r="L45" s="1"/>
      <c r="M45" s="1"/>
      <c r="N45" s="1"/>
      <c r="O45" s="1"/>
      <c r="P45" s="1"/>
      <c r="Q45" s="1"/>
      <c r="R45" s="1"/>
      <c r="S45" s="1"/>
      <c r="T45" s="1"/>
      <c r="U45" s="1"/>
      <c r="V45" s="1"/>
      <c r="W45" s="1"/>
      <c r="X45" s="1"/>
      <c r="Y45" s="1"/>
      <c r="Z45" s="1"/>
    </row>
    <row r="46" spans="1:26" ht="19.5" customHeight="1">
      <c r="A46" s="4" t="s">
        <v>609</v>
      </c>
      <c r="B46" s="384" t="s">
        <v>610</v>
      </c>
      <c r="C46" s="348"/>
      <c r="D46" s="348"/>
      <c r="E46" s="348"/>
      <c r="F46" s="1"/>
      <c r="G46" s="1"/>
      <c r="H46" s="1"/>
      <c r="I46" s="1"/>
      <c r="J46" s="1"/>
      <c r="K46" s="1"/>
      <c r="L46" s="1"/>
      <c r="M46" s="1"/>
      <c r="N46" s="1"/>
      <c r="O46" s="1"/>
      <c r="P46" s="1"/>
      <c r="Q46" s="1"/>
      <c r="R46" s="1"/>
      <c r="S46" s="1"/>
      <c r="T46" s="1"/>
      <c r="U46" s="1"/>
      <c r="V46" s="1"/>
      <c r="W46" s="1"/>
      <c r="X46" s="1"/>
      <c r="Y46" s="1"/>
      <c r="Z46" s="1"/>
    </row>
    <row r="47" spans="1:26" ht="12.75" customHeight="1">
      <c r="A47" s="4"/>
      <c r="B47" s="484"/>
      <c r="C47" s="480" t="s">
        <v>611</v>
      </c>
      <c r="D47" s="482" t="s">
        <v>612</v>
      </c>
      <c r="E47" s="482" t="s">
        <v>613</v>
      </c>
      <c r="F47" s="1"/>
      <c r="G47" s="1"/>
      <c r="H47" s="1"/>
      <c r="I47" s="1"/>
      <c r="J47" s="1"/>
      <c r="K47" s="1"/>
      <c r="L47" s="1"/>
      <c r="M47" s="1"/>
      <c r="N47" s="1"/>
      <c r="O47" s="1"/>
      <c r="P47" s="1"/>
      <c r="Q47" s="1"/>
      <c r="R47" s="1"/>
      <c r="S47" s="1"/>
      <c r="T47" s="1"/>
      <c r="U47" s="1"/>
      <c r="V47" s="1"/>
      <c r="W47" s="1"/>
      <c r="X47" s="1"/>
      <c r="Y47" s="1"/>
      <c r="Z47" s="1"/>
    </row>
    <row r="48" spans="1:26" s="309" customFormat="1" ht="12.75" customHeight="1">
      <c r="A48" s="310"/>
      <c r="B48" s="485"/>
      <c r="C48" s="481"/>
      <c r="D48" s="483"/>
      <c r="E48" s="483"/>
      <c r="F48" s="311"/>
      <c r="G48" s="311"/>
      <c r="H48" s="311"/>
      <c r="I48" s="311"/>
      <c r="J48" s="311"/>
      <c r="K48" s="311"/>
      <c r="L48" s="311"/>
      <c r="M48" s="311"/>
      <c r="N48" s="311"/>
      <c r="O48" s="311"/>
      <c r="P48" s="311"/>
      <c r="Q48" s="311"/>
      <c r="R48" s="311"/>
      <c r="S48" s="311"/>
      <c r="T48" s="311"/>
      <c r="U48" s="311"/>
      <c r="V48" s="311"/>
      <c r="W48" s="311"/>
      <c r="X48" s="311"/>
      <c r="Y48" s="311"/>
      <c r="Z48" s="311"/>
    </row>
    <row r="49" spans="1:26" ht="12.75" customHeight="1">
      <c r="A49" s="4"/>
      <c r="B49" s="130" t="s">
        <v>614</v>
      </c>
      <c r="C49" s="192">
        <v>1250</v>
      </c>
      <c r="D49" s="192">
        <v>1250</v>
      </c>
      <c r="E49" s="192">
        <v>1250</v>
      </c>
      <c r="F49" s="1"/>
      <c r="G49" s="1"/>
      <c r="H49" s="1"/>
      <c r="I49" s="1"/>
      <c r="J49" s="1"/>
      <c r="K49" s="1"/>
      <c r="L49" s="1"/>
      <c r="M49" s="1"/>
      <c r="N49" s="1"/>
      <c r="O49" s="1"/>
      <c r="P49" s="1"/>
      <c r="Q49" s="1"/>
      <c r="R49" s="1"/>
      <c r="S49" s="1"/>
      <c r="T49" s="1"/>
      <c r="U49" s="1"/>
      <c r="V49" s="1"/>
      <c r="W49" s="1"/>
      <c r="X49" s="1"/>
      <c r="Y49" s="1"/>
      <c r="Z49" s="1"/>
    </row>
    <row r="50" spans="1:26" ht="12.75" customHeight="1">
      <c r="A50" s="4"/>
      <c r="B50" s="130" t="s">
        <v>615</v>
      </c>
      <c r="C50" s="201"/>
      <c r="D50" s="201"/>
      <c r="E50" s="192">
        <v>9460</v>
      </c>
      <c r="F50" s="1"/>
      <c r="G50" s="1"/>
      <c r="H50" s="1"/>
      <c r="I50" s="1"/>
      <c r="J50" s="1"/>
      <c r="K50" s="1"/>
      <c r="L50" s="1"/>
      <c r="M50" s="1"/>
      <c r="N50" s="1"/>
      <c r="O50" s="1"/>
      <c r="P50" s="1"/>
      <c r="Q50" s="1"/>
      <c r="R50" s="1"/>
      <c r="S50" s="1"/>
      <c r="T50" s="1"/>
      <c r="U50" s="1"/>
      <c r="V50" s="1"/>
      <c r="W50" s="1"/>
      <c r="X50" s="1"/>
      <c r="Y50" s="1"/>
      <c r="Z50" s="1"/>
    </row>
    <row r="51" spans="1:26" ht="12.75" customHeight="1">
      <c r="A51" s="4"/>
      <c r="B51" s="130" t="s">
        <v>616</v>
      </c>
      <c r="C51" s="201"/>
      <c r="D51" s="192">
        <v>2690</v>
      </c>
      <c r="E51" s="192">
        <v>5600</v>
      </c>
      <c r="F51" s="1"/>
      <c r="G51" s="1"/>
      <c r="H51" s="1"/>
      <c r="I51" s="1"/>
      <c r="J51" s="1"/>
      <c r="K51" s="1"/>
      <c r="L51" s="1"/>
      <c r="M51" s="1"/>
      <c r="N51" s="1"/>
      <c r="O51" s="1"/>
      <c r="P51" s="1"/>
      <c r="Q51" s="1"/>
      <c r="R51" s="1"/>
      <c r="S51" s="1"/>
      <c r="T51" s="1"/>
      <c r="U51" s="1"/>
      <c r="V51" s="1"/>
      <c r="W51" s="1"/>
      <c r="X51" s="1"/>
      <c r="Y51" s="1"/>
      <c r="Z51" s="1"/>
    </row>
    <row r="52" spans="1:26" ht="12.75" customHeight="1">
      <c r="A52" s="4"/>
      <c r="B52" s="132" t="s">
        <v>617</v>
      </c>
      <c r="C52" s="201"/>
      <c r="D52" s="201"/>
      <c r="E52" s="192"/>
      <c r="F52" s="1"/>
      <c r="G52" s="1"/>
      <c r="H52" s="1"/>
      <c r="I52" s="1"/>
      <c r="J52" s="1"/>
      <c r="K52" s="1"/>
      <c r="L52" s="1"/>
      <c r="M52" s="1"/>
      <c r="N52" s="1"/>
      <c r="O52" s="1"/>
      <c r="P52" s="1"/>
      <c r="Q52" s="1"/>
      <c r="R52" s="1"/>
      <c r="S52" s="1"/>
      <c r="T52" s="1"/>
      <c r="U52" s="1"/>
      <c r="V52" s="1"/>
      <c r="W52" s="1"/>
      <c r="X52" s="1"/>
      <c r="Y52" s="1"/>
      <c r="Z52" s="1"/>
    </row>
    <row r="53" spans="1:26" ht="12.75" customHeight="1">
      <c r="A53" s="4"/>
      <c r="B53" s="130" t="s">
        <v>618</v>
      </c>
      <c r="C53" s="316" t="s">
        <v>1185</v>
      </c>
      <c r="D53" s="316" t="s">
        <v>1185</v>
      </c>
      <c r="E53" s="316" t="s">
        <v>1185</v>
      </c>
      <c r="F53" s="1"/>
      <c r="G53" s="1"/>
      <c r="H53" s="1"/>
      <c r="I53" s="1"/>
      <c r="J53" s="1"/>
      <c r="K53" s="1"/>
      <c r="L53" s="1"/>
      <c r="M53" s="1"/>
      <c r="N53" s="1"/>
      <c r="O53" s="1"/>
      <c r="P53" s="1"/>
      <c r="Q53" s="1"/>
      <c r="R53" s="1"/>
      <c r="S53" s="1"/>
      <c r="T53" s="1"/>
      <c r="U53" s="1"/>
      <c r="V53" s="1"/>
      <c r="W53" s="1"/>
      <c r="X53" s="1"/>
      <c r="Y53" s="1"/>
      <c r="Z53" s="1"/>
    </row>
    <row r="54" spans="1:26" ht="12.75" customHeight="1">
      <c r="A54" s="4"/>
      <c r="B54" s="130" t="s">
        <v>619</v>
      </c>
      <c r="C54" s="192">
        <v>2578</v>
      </c>
      <c r="D54" s="192">
        <v>4258</v>
      </c>
      <c r="E54" s="192">
        <v>4258</v>
      </c>
      <c r="F54" s="1"/>
      <c r="G54" s="1"/>
      <c r="H54" s="1"/>
      <c r="I54" s="1"/>
      <c r="J54" s="1"/>
      <c r="K54" s="1"/>
      <c r="L54" s="1"/>
      <c r="M54" s="1"/>
      <c r="N54" s="1"/>
      <c r="O54" s="1"/>
      <c r="P54" s="1"/>
      <c r="Q54" s="1"/>
      <c r="R54" s="1"/>
      <c r="S54" s="1"/>
      <c r="T54" s="1"/>
      <c r="U54" s="1"/>
      <c r="V54" s="1"/>
      <c r="W54" s="1"/>
      <c r="X54" s="1"/>
      <c r="Y54" s="1"/>
      <c r="Z54" s="1"/>
    </row>
    <row r="55" spans="1:26" ht="12.75" customHeight="1">
      <c r="A55" s="2"/>
      <c r="B55" s="421" t="s">
        <v>620</v>
      </c>
      <c r="C55" s="355"/>
      <c r="D55" s="355"/>
      <c r="E55" s="355"/>
      <c r="F55" s="1"/>
      <c r="G55" s="1"/>
      <c r="H55" s="1"/>
      <c r="I55" s="1"/>
      <c r="J55" s="1"/>
      <c r="K55" s="1"/>
      <c r="L55" s="1"/>
      <c r="M55" s="1"/>
      <c r="N55" s="1"/>
      <c r="O55" s="1"/>
      <c r="P55" s="1"/>
      <c r="Q55" s="1"/>
      <c r="R55" s="1"/>
      <c r="S55" s="1"/>
      <c r="T55" s="1"/>
      <c r="U55" s="1"/>
      <c r="V55" s="1"/>
      <c r="W55" s="1"/>
      <c r="X55" s="1"/>
      <c r="Y55" s="1"/>
      <c r="Z55" s="1"/>
    </row>
    <row r="56" spans="1:26" ht="12.75" customHeight="1">
      <c r="A56" s="2"/>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4" t="s">
        <v>621</v>
      </c>
      <c r="B57" s="384" t="s">
        <v>622</v>
      </c>
      <c r="C57" s="348"/>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4"/>
      <c r="B58" s="16" t="s">
        <v>623</v>
      </c>
      <c r="C58" s="202"/>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4"/>
      <c r="B59" s="16" t="s">
        <v>624</v>
      </c>
      <c r="C59" s="202"/>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4"/>
      <c r="B60" s="16" t="s">
        <v>625</v>
      </c>
      <c r="C60" s="202">
        <v>404</v>
      </c>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4"/>
      <c r="B61" s="16" t="s">
        <v>626</v>
      </c>
      <c r="C61" s="202">
        <v>404</v>
      </c>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4"/>
      <c r="B62" s="16" t="s">
        <v>627</v>
      </c>
      <c r="C62" s="202">
        <v>1581</v>
      </c>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4"/>
      <c r="B63" s="16" t="s">
        <v>1115</v>
      </c>
      <c r="C63" s="202">
        <v>1581</v>
      </c>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2"/>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2"/>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2"/>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2"/>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2"/>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2"/>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2"/>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2"/>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2"/>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2"/>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2"/>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2"/>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2"/>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2"/>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2"/>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2"/>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2"/>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2"/>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2"/>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2"/>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2"/>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2"/>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2"/>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2"/>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2"/>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2"/>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2"/>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2"/>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2"/>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2"/>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2"/>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2"/>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2"/>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2"/>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2"/>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2"/>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c r="A1001" s="2"/>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7">
    <mergeCell ref="A1:E1"/>
    <mergeCell ref="B6:F6"/>
    <mergeCell ref="B8:F10"/>
    <mergeCell ref="B11:E11"/>
    <mergeCell ref="B13:E13"/>
    <mergeCell ref="B14:E14"/>
    <mergeCell ref="B15:F15"/>
    <mergeCell ref="B16:F16"/>
    <mergeCell ref="B17:F17"/>
    <mergeCell ref="B18:F18"/>
    <mergeCell ref="B34:D34"/>
    <mergeCell ref="C36:E36"/>
    <mergeCell ref="B37:F37"/>
    <mergeCell ref="B46:E46"/>
    <mergeCell ref="B55:E55"/>
    <mergeCell ref="B57:C57"/>
    <mergeCell ref="B38:C38"/>
    <mergeCell ref="B39:C39"/>
    <mergeCell ref="B41:C41"/>
    <mergeCell ref="B42:C42"/>
    <mergeCell ref="B43:C43"/>
    <mergeCell ref="B44:C44"/>
    <mergeCell ref="B45:E45"/>
    <mergeCell ref="C47:C48"/>
    <mergeCell ref="D47:D48"/>
    <mergeCell ref="E47:E48"/>
    <mergeCell ref="B47:B48"/>
  </mergeCells>
  <hyperlinks>
    <hyperlink ref="B4" r:id="rId1"/>
  </hyperlinks>
  <pageMargins left="0.75" right="0.75" top="1" bottom="1" header="0" footer="0"/>
  <pageSetup scale="75" orientation="portrait" r:id="rId2"/>
  <headerFooter>
    <oddHeader>&amp;LCommon Data Set 2021-2022</oddHeader>
    <oddFooter>&amp;LCDS-G&amp;RPage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showGridLines="0" zoomScale="125" zoomScaleNormal="125" workbookViewId="0">
      <selection activeCell="B218" sqref="B218:F222"/>
    </sheetView>
  </sheetViews>
  <sheetFormatPr defaultColWidth="12.5703125" defaultRowHeight="15" customHeight="1"/>
  <cols>
    <col min="1" max="1" width="4.5703125" customWidth="1"/>
    <col min="2" max="2" width="2.42578125" customWidth="1"/>
    <col min="3" max="3" width="41" customWidth="1"/>
    <col min="4" max="6" width="14.42578125" customWidth="1"/>
    <col min="7" max="7" width="9.42578125" customWidth="1"/>
    <col min="8" max="26" width="8.5703125" hidden="1" customWidth="1"/>
  </cols>
  <sheetData>
    <row r="1" spans="1:26" ht="12.75" customHeight="1">
      <c r="A1" s="351" t="s">
        <v>628</v>
      </c>
      <c r="B1" s="352"/>
      <c r="C1" s="352"/>
      <c r="D1" s="352"/>
      <c r="E1" s="352"/>
      <c r="F1" s="353"/>
      <c r="G1" s="1"/>
      <c r="H1" s="1"/>
      <c r="I1" s="1"/>
      <c r="J1" s="1"/>
      <c r="K1" s="1"/>
      <c r="L1" s="1"/>
      <c r="M1" s="1"/>
      <c r="N1" s="1"/>
      <c r="O1" s="1"/>
      <c r="P1" s="1"/>
      <c r="Q1" s="1"/>
      <c r="R1" s="1"/>
      <c r="S1" s="1"/>
      <c r="T1" s="1"/>
      <c r="U1" s="1"/>
      <c r="V1" s="1"/>
      <c r="W1" s="1"/>
      <c r="X1" s="1"/>
      <c r="Y1" s="1"/>
      <c r="Z1" s="1"/>
    </row>
    <row r="2" spans="1:26" ht="12.75" customHeight="1">
      <c r="A2" s="2"/>
      <c r="B2" s="1"/>
      <c r="C2" s="1"/>
      <c r="D2" s="1"/>
      <c r="E2" s="1"/>
      <c r="F2" s="1"/>
      <c r="G2" s="1"/>
      <c r="H2" s="1"/>
      <c r="I2" s="1"/>
      <c r="J2" s="1"/>
      <c r="K2" s="1"/>
      <c r="L2" s="1"/>
      <c r="M2" s="1"/>
      <c r="N2" s="1"/>
      <c r="O2" s="1"/>
      <c r="P2" s="1"/>
      <c r="Q2" s="1"/>
      <c r="R2" s="1"/>
      <c r="S2" s="1"/>
      <c r="T2" s="1"/>
      <c r="U2" s="1"/>
      <c r="V2" s="1"/>
      <c r="W2" s="1"/>
      <c r="X2" s="1"/>
      <c r="Y2" s="1"/>
      <c r="Z2" s="1"/>
    </row>
    <row r="3" spans="1:26" ht="12.75" customHeight="1">
      <c r="A3" s="2"/>
      <c r="B3" s="515" t="s">
        <v>629</v>
      </c>
      <c r="C3" s="355"/>
      <c r="D3" s="355"/>
      <c r="E3" s="355"/>
      <c r="F3" s="355"/>
      <c r="G3" s="1"/>
      <c r="H3" s="1"/>
      <c r="I3" s="1"/>
      <c r="J3" s="1"/>
      <c r="K3" s="1"/>
      <c r="L3" s="1"/>
      <c r="M3" s="1"/>
      <c r="N3" s="1"/>
      <c r="O3" s="1"/>
      <c r="P3" s="1"/>
      <c r="Q3" s="1"/>
      <c r="R3" s="1"/>
      <c r="S3" s="1"/>
      <c r="T3" s="1"/>
      <c r="U3" s="1"/>
      <c r="V3" s="1"/>
      <c r="W3" s="1"/>
      <c r="X3" s="1"/>
      <c r="Y3" s="1"/>
      <c r="Z3" s="1"/>
    </row>
    <row r="4" spans="1:26" ht="8.25" customHeight="1">
      <c r="A4" s="4"/>
      <c r="B4" s="399"/>
      <c r="C4" s="355"/>
      <c r="D4" s="355"/>
      <c r="E4" s="355"/>
      <c r="F4" s="355"/>
      <c r="G4" s="1"/>
      <c r="H4" s="1"/>
      <c r="I4" s="1"/>
      <c r="J4" s="1"/>
      <c r="K4" s="1"/>
      <c r="L4" s="1"/>
      <c r="M4" s="1"/>
      <c r="N4" s="1"/>
      <c r="O4" s="1"/>
      <c r="P4" s="1"/>
      <c r="Q4" s="1"/>
      <c r="R4" s="1"/>
      <c r="S4" s="1"/>
      <c r="T4" s="1"/>
      <c r="U4" s="1"/>
      <c r="V4" s="1"/>
      <c r="W4" s="1"/>
      <c r="X4" s="1"/>
      <c r="Y4" s="1"/>
      <c r="Z4" s="1"/>
    </row>
    <row r="5" spans="1:26" ht="20.25" customHeight="1">
      <c r="A5" s="4"/>
      <c r="B5" s="399" t="s">
        <v>630</v>
      </c>
      <c r="C5" s="355"/>
      <c r="D5" s="355"/>
      <c r="E5" s="355"/>
      <c r="F5" s="355"/>
      <c r="G5" s="1"/>
      <c r="H5" s="1"/>
      <c r="I5" s="1"/>
      <c r="J5" s="1"/>
      <c r="K5" s="1"/>
      <c r="L5" s="1"/>
      <c r="M5" s="1"/>
      <c r="N5" s="1"/>
      <c r="O5" s="1"/>
      <c r="P5" s="1"/>
      <c r="Q5" s="1"/>
      <c r="R5" s="1"/>
      <c r="S5" s="1"/>
      <c r="T5" s="1"/>
      <c r="U5" s="1"/>
      <c r="V5" s="1"/>
      <c r="W5" s="1"/>
      <c r="X5" s="1"/>
      <c r="Y5" s="1"/>
      <c r="Z5" s="1"/>
    </row>
    <row r="6" spans="1:26" ht="32.25" customHeight="1">
      <c r="A6" s="4"/>
      <c r="B6" s="399" t="s">
        <v>631</v>
      </c>
      <c r="C6" s="355"/>
      <c r="D6" s="355"/>
      <c r="E6" s="355"/>
      <c r="F6" s="355"/>
      <c r="G6" s="1"/>
      <c r="H6" s="1"/>
      <c r="I6" s="1"/>
      <c r="J6" s="1"/>
      <c r="K6" s="1"/>
      <c r="L6" s="1"/>
      <c r="M6" s="1"/>
      <c r="N6" s="1"/>
      <c r="O6" s="1"/>
      <c r="P6" s="1"/>
      <c r="Q6" s="1"/>
      <c r="R6" s="1"/>
      <c r="S6" s="1"/>
      <c r="T6" s="1"/>
      <c r="U6" s="1"/>
      <c r="V6" s="1"/>
      <c r="W6" s="1"/>
      <c r="X6" s="1"/>
      <c r="Y6" s="1"/>
      <c r="Z6" s="1"/>
    </row>
    <row r="7" spans="1:26" ht="44.25" customHeight="1">
      <c r="A7" s="4"/>
      <c r="B7" s="399" t="s">
        <v>632</v>
      </c>
      <c r="C7" s="355"/>
      <c r="D7" s="355"/>
      <c r="E7" s="355"/>
      <c r="F7" s="355"/>
      <c r="G7" s="1"/>
      <c r="H7" s="1"/>
      <c r="I7" s="1"/>
      <c r="J7" s="1"/>
      <c r="K7" s="1"/>
      <c r="L7" s="1"/>
      <c r="M7" s="1"/>
      <c r="N7" s="1"/>
      <c r="O7" s="1"/>
      <c r="P7" s="1"/>
      <c r="Q7" s="1"/>
      <c r="R7" s="1"/>
      <c r="S7" s="1"/>
      <c r="T7" s="1"/>
      <c r="U7" s="1"/>
      <c r="V7" s="1"/>
      <c r="W7" s="1"/>
      <c r="X7" s="1"/>
      <c r="Y7" s="1"/>
      <c r="Z7" s="1"/>
    </row>
    <row r="8" spans="1:26" ht="30.75" customHeight="1">
      <c r="A8" s="4"/>
      <c r="B8" s="399" t="s">
        <v>633</v>
      </c>
      <c r="C8" s="355"/>
      <c r="D8" s="355"/>
      <c r="E8" s="355"/>
      <c r="F8" s="355"/>
      <c r="G8" s="1"/>
      <c r="H8" s="1"/>
      <c r="I8" s="1"/>
      <c r="J8" s="1"/>
      <c r="K8" s="1"/>
      <c r="L8" s="1"/>
      <c r="M8" s="1"/>
      <c r="N8" s="1"/>
      <c r="O8" s="1"/>
      <c r="P8" s="1"/>
      <c r="Q8" s="1"/>
      <c r="R8" s="1"/>
      <c r="S8" s="1"/>
      <c r="T8" s="1"/>
      <c r="U8" s="1"/>
      <c r="V8" s="1"/>
      <c r="W8" s="1"/>
      <c r="X8" s="1"/>
      <c r="Y8" s="1"/>
      <c r="Z8" s="1"/>
    </row>
    <row r="9" spans="1:26" ht="28.5" customHeight="1">
      <c r="A9" s="4"/>
      <c r="B9" s="399" t="s">
        <v>634</v>
      </c>
      <c r="C9" s="355"/>
      <c r="D9" s="355"/>
      <c r="E9" s="355"/>
      <c r="F9" s="355"/>
      <c r="G9" s="1"/>
      <c r="H9" s="1"/>
      <c r="I9" s="1"/>
      <c r="J9" s="1"/>
      <c r="K9" s="1"/>
      <c r="L9" s="1"/>
      <c r="M9" s="1"/>
      <c r="N9" s="1"/>
      <c r="O9" s="1"/>
      <c r="P9" s="1"/>
      <c r="Q9" s="1"/>
      <c r="R9" s="1"/>
      <c r="S9" s="1"/>
      <c r="T9" s="1"/>
      <c r="U9" s="1"/>
      <c r="V9" s="1"/>
      <c r="W9" s="1"/>
      <c r="X9" s="1"/>
      <c r="Y9" s="1"/>
      <c r="Z9" s="1"/>
    </row>
    <row r="10" spans="1:26" ht="44.25" customHeight="1">
      <c r="A10" s="4"/>
      <c r="B10" s="399" t="s">
        <v>635</v>
      </c>
      <c r="C10" s="355"/>
      <c r="D10" s="355"/>
      <c r="E10" s="355"/>
      <c r="F10" s="355"/>
      <c r="G10" s="1"/>
      <c r="H10" s="1"/>
      <c r="I10" s="1"/>
      <c r="J10" s="1"/>
      <c r="K10" s="1"/>
      <c r="L10" s="1"/>
      <c r="M10" s="1"/>
      <c r="N10" s="1"/>
      <c r="O10" s="1"/>
      <c r="P10" s="1"/>
      <c r="Q10" s="1"/>
      <c r="R10" s="1"/>
      <c r="S10" s="1"/>
      <c r="T10" s="1"/>
      <c r="U10" s="1"/>
      <c r="V10" s="1"/>
      <c r="W10" s="1"/>
      <c r="X10" s="1"/>
      <c r="Y10" s="1"/>
      <c r="Z10" s="1"/>
    </row>
    <row r="11" spans="1:26" ht="31.5" customHeight="1">
      <c r="A11" s="4"/>
      <c r="B11" s="399" t="s">
        <v>636</v>
      </c>
      <c r="C11" s="355"/>
      <c r="D11" s="355"/>
      <c r="E11" s="355"/>
      <c r="F11" s="355"/>
      <c r="G11" s="1"/>
      <c r="H11" s="1"/>
      <c r="I11" s="1"/>
      <c r="J11" s="1"/>
      <c r="K11" s="1"/>
      <c r="L11" s="1"/>
      <c r="M11" s="1"/>
      <c r="N11" s="1"/>
      <c r="O11" s="1"/>
      <c r="P11" s="1"/>
      <c r="Q11" s="1"/>
      <c r="R11" s="1"/>
      <c r="S11" s="1"/>
      <c r="T11" s="1"/>
      <c r="U11" s="1"/>
      <c r="V11" s="1"/>
      <c r="W11" s="1"/>
      <c r="X11" s="1"/>
      <c r="Y11" s="1"/>
      <c r="Z11" s="1"/>
    </row>
    <row r="12" spans="1:26" ht="31.5" customHeight="1">
      <c r="A12" s="4"/>
      <c r="B12" s="399" t="s">
        <v>637</v>
      </c>
      <c r="C12" s="355"/>
      <c r="D12" s="355"/>
      <c r="E12" s="355"/>
      <c r="F12" s="355"/>
      <c r="G12" s="1"/>
      <c r="H12" s="1"/>
      <c r="I12" s="1"/>
      <c r="J12" s="1"/>
      <c r="K12" s="1"/>
      <c r="L12" s="1"/>
      <c r="M12" s="1"/>
      <c r="N12" s="1"/>
      <c r="O12" s="1"/>
      <c r="P12" s="1"/>
      <c r="Q12" s="1"/>
      <c r="R12" s="1"/>
      <c r="S12" s="1"/>
      <c r="T12" s="1"/>
      <c r="U12" s="1"/>
      <c r="V12" s="1"/>
      <c r="W12" s="1"/>
      <c r="X12" s="1"/>
      <c r="Y12" s="1"/>
      <c r="Z12" s="1"/>
    </row>
    <row r="13" spans="1:26" ht="65.25" customHeight="1">
      <c r="A13" s="4"/>
      <c r="B13" s="399" t="s">
        <v>638</v>
      </c>
      <c r="C13" s="355"/>
      <c r="D13" s="355"/>
      <c r="E13" s="355"/>
      <c r="F13" s="355"/>
      <c r="G13" s="1"/>
      <c r="H13" s="1"/>
      <c r="I13" s="1"/>
      <c r="J13" s="1"/>
      <c r="K13" s="1"/>
      <c r="L13" s="1"/>
      <c r="M13" s="1"/>
      <c r="N13" s="1"/>
      <c r="O13" s="1"/>
      <c r="P13" s="1"/>
      <c r="Q13" s="1"/>
      <c r="R13" s="1"/>
      <c r="S13" s="1"/>
      <c r="T13" s="1"/>
      <c r="U13" s="1"/>
      <c r="V13" s="1"/>
      <c r="W13" s="1"/>
      <c r="X13" s="1"/>
      <c r="Y13" s="1"/>
      <c r="Z13" s="1"/>
    </row>
    <row r="14" spans="1:26" ht="13.5" customHeight="1">
      <c r="A14" s="4"/>
      <c r="B14" s="400" t="s">
        <v>639</v>
      </c>
      <c r="C14" s="355"/>
      <c r="D14" s="355"/>
      <c r="E14" s="355"/>
      <c r="F14" s="355"/>
      <c r="G14" s="1"/>
      <c r="H14" s="1"/>
      <c r="I14" s="1"/>
      <c r="J14" s="1"/>
      <c r="K14" s="1"/>
      <c r="L14" s="1"/>
      <c r="M14" s="1"/>
      <c r="N14" s="1"/>
      <c r="O14" s="1"/>
      <c r="P14" s="1"/>
      <c r="Q14" s="1"/>
      <c r="R14" s="1"/>
      <c r="S14" s="1"/>
      <c r="T14" s="1"/>
      <c r="U14" s="1"/>
      <c r="V14" s="1"/>
      <c r="W14" s="1"/>
      <c r="X14" s="1"/>
      <c r="Y14" s="1"/>
      <c r="Z14" s="1"/>
    </row>
    <row r="15" spans="1:26" ht="13.5" customHeight="1">
      <c r="A15" s="4"/>
      <c r="B15" s="84"/>
      <c r="C15" s="84" t="s">
        <v>640</v>
      </c>
      <c r="D15" s="399" t="s">
        <v>641</v>
      </c>
      <c r="E15" s="355"/>
      <c r="F15" s="84"/>
      <c r="G15" s="1"/>
      <c r="H15" s="1"/>
      <c r="I15" s="1"/>
      <c r="J15" s="1"/>
      <c r="K15" s="1"/>
      <c r="L15" s="1"/>
      <c r="M15" s="1"/>
      <c r="N15" s="1"/>
      <c r="O15" s="1"/>
      <c r="P15" s="1"/>
      <c r="Q15" s="1"/>
      <c r="R15" s="1"/>
      <c r="S15" s="1"/>
      <c r="T15" s="1"/>
      <c r="U15" s="1"/>
      <c r="V15" s="1"/>
      <c r="W15" s="1"/>
      <c r="X15" s="1"/>
      <c r="Y15" s="1"/>
      <c r="Z15" s="1"/>
    </row>
    <row r="16" spans="1:26" ht="13.5" customHeight="1">
      <c r="A16" s="4"/>
      <c r="B16" s="84"/>
      <c r="C16" s="84" t="s">
        <v>642</v>
      </c>
      <c r="D16" s="399" t="s">
        <v>643</v>
      </c>
      <c r="E16" s="355"/>
      <c r="F16" s="84"/>
      <c r="G16" s="1"/>
      <c r="H16" s="1"/>
      <c r="I16" s="1"/>
      <c r="J16" s="1"/>
      <c r="K16" s="1"/>
      <c r="L16" s="1"/>
      <c r="M16" s="1"/>
      <c r="N16" s="1"/>
      <c r="O16" s="1"/>
      <c r="P16" s="1"/>
      <c r="Q16" s="1"/>
      <c r="R16" s="1"/>
      <c r="S16" s="1"/>
      <c r="T16" s="1"/>
      <c r="U16" s="1"/>
      <c r="V16" s="1"/>
      <c r="W16" s="1"/>
      <c r="X16" s="1"/>
      <c r="Y16" s="1"/>
      <c r="Z16" s="1"/>
    </row>
    <row r="17" spans="1:26" ht="13.5" customHeight="1">
      <c r="A17" s="4"/>
      <c r="B17" s="84"/>
      <c r="C17" s="84" t="s">
        <v>644</v>
      </c>
      <c r="D17" s="399" t="s">
        <v>645</v>
      </c>
      <c r="E17" s="355"/>
      <c r="F17" s="84"/>
      <c r="G17" s="1"/>
      <c r="H17" s="1"/>
      <c r="I17" s="1"/>
      <c r="J17" s="1"/>
      <c r="K17" s="1"/>
      <c r="L17" s="1"/>
      <c r="M17" s="1"/>
      <c r="N17" s="1"/>
      <c r="O17" s="1"/>
      <c r="P17" s="1"/>
      <c r="Q17" s="1"/>
      <c r="R17" s="1"/>
      <c r="S17" s="1"/>
      <c r="T17" s="1"/>
      <c r="U17" s="1"/>
      <c r="V17" s="1"/>
      <c r="W17" s="1"/>
      <c r="X17" s="1"/>
      <c r="Y17" s="1"/>
      <c r="Z17" s="1"/>
    </row>
    <row r="18" spans="1:26" ht="12.75" customHeight="1">
      <c r="A18" s="4"/>
      <c r="B18" s="84"/>
      <c r="C18" s="84" t="s">
        <v>646</v>
      </c>
      <c r="D18" s="399" t="s">
        <v>647</v>
      </c>
      <c r="E18" s="355"/>
      <c r="F18" s="84"/>
      <c r="G18" s="1"/>
      <c r="H18" s="1"/>
      <c r="I18" s="1"/>
      <c r="J18" s="1"/>
      <c r="K18" s="1"/>
      <c r="L18" s="1"/>
      <c r="M18" s="1"/>
      <c r="N18" s="1"/>
      <c r="O18" s="1"/>
      <c r="P18" s="1"/>
      <c r="Q18" s="1"/>
      <c r="R18" s="1"/>
      <c r="S18" s="1"/>
      <c r="T18" s="1"/>
      <c r="U18" s="1"/>
      <c r="V18" s="1"/>
      <c r="W18" s="1"/>
      <c r="X18" s="1"/>
      <c r="Y18" s="1"/>
      <c r="Z18" s="1"/>
    </row>
    <row r="19" spans="1:26" ht="18.75" customHeight="1">
      <c r="A19" s="4"/>
      <c r="B19" s="84"/>
      <c r="C19" s="84" t="s">
        <v>648</v>
      </c>
      <c r="D19" s="84"/>
      <c r="E19" s="84"/>
      <c r="F19" s="84"/>
      <c r="G19" s="1"/>
      <c r="H19" s="1"/>
      <c r="I19" s="1"/>
      <c r="J19" s="1"/>
      <c r="K19" s="1"/>
      <c r="L19" s="1"/>
      <c r="M19" s="1"/>
      <c r="N19" s="1"/>
      <c r="O19" s="1"/>
      <c r="P19" s="1"/>
      <c r="Q19" s="1"/>
      <c r="R19" s="1"/>
      <c r="S19" s="1"/>
      <c r="T19" s="1"/>
      <c r="U19" s="1"/>
      <c r="V19" s="1"/>
      <c r="W19" s="1"/>
      <c r="X19" s="1"/>
      <c r="Y19" s="1"/>
      <c r="Z19" s="1"/>
    </row>
    <row r="20" spans="1:26" ht="31.5" customHeight="1">
      <c r="A20" s="4"/>
      <c r="B20" s="399" t="s">
        <v>649</v>
      </c>
      <c r="C20" s="355"/>
      <c r="D20" s="355"/>
      <c r="E20" s="355"/>
      <c r="F20" s="355"/>
      <c r="G20" s="1"/>
      <c r="H20" s="1"/>
      <c r="I20" s="1"/>
      <c r="J20" s="1"/>
      <c r="K20" s="1"/>
      <c r="L20" s="1"/>
      <c r="M20" s="1"/>
      <c r="N20" s="1"/>
      <c r="O20" s="1"/>
      <c r="P20" s="1"/>
      <c r="Q20" s="1"/>
      <c r="R20" s="1"/>
      <c r="S20" s="1"/>
      <c r="T20" s="1"/>
      <c r="U20" s="1"/>
      <c r="V20" s="1"/>
      <c r="W20" s="1"/>
      <c r="X20" s="1"/>
      <c r="Y20" s="1"/>
      <c r="Z20" s="1"/>
    </row>
    <row r="21" spans="1:26" ht="32.25" customHeight="1">
      <c r="A21" s="4"/>
      <c r="B21" s="399" t="s">
        <v>650</v>
      </c>
      <c r="C21" s="355"/>
      <c r="D21" s="355"/>
      <c r="E21" s="355"/>
      <c r="F21" s="355"/>
      <c r="G21" s="1"/>
      <c r="H21" s="1"/>
      <c r="I21" s="1"/>
      <c r="J21" s="1"/>
      <c r="K21" s="1"/>
      <c r="L21" s="1"/>
      <c r="M21" s="1"/>
      <c r="N21" s="1"/>
      <c r="O21" s="1"/>
      <c r="P21" s="1"/>
      <c r="Q21" s="1"/>
      <c r="R21" s="1"/>
      <c r="S21" s="1"/>
      <c r="T21" s="1"/>
      <c r="U21" s="1"/>
      <c r="V21" s="1"/>
      <c r="W21" s="1"/>
      <c r="X21" s="1"/>
      <c r="Y21" s="1"/>
      <c r="Z21" s="1"/>
    </row>
    <row r="22" spans="1:26" ht="39.75" customHeight="1">
      <c r="A22" s="4"/>
      <c r="B22" s="399" t="s">
        <v>651</v>
      </c>
      <c r="C22" s="355"/>
      <c r="D22" s="355"/>
      <c r="E22" s="355"/>
      <c r="F22" s="355"/>
      <c r="G22" s="1"/>
      <c r="H22" s="1"/>
      <c r="I22" s="1"/>
      <c r="J22" s="1"/>
      <c r="K22" s="1"/>
      <c r="L22" s="1"/>
      <c r="M22" s="1"/>
      <c r="N22" s="1"/>
      <c r="O22" s="1"/>
      <c r="P22" s="1"/>
      <c r="Q22" s="1"/>
      <c r="R22" s="1"/>
      <c r="S22" s="1"/>
      <c r="T22" s="1"/>
      <c r="U22" s="1"/>
      <c r="V22" s="1"/>
      <c r="W22" s="1"/>
      <c r="X22" s="1"/>
      <c r="Y22" s="1"/>
      <c r="Z22" s="1"/>
    </row>
    <row r="23" spans="1:26" ht="25.5" customHeight="1">
      <c r="A23" s="4"/>
      <c r="B23" s="399" t="s">
        <v>652</v>
      </c>
      <c r="C23" s="355"/>
      <c r="D23" s="355"/>
      <c r="E23" s="355"/>
      <c r="F23" s="355"/>
      <c r="G23" s="1"/>
      <c r="H23" s="1"/>
      <c r="I23" s="1"/>
      <c r="J23" s="1"/>
      <c r="K23" s="1"/>
      <c r="L23" s="1"/>
      <c r="M23" s="1"/>
      <c r="N23" s="1"/>
      <c r="O23" s="1"/>
      <c r="P23" s="1"/>
      <c r="Q23" s="1"/>
      <c r="R23" s="1"/>
      <c r="S23" s="1"/>
      <c r="T23" s="1"/>
      <c r="U23" s="1"/>
      <c r="V23" s="1"/>
      <c r="W23" s="1"/>
      <c r="X23" s="1"/>
      <c r="Y23" s="1"/>
      <c r="Z23" s="1"/>
    </row>
    <row r="24" spans="1:26" ht="12.75" customHeight="1">
      <c r="A24" s="4"/>
      <c r="B24" s="84"/>
      <c r="C24" s="84"/>
      <c r="D24" s="84"/>
      <c r="E24" s="84"/>
      <c r="F24" s="84"/>
      <c r="G24" s="1"/>
      <c r="H24" s="1"/>
      <c r="I24" s="1"/>
      <c r="J24" s="1"/>
      <c r="K24" s="1"/>
      <c r="L24" s="1"/>
      <c r="M24" s="1"/>
      <c r="N24" s="1"/>
      <c r="O24" s="1"/>
      <c r="P24" s="1"/>
      <c r="Q24" s="1"/>
      <c r="R24" s="1"/>
      <c r="S24" s="1"/>
      <c r="T24" s="1"/>
      <c r="U24" s="1"/>
      <c r="V24" s="1"/>
      <c r="W24" s="1"/>
      <c r="X24" s="1"/>
      <c r="Y24" s="1"/>
      <c r="Z24" s="1"/>
    </row>
    <row r="25" spans="1:26" ht="13.5" customHeight="1">
      <c r="A25" s="4"/>
      <c r="B25" s="369" t="s">
        <v>653</v>
      </c>
      <c r="C25" s="355"/>
      <c r="D25" s="355"/>
      <c r="E25" s="355"/>
      <c r="F25" s="355"/>
      <c r="G25" s="1"/>
      <c r="H25" s="1"/>
      <c r="I25" s="1"/>
      <c r="J25" s="1"/>
      <c r="K25" s="1"/>
      <c r="L25" s="1"/>
      <c r="M25" s="1"/>
      <c r="N25" s="1"/>
      <c r="O25" s="1"/>
      <c r="P25" s="1"/>
      <c r="Q25" s="1"/>
      <c r="R25" s="1"/>
      <c r="S25" s="1"/>
      <c r="T25" s="1"/>
      <c r="U25" s="1"/>
      <c r="V25" s="1"/>
      <c r="W25" s="1"/>
      <c r="X25" s="1"/>
      <c r="Y25" s="1"/>
      <c r="Z25" s="1"/>
    </row>
    <row r="26" spans="1:26" ht="13.5" customHeight="1">
      <c r="A26" s="4"/>
      <c r="B26" s="23"/>
      <c r="C26" s="23"/>
      <c r="D26" s="23"/>
      <c r="E26" s="23"/>
      <c r="F26" s="23"/>
      <c r="G26" s="1"/>
      <c r="H26" s="1"/>
      <c r="I26" s="1"/>
      <c r="J26" s="1"/>
      <c r="K26" s="1"/>
      <c r="L26" s="1"/>
      <c r="M26" s="1"/>
      <c r="N26" s="1"/>
      <c r="O26" s="1"/>
      <c r="P26" s="1"/>
      <c r="Q26" s="1"/>
      <c r="R26" s="1"/>
      <c r="S26" s="1"/>
      <c r="T26" s="1"/>
      <c r="U26" s="1"/>
      <c r="V26" s="1"/>
      <c r="W26" s="1"/>
      <c r="X26" s="1"/>
      <c r="Y26" s="1"/>
      <c r="Z26" s="1"/>
    </row>
    <row r="27" spans="1:26" ht="12.75" customHeight="1">
      <c r="A27" s="4"/>
      <c r="B27" s="516" t="s">
        <v>654</v>
      </c>
      <c r="C27" s="355"/>
      <c r="D27" s="355"/>
      <c r="E27" s="355"/>
      <c r="F27" s="355"/>
      <c r="G27" s="1"/>
      <c r="H27" s="1"/>
      <c r="I27" s="1"/>
      <c r="J27" s="1"/>
      <c r="K27" s="1"/>
      <c r="L27" s="1"/>
      <c r="M27" s="1"/>
      <c r="N27" s="1"/>
      <c r="O27" s="1"/>
      <c r="P27" s="1"/>
      <c r="Q27" s="1"/>
      <c r="R27" s="1"/>
      <c r="S27" s="1"/>
      <c r="T27" s="1"/>
      <c r="U27" s="1"/>
      <c r="V27" s="1"/>
      <c r="W27" s="1"/>
      <c r="X27" s="1"/>
      <c r="Y27" s="1"/>
      <c r="Z27" s="1"/>
    </row>
    <row r="28" spans="1:26" ht="12.75" customHeight="1">
      <c r="A28" s="4"/>
      <c r="B28" s="514"/>
      <c r="C28" s="355"/>
      <c r="D28" s="355"/>
      <c r="E28" s="355"/>
      <c r="F28" s="355"/>
      <c r="G28" s="1"/>
      <c r="H28" s="1"/>
      <c r="I28" s="1"/>
      <c r="J28" s="1"/>
      <c r="K28" s="1"/>
      <c r="L28" s="1"/>
      <c r="M28" s="1"/>
      <c r="N28" s="1"/>
      <c r="O28" s="1"/>
      <c r="P28" s="1"/>
      <c r="Q28" s="1"/>
      <c r="R28" s="1"/>
      <c r="S28" s="1"/>
      <c r="T28" s="1"/>
      <c r="U28" s="1"/>
      <c r="V28" s="1"/>
      <c r="W28" s="1"/>
      <c r="X28" s="1"/>
      <c r="Y28" s="1"/>
      <c r="Z28" s="1"/>
    </row>
    <row r="29" spans="1:26" ht="43.5" customHeight="1">
      <c r="A29" s="4" t="s">
        <v>655</v>
      </c>
      <c r="B29" s="399" t="s">
        <v>656</v>
      </c>
      <c r="C29" s="355"/>
      <c r="D29" s="355"/>
      <c r="E29" s="355"/>
      <c r="F29" s="355"/>
      <c r="G29" s="1"/>
      <c r="H29" s="1"/>
      <c r="I29" s="1"/>
      <c r="J29" s="1"/>
      <c r="K29" s="1"/>
      <c r="L29" s="1"/>
      <c r="M29" s="1"/>
      <c r="N29" s="1"/>
      <c r="O29" s="1"/>
      <c r="P29" s="1"/>
      <c r="Q29" s="1"/>
      <c r="R29" s="1"/>
      <c r="S29" s="1"/>
      <c r="T29" s="1"/>
      <c r="U29" s="1"/>
      <c r="V29" s="1"/>
      <c r="W29" s="1"/>
      <c r="X29" s="1"/>
      <c r="Y29" s="1"/>
      <c r="Z29" s="1"/>
    </row>
    <row r="30" spans="1:26" ht="27" customHeight="1">
      <c r="A30" s="4"/>
      <c r="B30" s="399" t="s">
        <v>657</v>
      </c>
      <c r="C30" s="355"/>
      <c r="D30" s="355"/>
      <c r="E30" s="355"/>
      <c r="F30" s="355"/>
      <c r="G30" s="1"/>
      <c r="H30" s="1"/>
      <c r="I30" s="1"/>
      <c r="J30" s="1"/>
      <c r="K30" s="1"/>
      <c r="L30" s="1"/>
      <c r="M30" s="1"/>
      <c r="N30" s="1"/>
      <c r="O30" s="1"/>
      <c r="P30" s="1"/>
      <c r="Q30" s="1"/>
      <c r="R30" s="1"/>
      <c r="S30" s="1"/>
      <c r="T30" s="1"/>
      <c r="U30" s="1"/>
      <c r="V30" s="1"/>
      <c r="W30" s="1"/>
      <c r="X30" s="1"/>
      <c r="Y30" s="1"/>
      <c r="Z30" s="1"/>
    </row>
    <row r="31" spans="1:26" ht="12.75" customHeight="1">
      <c r="A31" s="4"/>
      <c r="B31" s="399" t="s">
        <v>658</v>
      </c>
      <c r="C31" s="355"/>
      <c r="D31" s="355"/>
      <c r="E31" s="355"/>
      <c r="F31" s="355"/>
      <c r="G31" s="1"/>
      <c r="H31" s="1"/>
      <c r="I31" s="1"/>
      <c r="J31" s="1"/>
      <c r="K31" s="1"/>
      <c r="L31" s="1"/>
      <c r="M31" s="1"/>
      <c r="N31" s="1"/>
      <c r="O31" s="1"/>
      <c r="P31" s="1"/>
      <c r="Q31" s="1"/>
      <c r="R31" s="1"/>
      <c r="S31" s="1"/>
      <c r="T31" s="1"/>
      <c r="U31" s="1"/>
      <c r="V31" s="1"/>
      <c r="W31" s="1"/>
      <c r="X31" s="1"/>
      <c r="Y31" s="1"/>
      <c r="Z31" s="1"/>
    </row>
    <row r="32" spans="1:26" ht="27" customHeight="1">
      <c r="A32" s="4"/>
      <c r="B32" s="399" t="s">
        <v>659</v>
      </c>
      <c r="C32" s="355"/>
      <c r="D32" s="355"/>
      <c r="E32" s="355"/>
      <c r="F32" s="355"/>
      <c r="G32" s="1"/>
      <c r="H32" s="1"/>
      <c r="I32" s="1"/>
      <c r="J32" s="1"/>
      <c r="K32" s="1"/>
      <c r="L32" s="1"/>
      <c r="M32" s="1"/>
      <c r="N32" s="1"/>
      <c r="O32" s="1"/>
      <c r="P32" s="1"/>
      <c r="Q32" s="1"/>
      <c r="R32" s="1"/>
      <c r="S32" s="1"/>
      <c r="T32" s="1"/>
      <c r="U32" s="1"/>
      <c r="V32" s="1"/>
      <c r="W32" s="1"/>
      <c r="X32" s="1"/>
      <c r="Y32" s="1"/>
      <c r="Z32" s="1"/>
    </row>
    <row r="33" spans="1:26" ht="27" customHeight="1">
      <c r="A33" s="4"/>
      <c r="B33" s="399" t="s">
        <v>660</v>
      </c>
      <c r="C33" s="355"/>
      <c r="D33" s="355"/>
      <c r="E33" s="355"/>
      <c r="F33" s="355"/>
      <c r="G33" s="1"/>
      <c r="H33" s="1"/>
      <c r="I33" s="1"/>
      <c r="J33" s="1"/>
      <c r="K33" s="1"/>
      <c r="L33" s="1"/>
      <c r="M33" s="1"/>
      <c r="N33" s="1"/>
      <c r="O33" s="1"/>
      <c r="P33" s="1"/>
      <c r="Q33" s="1"/>
      <c r="R33" s="1"/>
      <c r="S33" s="1"/>
      <c r="T33" s="1"/>
      <c r="U33" s="1"/>
      <c r="V33" s="1"/>
      <c r="W33" s="1"/>
      <c r="X33" s="1"/>
      <c r="Y33" s="1"/>
      <c r="Z33" s="1"/>
    </row>
    <row r="34" spans="1:26" ht="13.5" customHeight="1">
      <c r="A34" s="4"/>
      <c r="B34" s="369" t="s">
        <v>661</v>
      </c>
      <c r="C34" s="355"/>
      <c r="D34" s="355"/>
      <c r="E34" s="355"/>
      <c r="F34" s="355"/>
      <c r="G34" s="1"/>
      <c r="H34" s="1"/>
      <c r="I34" s="1"/>
      <c r="J34" s="1"/>
      <c r="K34" s="1"/>
      <c r="L34" s="1"/>
      <c r="M34" s="1"/>
      <c r="N34" s="1"/>
      <c r="O34" s="1"/>
      <c r="P34" s="1"/>
      <c r="Q34" s="1"/>
      <c r="R34" s="1"/>
      <c r="S34" s="1"/>
      <c r="T34" s="1"/>
      <c r="U34" s="1"/>
      <c r="V34" s="1"/>
      <c r="W34" s="1"/>
      <c r="X34" s="1"/>
      <c r="Y34" s="1"/>
      <c r="Z34" s="1"/>
    </row>
    <row r="35" spans="1:26" ht="12.75" customHeight="1">
      <c r="A35" s="4"/>
      <c r="B35" s="84"/>
      <c r="C35" s="3"/>
      <c r="D35" s="3"/>
      <c r="E35" s="3"/>
      <c r="F35" s="3"/>
      <c r="G35" s="1"/>
      <c r="H35" s="1"/>
      <c r="I35" s="1"/>
      <c r="J35" s="1"/>
      <c r="K35" s="1"/>
      <c r="L35" s="1"/>
      <c r="M35" s="1"/>
      <c r="N35" s="1"/>
      <c r="O35" s="1"/>
      <c r="P35" s="1"/>
      <c r="Q35" s="1"/>
      <c r="R35" s="1"/>
      <c r="S35" s="1"/>
      <c r="T35" s="1"/>
      <c r="U35" s="1"/>
      <c r="V35" s="1"/>
      <c r="W35" s="1"/>
      <c r="X35" s="1"/>
      <c r="Y35" s="1"/>
      <c r="Z35" s="1"/>
    </row>
    <row r="36" spans="1:26" ht="12.75" customHeight="1">
      <c r="A36" s="4"/>
      <c r="B36" s="399"/>
      <c r="C36" s="355"/>
      <c r="D36" s="355"/>
      <c r="E36" s="203" t="s">
        <v>662</v>
      </c>
      <c r="F36" s="204" t="s">
        <v>663</v>
      </c>
      <c r="G36" s="1"/>
      <c r="H36" s="1"/>
      <c r="I36" s="1"/>
      <c r="J36" s="1"/>
      <c r="K36" s="1"/>
      <c r="L36" s="1"/>
      <c r="M36" s="1"/>
      <c r="N36" s="1"/>
      <c r="O36" s="1"/>
      <c r="P36" s="1"/>
      <c r="Q36" s="1"/>
      <c r="R36" s="1"/>
      <c r="S36" s="1"/>
      <c r="T36" s="1"/>
      <c r="U36" s="1"/>
      <c r="V36" s="1"/>
      <c r="W36" s="1"/>
      <c r="X36" s="1"/>
      <c r="Y36" s="1"/>
      <c r="Z36" s="1"/>
    </row>
    <row r="37" spans="1:26" ht="27" customHeight="1">
      <c r="A37" s="4"/>
      <c r="B37" s="399" t="s">
        <v>664</v>
      </c>
      <c r="C37" s="355"/>
      <c r="D37" s="383"/>
      <c r="E37" s="205"/>
      <c r="F37" s="205" t="s">
        <v>1158</v>
      </c>
      <c r="G37" s="1"/>
      <c r="H37" s="1"/>
      <c r="I37" s="1"/>
      <c r="J37" s="1"/>
      <c r="K37" s="1"/>
      <c r="L37" s="1"/>
      <c r="M37" s="1"/>
      <c r="N37" s="1"/>
      <c r="O37" s="1"/>
      <c r="P37" s="1"/>
      <c r="Q37" s="1"/>
      <c r="R37" s="1"/>
      <c r="S37" s="1"/>
      <c r="T37" s="1"/>
      <c r="U37" s="1"/>
      <c r="V37" s="1"/>
      <c r="W37" s="1"/>
      <c r="X37" s="1"/>
      <c r="Y37" s="1"/>
      <c r="Z37" s="1"/>
    </row>
    <row r="38" spans="1:26" ht="12.75" customHeight="1">
      <c r="A38" s="4"/>
      <c r="B38" s="354" t="s">
        <v>665</v>
      </c>
      <c r="C38" s="355"/>
      <c r="D38" s="355"/>
      <c r="E38" s="355"/>
      <c r="F38" s="355"/>
      <c r="G38" s="1"/>
      <c r="H38" s="1"/>
      <c r="I38" s="1"/>
      <c r="J38" s="1"/>
      <c r="K38" s="1"/>
      <c r="L38" s="1"/>
      <c r="M38" s="1"/>
      <c r="N38" s="1"/>
      <c r="O38" s="1"/>
      <c r="P38" s="1"/>
      <c r="Q38" s="1"/>
      <c r="R38" s="1"/>
      <c r="S38" s="1"/>
      <c r="T38" s="1"/>
      <c r="U38" s="1"/>
      <c r="V38" s="1"/>
      <c r="W38" s="1"/>
      <c r="X38" s="1"/>
      <c r="Y38" s="1"/>
      <c r="Z38" s="1"/>
    </row>
    <row r="39" spans="1:26" ht="12.75" customHeight="1">
      <c r="A39" s="4"/>
      <c r="B39" s="3"/>
      <c r="C39" s="3"/>
      <c r="D39" s="3"/>
      <c r="E39" s="3"/>
      <c r="F39" s="3"/>
      <c r="G39" s="1"/>
      <c r="H39" s="1"/>
      <c r="I39" s="1"/>
      <c r="J39" s="1"/>
      <c r="K39" s="1"/>
      <c r="L39" s="1"/>
      <c r="M39" s="1"/>
      <c r="N39" s="1"/>
      <c r="O39" s="1"/>
      <c r="P39" s="1"/>
      <c r="Q39" s="1"/>
      <c r="R39" s="1"/>
      <c r="S39" s="1"/>
      <c r="T39" s="1"/>
      <c r="U39" s="1"/>
      <c r="V39" s="1"/>
      <c r="W39" s="1"/>
      <c r="X39" s="1"/>
      <c r="Y39" s="1"/>
      <c r="Z39" s="1"/>
    </row>
    <row r="40" spans="1:26" ht="12.75" customHeight="1">
      <c r="A40" s="19" t="s">
        <v>1158</v>
      </c>
      <c r="B40" s="510" t="s">
        <v>666</v>
      </c>
      <c r="C40" s="355"/>
      <c r="D40" s="21"/>
      <c r="E40" s="1"/>
      <c r="F40" s="1"/>
      <c r="G40" s="1"/>
      <c r="H40" s="1"/>
      <c r="I40" s="1"/>
      <c r="J40" s="1"/>
      <c r="K40" s="1"/>
      <c r="L40" s="1"/>
      <c r="M40" s="1"/>
      <c r="N40" s="1"/>
      <c r="O40" s="1"/>
      <c r="P40" s="1"/>
      <c r="Q40" s="1"/>
      <c r="R40" s="1"/>
      <c r="S40" s="1"/>
      <c r="T40" s="1"/>
      <c r="U40" s="1"/>
      <c r="V40" s="1"/>
      <c r="W40" s="1"/>
      <c r="X40" s="1"/>
      <c r="Y40" s="1"/>
      <c r="Z40" s="1"/>
    </row>
    <row r="41" spans="1:26" ht="12.75" customHeight="1">
      <c r="A41" s="19"/>
      <c r="B41" s="418" t="s">
        <v>667</v>
      </c>
      <c r="C41" s="355"/>
      <c r="D41" s="21"/>
      <c r="E41" s="1"/>
      <c r="F41" s="1"/>
      <c r="G41" s="1"/>
      <c r="H41" s="1"/>
      <c r="I41" s="1"/>
      <c r="J41" s="1"/>
      <c r="K41" s="1"/>
      <c r="L41" s="1"/>
      <c r="M41" s="1"/>
      <c r="N41" s="1"/>
      <c r="O41" s="1"/>
      <c r="P41" s="1"/>
      <c r="Q41" s="1"/>
      <c r="R41" s="1"/>
      <c r="S41" s="1"/>
      <c r="T41" s="1"/>
      <c r="U41" s="1"/>
      <c r="V41" s="1"/>
      <c r="W41" s="1"/>
      <c r="X41" s="1"/>
      <c r="Y41" s="1"/>
      <c r="Z41" s="1"/>
    </row>
    <row r="42" spans="1:26" ht="12.75" customHeight="1">
      <c r="A42" s="19"/>
      <c r="B42" s="418" t="s">
        <v>668</v>
      </c>
      <c r="C42" s="355"/>
      <c r="D42" s="21"/>
      <c r="E42" s="1"/>
      <c r="F42" s="1"/>
      <c r="G42" s="1"/>
      <c r="H42" s="1"/>
      <c r="I42" s="1"/>
      <c r="J42" s="1"/>
      <c r="K42" s="1"/>
      <c r="L42" s="1"/>
      <c r="M42" s="1"/>
      <c r="N42" s="1"/>
      <c r="O42" s="1"/>
      <c r="P42" s="1"/>
      <c r="Q42" s="1"/>
      <c r="R42" s="1"/>
      <c r="S42" s="1"/>
      <c r="T42" s="1"/>
      <c r="U42" s="1"/>
      <c r="V42" s="1"/>
      <c r="W42" s="1"/>
      <c r="X42" s="1"/>
      <c r="Y42" s="1"/>
      <c r="Z42" s="1"/>
    </row>
    <row r="43" spans="1:26" ht="12.75" customHeight="1">
      <c r="A43" s="2"/>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4"/>
      <c r="B44" s="477"/>
      <c r="C44" s="361"/>
      <c r="D44" s="362"/>
      <c r="E44" s="135" t="s">
        <v>669</v>
      </c>
      <c r="F44" s="206" t="s">
        <v>670</v>
      </c>
      <c r="G44" s="1"/>
      <c r="H44" s="1"/>
      <c r="I44" s="1"/>
      <c r="J44" s="1"/>
      <c r="K44" s="1"/>
      <c r="L44" s="1"/>
      <c r="M44" s="1"/>
      <c r="N44" s="1"/>
      <c r="O44" s="1"/>
      <c r="P44" s="1"/>
      <c r="Q44" s="1"/>
      <c r="R44" s="1"/>
      <c r="S44" s="1"/>
      <c r="T44" s="1"/>
      <c r="U44" s="1"/>
      <c r="V44" s="1"/>
      <c r="W44" s="1"/>
      <c r="X44" s="1"/>
      <c r="Y44" s="1"/>
      <c r="Z44" s="1"/>
    </row>
    <row r="45" spans="1:26" ht="12.75" customHeight="1">
      <c r="A45" s="4"/>
      <c r="B45" s="207" t="s">
        <v>671</v>
      </c>
      <c r="C45" s="208"/>
      <c r="D45" s="208"/>
      <c r="E45" s="173"/>
      <c r="F45" s="209"/>
      <c r="G45" s="1"/>
      <c r="H45" s="1"/>
      <c r="I45" s="1"/>
      <c r="J45" s="1"/>
      <c r="K45" s="1"/>
      <c r="L45" s="1"/>
      <c r="M45" s="1"/>
      <c r="N45" s="1"/>
      <c r="O45" s="1"/>
      <c r="P45" s="1"/>
      <c r="Q45" s="1"/>
      <c r="R45" s="1"/>
      <c r="S45" s="1"/>
      <c r="T45" s="1"/>
      <c r="U45" s="1"/>
      <c r="V45" s="1"/>
      <c r="W45" s="1"/>
      <c r="X45" s="1"/>
      <c r="Y45" s="1"/>
      <c r="Z45" s="1"/>
    </row>
    <row r="46" spans="1:26" ht="12.75" customHeight="1">
      <c r="A46" s="4"/>
      <c r="B46" s="511" t="s">
        <v>672</v>
      </c>
      <c r="C46" s="361"/>
      <c r="D46" s="362"/>
      <c r="E46" s="210">
        <v>30817241</v>
      </c>
      <c r="F46" s="210">
        <v>858047</v>
      </c>
      <c r="G46" s="1"/>
      <c r="H46" s="1"/>
      <c r="I46" s="1"/>
      <c r="J46" s="1"/>
      <c r="K46" s="1"/>
      <c r="L46" s="1"/>
      <c r="M46" s="1"/>
      <c r="N46" s="1"/>
      <c r="O46" s="1"/>
      <c r="P46" s="1"/>
      <c r="Q46" s="1"/>
      <c r="R46" s="1"/>
      <c r="S46" s="1"/>
      <c r="T46" s="1"/>
      <c r="U46" s="1"/>
      <c r="V46" s="1"/>
      <c r="W46" s="1"/>
      <c r="X46" s="1"/>
      <c r="Y46" s="1"/>
      <c r="Z46" s="1"/>
    </row>
    <row r="47" spans="1:26" ht="26.25" customHeight="1">
      <c r="A47" s="4"/>
      <c r="B47" s="360" t="s">
        <v>673</v>
      </c>
      <c r="C47" s="361"/>
      <c r="D47" s="362"/>
      <c r="E47" s="210">
        <v>22883443</v>
      </c>
      <c r="F47" s="210">
        <v>2357780</v>
      </c>
      <c r="G47" s="1"/>
      <c r="H47" s="1"/>
      <c r="I47" s="1"/>
      <c r="J47" s="1"/>
      <c r="K47" s="1"/>
      <c r="L47" s="1"/>
      <c r="M47" s="1"/>
      <c r="N47" s="1"/>
      <c r="O47" s="1"/>
      <c r="P47" s="1"/>
      <c r="Q47" s="1"/>
      <c r="R47" s="1"/>
      <c r="S47" s="1"/>
      <c r="T47" s="1"/>
      <c r="U47" s="1"/>
      <c r="V47" s="1"/>
      <c r="W47" s="1"/>
      <c r="X47" s="1"/>
      <c r="Y47" s="1"/>
      <c r="Z47" s="1"/>
    </row>
    <row r="48" spans="1:26" ht="40.5" customHeight="1">
      <c r="A48" s="4"/>
      <c r="B48" s="360" t="s">
        <v>674</v>
      </c>
      <c r="C48" s="361"/>
      <c r="D48" s="362"/>
      <c r="E48" s="210">
        <v>45846970</v>
      </c>
      <c r="F48" s="210">
        <v>33000324</v>
      </c>
      <c r="G48" s="1"/>
      <c r="H48" s="1"/>
      <c r="I48" s="1"/>
      <c r="J48" s="1"/>
      <c r="K48" s="1"/>
      <c r="L48" s="1"/>
      <c r="M48" s="1"/>
      <c r="N48" s="1"/>
      <c r="O48" s="1"/>
      <c r="P48" s="1"/>
      <c r="Q48" s="1"/>
      <c r="R48" s="1"/>
      <c r="S48" s="1"/>
      <c r="T48" s="1"/>
      <c r="U48" s="1"/>
      <c r="V48" s="1"/>
      <c r="W48" s="1"/>
      <c r="X48" s="1"/>
      <c r="Y48" s="1"/>
      <c r="Z48" s="1"/>
    </row>
    <row r="49" spans="1:26" ht="27.75" customHeight="1">
      <c r="A49" s="4"/>
      <c r="B49" s="360" t="s">
        <v>675</v>
      </c>
      <c r="C49" s="361"/>
      <c r="D49" s="362"/>
      <c r="E49" s="210">
        <v>3080527</v>
      </c>
      <c r="F49" s="210">
        <v>4141292</v>
      </c>
      <c r="G49" s="1"/>
      <c r="H49" s="1"/>
      <c r="I49" s="1"/>
      <c r="J49" s="1"/>
      <c r="K49" s="1"/>
      <c r="L49" s="1"/>
      <c r="M49" s="1"/>
      <c r="N49" s="1"/>
      <c r="O49" s="1"/>
      <c r="P49" s="1"/>
      <c r="Q49" s="1"/>
      <c r="R49" s="1"/>
      <c r="S49" s="1"/>
      <c r="T49" s="1"/>
      <c r="U49" s="1"/>
      <c r="V49" s="1"/>
      <c r="W49" s="1"/>
      <c r="X49" s="1"/>
      <c r="Y49" s="1"/>
      <c r="Z49" s="1"/>
    </row>
    <row r="50" spans="1:26" ht="12.75" customHeight="1">
      <c r="A50" s="4"/>
      <c r="B50" s="511" t="s">
        <v>676</v>
      </c>
      <c r="C50" s="361"/>
      <c r="D50" s="362"/>
      <c r="E50" s="211">
        <f t="shared" ref="E50:F50" si="0">SUM(E46:E49)</f>
        <v>102628181</v>
      </c>
      <c r="F50" s="211">
        <f t="shared" si="0"/>
        <v>40357443</v>
      </c>
      <c r="G50" s="1"/>
      <c r="H50" s="1"/>
      <c r="I50" s="1"/>
      <c r="J50" s="1"/>
      <c r="K50" s="1"/>
      <c r="L50" s="1"/>
      <c r="M50" s="1"/>
      <c r="N50" s="1"/>
      <c r="O50" s="1"/>
      <c r="P50" s="1"/>
      <c r="Q50" s="1"/>
      <c r="R50" s="1"/>
      <c r="S50" s="1"/>
      <c r="T50" s="1"/>
      <c r="U50" s="1"/>
      <c r="V50" s="1"/>
      <c r="W50" s="1"/>
      <c r="X50" s="1"/>
      <c r="Y50" s="1"/>
      <c r="Z50" s="1"/>
    </row>
    <row r="51" spans="1:26" ht="12.75" customHeight="1">
      <c r="A51" s="4"/>
      <c r="B51" s="207" t="s">
        <v>677</v>
      </c>
      <c r="C51" s="208"/>
      <c r="D51" s="208"/>
      <c r="E51" s="173"/>
      <c r="F51" s="209"/>
      <c r="G51" s="1"/>
      <c r="H51" s="1"/>
      <c r="I51" s="1"/>
      <c r="J51" s="1"/>
      <c r="K51" s="1"/>
      <c r="L51" s="1"/>
      <c r="M51" s="1"/>
      <c r="N51" s="1"/>
      <c r="O51" s="1"/>
      <c r="P51" s="1"/>
      <c r="Q51" s="1"/>
      <c r="R51" s="1"/>
      <c r="S51" s="1"/>
      <c r="T51" s="1"/>
      <c r="U51" s="1"/>
      <c r="V51" s="1"/>
      <c r="W51" s="1"/>
      <c r="X51" s="1"/>
      <c r="Y51" s="1"/>
      <c r="Z51" s="1"/>
    </row>
    <row r="52" spans="1:26" ht="12.75" customHeight="1">
      <c r="A52" s="4"/>
      <c r="B52" s="360" t="s">
        <v>678</v>
      </c>
      <c r="C52" s="361"/>
      <c r="D52" s="362"/>
      <c r="E52" s="212">
        <v>59624530</v>
      </c>
      <c r="F52" s="212">
        <v>83160643</v>
      </c>
      <c r="G52" s="1"/>
      <c r="H52" s="1"/>
      <c r="I52" s="1"/>
      <c r="J52" s="1"/>
      <c r="K52" s="1"/>
      <c r="L52" s="1"/>
      <c r="M52" s="1"/>
      <c r="N52" s="1"/>
      <c r="O52" s="1"/>
      <c r="P52" s="1"/>
      <c r="Q52" s="1"/>
      <c r="R52" s="1"/>
      <c r="S52" s="1"/>
      <c r="T52" s="1"/>
      <c r="U52" s="1"/>
      <c r="V52" s="1"/>
      <c r="W52" s="1"/>
      <c r="X52" s="1"/>
      <c r="Y52" s="1"/>
      <c r="Z52" s="1"/>
    </row>
    <row r="53" spans="1:26" ht="12.75" customHeight="1">
      <c r="A53" s="4"/>
      <c r="B53" s="360" t="s">
        <v>679</v>
      </c>
      <c r="C53" s="361"/>
      <c r="D53" s="362"/>
      <c r="E53" s="212">
        <v>1830346</v>
      </c>
      <c r="F53" s="175"/>
      <c r="G53" s="1"/>
      <c r="H53" s="1"/>
      <c r="I53" s="1"/>
      <c r="J53" s="1"/>
      <c r="K53" s="1"/>
      <c r="L53" s="1"/>
      <c r="M53" s="1"/>
      <c r="N53" s="1"/>
      <c r="O53" s="1"/>
      <c r="P53" s="1"/>
      <c r="Q53" s="1"/>
      <c r="R53" s="1"/>
      <c r="S53" s="1"/>
      <c r="T53" s="1"/>
      <c r="U53" s="1"/>
      <c r="V53" s="1"/>
      <c r="W53" s="1"/>
      <c r="X53" s="1"/>
      <c r="Y53" s="1"/>
      <c r="Z53" s="1"/>
    </row>
    <row r="54" spans="1:26" ht="25.5" customHeight="1">
      <c r="A54" s="4"/>
      <c r="B54" s="360" t="s">
        <v>680</v>
      </c>
      <c r="C54" s="361"/>
      <c r="D54" s="362"/>
      <c r="E54" s="212"/>
      <c r="F54" s="213"/>
      <c r="G54" s="1"/>
      <c r="H54" s="1"/>
      <c r="I54" s="1"/>
      <c r="J54" s="1"/>
      <c r="K54" s="1"/>
      <c r="L54" s="1"/>
      <c r="M54" s="1"/>
      <c r="N54" s="1"/>
      <c r="O54" s="1"/>
      <c r="P54" s="1"/>
      <c r="Q54" s="1"/>
      <c r="R54" s="1"/>
      <c r="S54" s="1"/>
      <c r="T54" s="1"/>
      <c r="U54" s="1"/>
      <c r="V54" s="1"/>
      <c r="W54" s="1"/>
      <c r="X54" s="1"/>
      <c r="Y54" s="1"/>
      <c r="Z54" s="1"/>
    </row>
    <row r="55" spans="1:26" ht="12.75" customHeight="1">
      <c r="A55" s="4"/>
      <c r="B55" s="511" t="s">
        <v>681</v>
      </c>
      <c r="C55" s="361"/>
      <c r="D55" s="362"/>
      <c r="E55" s="211">
        <f>SUM(E52:E54)</f>
        <v>61454876</v>
      </c>
      <c r="F55" s="211">
        <f>SUM(F52,F54)</f>
        <v>83160643</v>
      </c>
      <c r="G55" s="1"/>
      <c r="H55" s="1"/>
      <c r="I55" s="1"/>
      <c r="J55" s="1"/>
      <c r="K55" s="1"/>
      <c r="L55" s="1"/>
      <c r="M55" s="1"/>
      <c r="N55" s="1"/>
      <c r="O55" s="1"/>
      <c r="P55" s="1"/>
      <c r="Q55" s="1"/>
      <c r="R55" s="1"/>
      <c r="S55" s="1"/>
      <c r="T55" s="1"/>
      <c r="U55" s="1"/>
      <c r="V55" s="1"/>
      <c r="W55" s="1"/>
      <c r="X55" s="1"/>
      <c r="Y55" s="1"/>
      <c r="Z55" s="1"/>
    </row>
    <row r="56" spans="1:26" ht="12.75" customHeight="1">
      <c r="A56" s="4"/>
      <c r="B56" s="511" t="s">
        <v>682</v>
      </c>
      <c r="C56" s="361"/>
      <c r="D56" s="362"/>
      <c r="E56" s="212">
        <v>9828007</v>
      </c>
      <c r="F56" s="212">
        <v>22932138</v>
      </c>
      <c r="G56" s="1"/>
      <c r="H56" s="1"/>
      <c r="I56" s="1"/>
      <c r="J56" s="1"/>
      <c r="K56" s="1"/>
      <c r="L56" s="1"/>
      <c r="M56" s="1"/>
      <c r="N56" s="1"/>
      <c r="O56" s="1"/>
      <c r="P56" s="1"/>
      <c r="Q56" s="1"/>
      <c r="R56" s="1"/>
      <c r="S56" s="1"/>
      <c r="T56" s="1"/>
      <c r="U56" s="1"/>
      <c r="V56" s="1"/>
      <c r="W56" s="1"/>
      <c r="X56" s="1"/>
      <c r="Y56" s="1"/>
      <c r="Z56" s="1"/>
    </row>
    <row r="57" spans="1:26" ht="42.75" customHeight="1">
      <c r="A57" s="4"/>
      <c r="B57" s="360" t="s">
        <v>683</v>
      </c>
      <c r="C57" s="361"/>
      <c r="D57" s="362"/>
      <c r="E57" s="212">
        <v>1782516</v>
      </c>
      <c r="F57" s="212">
        <v>5407909</v>
      </c>
      <c r="G57" s="1"/>
      <c r="H57" s="1"/>
      <c r="I57" s="1"/>
      <c r="J57" s="1"/>
      <c r="K57" s="1"/>
      <c r="L57" s="1"/>
      <c r="M57" s="1"/>
      <c r="N57" s="1"/>
      <c r="O57" s="1"/>
      <c r="P57" s="1"/>
      <c r="Q57" s="1"/>
      <c r="R57" s="1"/>
      <c r="S57" s="1"/>
      <c r="T57" s="1"/>
      <c r="U57" s="1"/>
      <c r="V57" s="1"/>
      <c r="W57" s="1"/>
      <c r="X57" s="1"/>
      <c r="Y57" s="1"/>
      <c r="Z57" s="1"/>
    </row>
    <row r="58" spans="1:26" ht="12.75" customHeight="1">
      <c r="A58" s="4"/>
      <c r="B58" s="511" t="s">
        <v>684</v>
      </c>
      <c r="C58" s="361"/>
      <c r="D58" s="362"/>
      <c r="E58" s="212">
        <v>5118575</v>
      </c>
      <c r="F58" s="212">
        <v>10797598</v>
      </c>
      <c r="G58" s="1"/>
      <c r="H58" s="1"/>
      <c r="I58" s="1"/>
      <c r="J58" s="1"/>
      <c r="K58" s="1"/>
      <c r="L58" s="1"/>
      <c r="M58" s="1"/>
      <c r="N58" s="1"/>
      <c r="O58" s="1"/>
      <c r="P58" s="1"/>
      <c r="Q58" s="1"/>
      <c r="R58" s="1"/>
      <c r="S58" s="1"/>
      <c r="T58" s="1"/>
      <c r="U58" s="1"/>
      <c r="V58" s="1"/>
      <c r="W58" s="1"/>
      <c r="X58" s="1"/>
      <c r="Y58" s="1"/>
      <c r="Z58" s="1"/>
    </row>
    <row r="59" spans="1:26" ht="12.75" customHeight="1">
      <c r="A59" s="2"/>
      <c r="B59" s="1"/>
      <c r="C59" s="1"/>
      <c r="D59" s="1"/>
      <c r="E59" s="1"/>
      <c r="F59" s="1"/>
      <c r="G59" s="1"/>
      <c r="H59" s="1"/>
      <c r="I59" s="1"/>
      <c r="J59" s="1"/>
      <c r="K59" s="1"/>
      <c r="L59" s="1"/>
      <c r="M59" s="1"/>
      <c r="N59" s="1"/>
      <c r="O59" s="1"/>
      <c r="P59" s="1"/>
      <c r="Q59" s="1"/>
      <c r="R59" s="1"/>
      <c r="S59" s="1"/>
      <c r="T59" s="1"/>
      <c r="U59" s="1"/>
      <c r="V59" s="1"/>
      <c r="W59" s="1"/>
      <c r="X59" s="1"/>
      <c r="Y59" s="1"/>
      <c r="Z59" s="1"/>
    </row>
    <row r="60" spans="1:26" ht="28.5" customHeight="1">
      <c r="A60" s="4" t="s">
        <v>685</v>
      </c>
      <c r="B60" s="407" t="s">
        <v>686</v>
      </c>
      <c r="C60" s="355"/>
      <c r="D60" s="355"/>
      <c r="E60" s="355"/>
      <c r="F60" s="355"/>
      <c r="G60" s="1"/>
      <c r="H60" s="1"/>
      <c r="I60" s="1"/>
      <c r="J60" s="1"/>
      <c r="K60" s="1"/>
      <c r="L60" s="1"/>
      <c r="M60" s="1"/>
      <c r="N60" s="1"/>
      <c r="O60" s="1"/>
      <c r="P60" s="1"/>
      <c r="Q60" s="1"/>
      <c r="R60" s="1"/>
      <c r="S60" s="1"/>
      <c r="T60" s="1"/>
      <c r="U60" s="1"/>
      <c r="V60" s="1"/>
      <c r="W60" s="1"/>
      <c r="X60" s="1"/>
      <c r="Y60" s="1"/>
      <c r="Z60" s="1"/>
    </row>
    <row r="61" spans="1:26" ht="31.5" customHeight="1">
      <c r="A61" s="4"/>
      <c r="B61" s="407" t="s">
        <v>687</v>
      </c>
      <c r="C61" s="355"/>
      <c r="D61" s="355"/>
      <c r="E61" s="355"/>
      <c r="F61" s="355"/>
      <c r="G61" s="1"/>
      <c r="H61" s="1"/>
      <c r="I61" s="1"/>
      <c r="J61" s="1"/>
      <c r="K61" s="1"/>
      <c r="L61" s="1"/>
      <c r="M61" s="1"/>
      <c r="N61" s="1"/>
      <c r="O61" s="1"/>
      <c r="P61" s="1"/>
      <c r="Q61" s="1"/>
      <c r="R61" s="1"/>
      <c r="S61" s="1"/>
      <c r="T61" s="1"/>
      <c r="U61" s="1"/>
      <c r="V61" s="1"/>
      <c r="W61" s="1"/>
      <c r="X61" s="1"/>
      <c r="Y61" s="1"/>
      <c r="Z61" s="1"/>
    </row>
    <row r="62" spans="1:26" ht="15" customHeight="1">
      <c r="A62" s="4"/>
      <c r="B62" s="507" t="s">
        <v>1151</v>
      </c>
      <c r="C62" s="355"/>
      <c r="D62" s="355"/>
      <c r="E62" s="355"/>
      <c r="F62" s="355"/>
      <c r="G62" s="1"/>
      <c r="H62" s="1"/>
      <c r="I62" s="1"/>
      <c r="J62" s="1"/>
      <c r="K62" s="1"/>
      <c r="L62" s="1"/>
      <c r="M62" s="1"/>
      <c r="N62" s="1"/>
      <c r="O62" s="1"/>
      <c r="P62" s="1"/>
      <c r="Q62" s="1"/>
      <c r="R62" s="1"/>
      <c r="S62" s="1"/>
      <c r="T62" s="1"/>
      <c r="U62" s="1"/>
      <c r="V62" s="1"/>
      <c r="W62" s="1"/>
      <c r="X62" s="1"/>
      <c r="Y62" s="1"/>
      <c r="Z62" s="1"/>
    </row>
    <row r="63" spans="1:26" ht="30" customHeight="1">
      <c r="A63" s="4"/>
      <c r="B63" s="354" t="s">
        <v>1137</v>
      </c>
      <c r="C63" s="355"/>
      <c r="D63" s="355"/>
      <c r="E63" s="355"/>
      <c r="F63" s="355"/>
      <c r="G63" s="1"/>
      <c r="H63" s="1"/>
      <c r="I63" s="1"/>
      <c r="J63" s="1"/>
      <c r="K63" s="1"/>
      <c r="L63" s="1"/>
      <c r="M63" s="1"/>
      <c r="N63" s="1"/>
      <c r="O63" s="1"/>
      <c r="P63" s="1"/>
      <c r="Q63" s="1"/>
      <c r="R63" s="1"/>
      <c r="S63" s="1"/>
      <c r="T63" s="1"/>
      <c r="U63" s="1"/>
      <c r="V63" s="1"/>
      <c r="W63" s="1"/>
      <c r="X63" s="1"/>
      <c r="Y63" s="1"/>
      <c r="Z63" s="1"/>
    </row>
    <row r="64" spans="1:26" ht="15" customHeight="1">
      <c r="A64" s="4"/>
      <c r="B64" s="369" t="s">
        <v>688</v>
      </c>
      <c r="C64" s="355"/>
      <c r="D64" s="355"/>
      <c r="E64" s="355"/>
      <c r="F64" s="355"/>
      <c r="G64" s="1"/>
      <c r="H64" s="1"/>
      <c r="I64" s="1"/>
      <c r="J64" s="1"/>
      <c r="K64" s="1"/>
      <c r="L64" s="1"/>
      <c r="M64" s="1"/>
      <c r="N64" s="1"/>
      <c r="O64" s="1"/>
      <c r="P64" s="1"/>
      <c r="Q64" s="1"/>
      <c r="R64" s="1"/>
      <c r="S64" s="1"/>
      <c r="T64" s="1"/>
      <c r="U64" s="1"/>
      <c r="V64" s="1"/>
      <c r="W64" s="1"/>
      <c r="X64" s="1"/>
      <c r="Y64" s="1"/>
      <c r="Z64" s="1"/>
    </row>
    <row r="65" spans="1:26" ht="14.25" customHeight="1">
      <c r="A65" s="4"/>
      <c r="B65" s="74"/>
      <c r="C65" s="3"/>
      <c r="D65" s="3"/>
      <c r="E65" s="3"/>
      <c r="F65" s="3"/>
      <c r="G65" s="1"/>
      <c r="H65" s="1"/>
      <c r="I65" s="1"/>
      <c r="J65" s="1"/>
      <c r="K65" s="1"/>
      <c r="L65" s="1"/>
      <c r="M65" s="1"/>
      <c r="N65" s="1"/>
      <c r="O65" s="1"/>
      <c r="P65" s="1"/>
      <c r="Q65" s="1"/>
      <c r="R65" s="1"/>
      <c r="S65" s="1"/>
      <c r="T65" s="1"/>
      <c r="U65" s="1"/>
      <c r="V65" s="1"/>
      <c r="W65" s="1"/>
      <c r="X65" s="1"/>
      <c r="Y65" s="1"/>
      <c r="Z65" s="1"/>
    </row>
    <row r="66" spans="1:26" ht="41.1" customHeight="1">
      <c r="A66" s="4"/>
      <c r="B66" s="214"/>
      <c r="C66" s="215"/>
      <c r="D66" s="216" t="s">
        <v>1140</v>
      </c>
      <c r="E66" s="86" t="s">
        <v>689</v>
      </c>
      <c r="F66" s="86" t="s">
        <v>690</v>
      </c>
      <c r="G66" s="1"/>
      <c r="H66" s="1"/>
      <c r="I66" s="1"/>
      <c r="J66" s="1"/>
      <c r="K66" s="1"/>
      <c r="L66" s="1"/>
      <c r="M66" s="1"/>
      <c r="N66" s="1"/>
      <c r="O66" s="1"/>
      <c r="P66" s="1"/>
      <c r="Q66" s="1"/>
      <c r="R66" s="1"/>
      <c r="S66" s="1"/>
      <c r="T66" s="1"/>
      <c r="U66" s="1"/>
      <c r="V66" s="1"/>
      <c r="W66" s="1"/>
      <c r="X66" s="1"/>
      <c r="Y66" s="1"/>
      <c r="Z66" s="1"/>
    </row>
    <row r="67" spans="1:26" ht="24" customHeight="1">
      <c r="A67" s="4"/>
      <c r="B67" s="217" t="s">
        <v>135</v>
      </c>
      <c r="C67" s="218" t="s">
        <v>691</v>
      </c>
      <c r="D67" s="219">
        <v>4844</v>
      </c>
      <c r="E67" s="219">
        <v>28344</v>
      </c>
      <c r="F67" s="219">
        <v>2024</v>
      </c>
      <c r="G67" s="1"/>
      <c r="H67" s="1"/>
      <c r="I67" s="1"/>
      <c r="J67" s="1"/>
      <c r="K67" s="1"/>
      <c r="L67" s="1"/>
      <c r="M67" s="1"/>
      <c r="N67" s="1"/>
      <c r="O67" s="1"/>
      <c r="P67" s="1"/>
      <c r="Q67" s="1"/>
      <c r="R67" s="1"/>
      <c r="S67" s="1"/>
      <c r="T67" s="1"/>
      <c r="U67" s="1"/>
      <c r="V67" s="1"/>
      <c r="W67" s="1"/>
      <c r="X67" s="1"/>
      <c r="Y67" s="1"/>
      <c r="Z67" s="1"/>
    </row>
    <row r="68" spans="1:26" ht="24.75" customHeight="1">
      <c r="A68" s="4"/>
      <c r="B68" s="217" t="s">
        <v>137</v>
      </c>
      <c r="C68" s="218" t="s">
        <v>692</v>
      </c>
      <c r="D68" s="219">
        <v>3889</v>
      </c>
      <c r="E68" s="219">
        <v>17117</v>
      </c>
      <c r="F68" s="219">
        <v>944</v>
      </c>
      <c r="G68" s="1"/>
      <c r="H68" s="1"/>
      <c r="I68" s="1"/>
      <c r="J68" s="1"/>
      <c r="K68" s="1"/>
      <c r="L68" s="1"/>
      <c r="M68" s="1"/>
      <c r="N68" s="1"/>
      <c r="O68" s="1"/>
      <c r="P68" s="1"/>
      <c r="Q68" s="1"/>
      <c r="R68" s="1"/>
      <c r="S68" s="1"/>
      <c r="T68" s="1"/>
      <c r="U68" s="1"/>
      <c r="V68" s="1"/>
      <c r="W68" s="1"/>
      <c r="X68" s="1"/>
      <c r="Y68" s="1"/>
      <c r="Z68" s="1"/>
    </row>
    <row r="69" spans="1:26" ht="25.35" customHeight="1">
      <c r="A69" s="4"/>
      <c r="B69" s="217" t="s">
        <v>138</v>
      </c>
      <c r="C69" s="218" t="s">
        <v>693</v>
      </c>
      <c r="D69" s="219">
        <v>1926</v>
      </c>
      <c r="E69" s="219">
        <v>10950</v>
      </c>
      <c r="F69" s="219">
        <v>777</v>
      </c>
      <c r="G69" s="1"/>
      <c r="H69" s="1"/>
      <c r="I69" s="1"/>
      <c r="J69" s="1"/>
      <c r="K69" s="1"/>
      <c r="L69" s="1"/>
      <c r="M69" s="1"/>
      <c r="N69" s="1"/>
      <c r="O69" s="1"/>
      <c r="P69" s="1"/>
      <c r="Q69" s="1"/>
      <c r="R69" s="1"/>
      <c r="S69" s="1"/>
      <c r="T69" s="1"/>
      <c r="U69" s="1"/>
      <c r="V69" s="1"/>
      <c r="W69" s="1"/>
      <c r="X69" s="1"/>
      <c r="Y69" s="1"/>
      <c r="Z69" s="1"/>
    </row>
    <row r="70" spans="1:26" ht="25.35" customHeight="1">
      <c r="A70" s="4"/>
      <c r="B70" s="217" t="s">
        <v>140</v>
      </c>
      <c r="C70" s="218" t="s">
        <v>694</v>
      </c>
      <c r="D70" s="219">
        <v>1919</v>
      </c>
      <c r="E70" s="219">
        <v>10926</v>
      </c>
      <c r="F70" s="219">
        <v>763</v>
      </c>
      <c r="G70" s="1"/>
      <c r="H70" s="1"/>
      <c r="I70" s="1"/>
      <c r="J70" s="1"/>
      <c r="K70" s="1"/>
      <c r="L70" s="1"/>
      <c r="M70" s="1"/>
      <c r="N70" s="1"/>
      <c r="O70" s="1"/>
      <c r="P70" s="1"/>
      <c r="Q70" s="1"/>
      <c r="R70" s="1"/>
      <c r="S70" s="1"/>
      <c r="T70" s="1"/>
      <c r="U70" s="1"/>
      <c r="V70" s="1"/>
      <c r="W70" s="1"/>
      <c r="X70" s="1"/>
      <c r="Y70" s="1"/>
      <c r="Z70" s="1"/>
    </row>
    <row r="71" spans="1:26" ht="25.5" customHeight="1">
      <c r="A71" s="4"/>
      <c r="B71" s="217" t="s">
        <v>142</v>
      </c>
      <c r="C71" s="218" t="s">
        <v>695</v>
      </c>
      <c r="D71" s="219">
        <v>1440</v>
      </c>
      <c r="E71" s="219">
        <v>8439</v>
      </c>
      <c r="F71" s="219">
        <v>569</v>
      </c>
      <c r="G71" s="1"/>
      <c r="H71" s="1"/>
      <c r="I71" s="1"/>
      <c r="J71" s="1"/>
      <c r="K71" s="1"/>
      <c r="L71" s="1"/>
      <c r="M71" s="1"/>
      <c r="N71" s="1"/>
      <c r="O71" s="1"/>
      <c r="P71" s="1"/>
      <c r="Q71" s="1"/>
      <c r="R71" s="1"/>
      <c r="S71" s="1"/>
      <c r="T71" s="1"/>
      <c r="U71" s="1"/>
      <c r="V71" s="1"/>
      <c r="W71" s="1"/>
      <c r="X71" s="1"/>
      <c r="Y71" s="1"/>
      <c r="Z71" s="1"/>
    </row>
    <row r="72" spans="1:26" ht="24.6" customHeight="1">
      <c r="A72" s="4"/>
      <c r="B72" s="217" t="s">
        <v>144</v>
      </c>
      <c r="C72" s="218" t="s">
        <v>696</v>
      </c>
      <c r="D72" s="219">
        <v>1489</v>
      </c>
      <c r="E72" s="219">
        <v>9241</v>
      </c>
      <c r="F72" s="219">
        <v>695</v>
      </c>
      <c r="G72" s="1"/>
      <c r="H72" s="1"/>
      <c r="I72" s="1"/>
      <c r="J72" s="1"/>
      <c r="K72" s="1"/>
      <c r="L72" s="1"/>
      <c r="M72" s="1"/>
      <c r="N72" s="1"/>
      <c r="O72" s="1"/>
      <c r="P72" s="1"/>
      <c r="Q72" s="1"/>
      <c r="R72" s="1"/>
      <c r="S72" s="1"/>
      <c r="T72" s="1"/>
      <c r="U72" s="1"/>
      <c r="V72" s="1"/>
      <c r="W72" s="1"/>
      <c r="X72" s="1"/>
      <c r="Y72" s="1"/>
      <c r="Z72" s="1"/>
    </row>
    <row r="73" spans="1:26" ht="24" customHeight="1">
      <c r="A73" s="4"/>
      <c r="B73" s="217" t="s">
        <v>145</v>
      </c>
      <c r="C73" s="218" t="s">
        <v>697</v>
      </c>
      <c r="D73" s="219">
        <v>210</v>
      </c>
      <c r="E73" s="219">
        <v>693</v>
      </c>
      <c r="F73" s="219">
        <v>11</v>
      </c>
      <c r="G73" s="1"/>
      <c r="H73" s="1"/>
      <c r="I73" s="1"/>
      <c r="J73" s="1"/>
      <c r="K73" s="1"/>
      <c r="L73" s="1"/>
      <c r="M73" s="1"/>
      <c r="N73" s="1"/>
      <c r="O73" s="1"/>
      <c r="P73" s="1"/>
      <c r="Q73" s="1"/>
      <c r="R73" s="1"/>
      <c r="S73" s="1"/>
      <c r="T73" s="1"/>
      <c r="U73" s="1"/>
      <c r="V73" s="1"/>
      <c r="W73" s="1"/>
      <c r="X73" s="1"/>
      <c r="Y73" s="1"/>
      <c r="Z73" s="1"/>
    </row>
    <row r="74" spans="1:26" ht="37.35" customHeight="1">
      <c r="A74" s="4"/>
      <c r="B74" s="217" t="s">
        <v>147</v>
      </c>
      <c r="C74" s="218" t="s">
        <v>698</v>
      </c>
      <c r="D74" s="219">
        <v>377</v>
      </c>
      <c r="E74" s="219">
        <v>1744</v>
      </c>
      <c r="F74" s="219">
        <v>45</v>
      </c>
      <c r="G74" s="1"/>
      <c r="H74" s="1"/>
      <c r="I74" s="1"/>
      <c r="J74" s="1"/>
      <c r="K74" s="1"/>
      <c r="L74" s="1"/>
      <c r="M74" s="1"/>
      <c r="N74" s="1"/>
      <c r="O74" s="1"/>
      <c r="P74" s="1"/>
      <c r="Q74" s="1"/>
      <c r="R74" s="1"/>
      <c r="S74" s="1"/>
      <c r="T74" s="1"/>
      <c r="U74" s="1"/>
      <c r="V74" s="1"/>
      <c r="W74" s="1"/>
      <c r="X74" s="1"/>
      <c r="Y74" s="1"/>
      <c r="Z74" s="1"/>
    </row>
    <row r="75" spans="1:26" ht="72" customHeight="1">
      <c r="A75" s="4"/>
      <c r="B75" s="217" t="s">
        <v>699</v>
      </c>
      <c r="C75" s="218" t="s">
        <v>1142</v>
      </c>
      <c r="D75" s="312">
        <v>0.64600000000000002</v>
      </c>
      <c r="E75" s="312">
        <v>0.64500000000000002</v>
      </c>
      <c r="F75" s="312">
        <v>0.46</v>
      </c>
      <c r="G75" s="1"/>
      <c r="H75" s="1"/>
      <c r="I75" s="1"/>
      <c r="J75" s="1"/>
      <c r="K75" s="1"/>
      <c r="L75" s="1"/>
      <c r="M75" s="1"/>
      <c r="N75" s="1"/>
      <c r="O75" s="1"/>
      <c r="P75" s="1"/>
      <c r="Q75" s="1"/>
      <c r="R75" s="1"/>
      <c r="S75" s="1"/>
      <c r="T75" s="1"/>
      <c r="U75" s="1"/>
      <c r="V75" s="1"/>
      <c r="W75" s="1"/>
      <c r="X75" s="1"/>
      <c r="Y75" s="1"/>
      <c r="Z75" s="1"/>
    </row>
    <row r="76" spans="1:26" ht="49.35" customHeight="1">
      <c r="A76" s="4"/>
      <c r="B76" s="217" t="s">
        <v>700</v>
      </c>
      <c r="C76" s="218" t="s">
        <v>701</v>
      </c>
      <c r="D76" s="220">
        <v>13412</v>
      </c>
      <c r="E76" s="220">
        <v>13911</v>
      </c>
      <c r="F76" s="220">
        <v>8933</v>
      </c>
      <c r="G76" s="1"/>
      <c r="H76" s="1"/>
      <c r="I76" s="1"/>
      <c r="J76" s="1"/>
      <c r="K76" s="1"/>
      <c r="L76" s="1"/>
      <c r="M76" s="1"/>
      <c r="N76" s="1"/>
      <c r="O76" s="1"/>
      <c r="P76" s="1"/>
      <c r="Q76" s="1"/>
      <c r="R76" s="1"/>
      <c r="S76" s="1"/>
      <c r="T76" s="1"/>
      <c r="U76" s="1"/>
      <c r="V76" s="1"/>
      <c r="W76" s="1"/>
      <c r="X76" s="1"/>
      <c r="Y76" s="1"/>
      <c r="Z76" s="1"/>
    </row>
    <row r="77" spans="1:26" ht="33.6" customHeight="1">
      <c r="A77" s="4"/>
      <c r="B77" s="221" t="s">
        <v>702</v>
      </c>
      <c r="C77" s="222" t="s">
        <v>703</v>
      </c>
      <c r="D77" s="220">
        <v>13098</v>
      </c>
      <c r="E77" s="220">
        <v>12559</v>
      </c>
      <c r="F77" s="220">
        <v>6233</v>
      </c>
      <c r="G77" s="1"/>
      <c r="H77" s="1"/>
      <c r="I77" s="1"/>
      <c r="J77" s="1"/>
      <c r="K77" s="1"/>
      <c r="L77" s="1"/>
      <c r="M77" s="1"/>
      <c r="N77" s="1"/>
      <c r="O77" s="1"/>
      <c r="P77" s="1"/>
      <c r="Q77" s="1"/>
      <c r="R77" s="1"/>
      <c r="S77" s="1"/>
      <c r="T77" s="1"/>
      <c r="U77" s="1"/>
      <c r="V77" s="1"/>
      <c r="W77" s="1"/>
      <c r="X77" s="1"/>
      <c r="Y77" s="1"/>
      <c r="Z77" s="1"/>
    </row>
    <row r="78" spans="1:26" ht="36.6" customHeight="1">
      <c r="A78" s="4"/>
      <c r="B78" s="217" t="s">
        <v>704</v>
      </c>
      <c r="C78" s="218" t="s">
        <v>705</v>
      </c>
      <c r="D78" s="220">
        <v>3754</v>
      </c>
      <c r="E78" s="220">
        <v>4535</v>
      </c>
      <c r="F78" s="220">
        <v>4712</v>
      </c>
      <c r="G78" s="1"/>
      <c r="H78" s="1"/>
      <c r="I78" s="1"/>
      <c r="J78" s="1"/>
      <c r="K78" s="1"/>
      <c r="L78" s="1"/>
      <c r="M78" s="1"/>
      <c r="N78" s="1"/>
      <c r="O78" s="1"/>
      <c r="P78" s="1"/>
      <c r="Q78" s="1"/>
      <c r="R78" s="1"/>
      <c r="S78" s="1"/>
      <c r="T78" s="1"/>
      <c r="U78" s="1"/>
      <c r="V78" s="1"/>
      <c r="W78" s="1"/>
      <c r="X78" s="1"/>
      <c r="Y78" s="1"/>
      <c r="Z78" s="1"/>
    </row>
    <row r="79" spans="1:26" ht="39" customHeight="1">
      <c r="A79" s="4"/>
      <c r="B79" s="217" t="s">
        <v>706</v>
      </c>
      <c r="C79" s="218" t="s">
        <v>707</v>
      </c>
      <c r="D79" s="220">
        <v>3322</v>
      </c>
      <c r="E79" s="220">
        <v>4377</v>
      </c>
      <c r="F79" s="220">
        <v>4656</v>
      </c>
      <c r="G79" s="1"/>
      <c r="H79" s="1"/>
      <c r="I79" s="1"/>
      <c r="J79" s="1"/>
      <c r="K79" s="1"/>
      <c r="L79" s="1"/>
      <c r="M79" s="1"/>
      <c r="N79" s="1"/>
      <c r="O79" s="1"/>
      <c r="P79" s="1"/>
      <c r="Q79" s="1"/>
      <c r="R79" s="1"/>
      <c r="S79" s="1"/>
      <c r="T79" s="1"/>
      <c r="U79" s="1"/>
      <c r="V79" s="1"/>
      <c r="W79" s="1"/>
      <c r="X79" s="1"/>
      <c r="Y79" s="1"/>
      <c r="Z79" s="1"/>
    </row>
    <row r="80" spans="1:26" ht="12.75" customHeight="1">
      <c r="A80" s="2"/>
      <c r="B80" s="1"/>
      <c r="C80" s="1"/>
      <c r="D80" s="1"/>
      <c r="E80" s="1"/>
      <c r="F80" s="1"/>
      <c r="G80" s="1"/>
      <c r="H80" s="1"/>
      <c r="I80" s="1"/>
      <c r="J80" s="1"/>
      <c r="K80" s="1"/>
      <c r="L80" s="1"/>
      <c r="M80" s="1"/>
      <c r="N80" s="1"/>
      <c r="O80" s="1"/>
      <c r="P80" s="1"/>
      <c r="Q80" s="1"/>
      <c r="R80" s="1"/>
      <c r="S80" s="1"/>
      <c r="T80" s="1"/>
      <c r="U80" s="1"/>
      <c r="V80" s="1"/>
      <c r="W80" s="1"/>
      <c r="X80" s="1"/>
      <c r="Y80" s="1"/>
      <c r="Z80" s="1"/>
    </row>
    <row r="81" spans="1:26" ht="42.75" customHeight="1">
      <c r="A81" s="4" t="s">
        <v>708</v>
      </c>
      <c r="B81" s="407" t="s">
        <v>709</v>
      </c>
      <c r="C81" s="355"/>
      <c r="D81" s="355"/>
      <c r="E81" s="355"/>
      <c r="F81" s="355"/>
      <c r="G81" s="1"/>
      <c r="H81" s="1"/>
      <c r="I81" s="1"/>
      <c r="J81" s="1"/>
      <c r="K81" s="1"/>
      <c r="L81" s="1"/>
      <c r="M81" s="1"/>
      <c r="N81" s="1"/>
      <c r="O81" s="1"/>
      <c r="P81" s="1"/>
      <c r="Q81" s="1"/>
      <c r="R81" s="1"/>
      <c r="S81" s="1"/>
      <c r="T81" s="1"/>
      <c r="U81" s="1"/>
      <c r="V81" s="1"/>
      <c r="W81" s="1"/>
      <c r="X81" s="1"/>
      <c r="Y81" s="1"/>
      <c r="Z81" s="1"/>
    </row>
    <row r="82" spans="1:26" ht="13.5" customHeight="1">
      <c r="A82" s="4"/>
      <c r="B82" s="354" t="s">
        <v>1151</v>
      </c>
      <c r="C82" s="355"/>
      <c r="D82" s="355"/>
      <c r="E82" s="355"/>
      <c r="F82" s="355"/>
      <c r="G82" s="1"/>
      <c r="H82" s="1"/>
      <c r="I82" s="1"/>
      <c r="J82" s="1"/>
      <c r="K82" s="1"/>
      <c r="L82" s="1"/>
      <c r="M82" s="1"/>
      <c r="N82" s="1"/>
      <c r="O82" s="1"/>
      <c r="P82" s="1"/>
      <c r="Q82" s="1"/>
      <c r="R82" s="1"/>
      <c r="S82" s="1"/>
      <c r="T82" s="1"/>
      <c r="U82" s="1"/>
      <c r="V82" s="1"/>
      <c r="W82" s="1"/>
      <c r="X82" s="1"/>
      <c r="Y82" s="1"/>
      <c r="Z82" s="1"/>
    </row>
    <row r="83" spans="1:26" ht="24.75" customHeight="1">
      <c r="A83" s="4"/>
      <c r="B83" s="354" t="s">
        <v>1138</v>
      </c>
      <c r="C83" s="355"/>
      <c r="D83" s="355"/>
      <c r="E83" s="355"/>
      <c r="F83" s="355"/>
      <c r="G83" s="1"/>
      <c r="H83" s="1"/>
      <c r="I83" s="1"/>
      <c r="J83" s="1"/>
      <c r="K83" s="1"/>
      <c r="L83" s="1"/>
      <c r="M83" s="1"/>
      <c r="N83" s="1"/>
      <c r="O83" s="1"/>
      <c r="P83" s="1"/>
      <c r="Q83" s="1"/>
      <c r="R83" s="1"/>
      <c r="S83" s="1"/>
      <c r="T83" s="1"/>
      <c r="U83" s="1"/>
      <c r="V83" s="1"/>
      <c r="W83" s="1"/>
      <c r="X83" s="1"/>
      <c r="Y83" s="1"/>
      <c r="Z83" s="1"/>
    </row>
    <row r="84" spans="1:26" ht="23.25" customHeight="1">
      <c r="A84" s="4"/>
      <c r="B84" s="508" t="s">
        <v>661</v>
      </c>
      <c r="C84" s="348"/>
      <c r="D84" s="348"/>
      <c r="E84" s="348"/>
      <c r="F84" s="348"/>
      <c r="G84" s="1"/>
      <c r="H84" s="1"/>
      <c r="I84" s="1"/>
      <c r="J84" s="1"/>
      <c r="K84" s="1"/>
      <c r="L84" s="1"/>
      <c r="M84" s="1"/>
      <c r="N84" s="1"/>
      <c r="O84" s="1"/>
      <c r="P84" s="1"/>
      <c r="Q84" s="1"/>
      <c r="R84" s="1"/>
      <c r="S84" s="1"/>
      <c r="T84" s="1"/>
      <c r="U84" s="1"/>
      <c r="V84" s="1"/>
      <c r="W84" s="1"/>
      <c r="X84" s="1"/>
      <c r="Y84" s="1"/>
      <c r="Z84" s="1"/>
    </row>
    <row r="85" spans="1:26" ht="35.85" customHeight="1">
      <c r="A85" s="4"/>
      <c r="B85" s="214"/>
      <c r="C85" s="215"/>
      <c r="D85" s="86" t="s">
        <v>1141</v>
      </c>
      <c r="E85" s="86" t="s">
        <v>710</v>
      </c>
      <c r="F85" s="86" t="s">
        <v>690</v>
      </c>
      <c r="G85" s="1"/>
      <c r="H85" s="1"/>
      <c r="I85" s="1"/>
      <c r="J85" s="1"/>
      <c r="K85" s="1"/>
      <c r="L85" s="1"/>
      <c r="M85" s="1"/>
      <c r="N85" s="1"/>
      <c r="O85" s="1"/>
      <c r="P85" s="1"/>
      <c r="Q85" s="1"/>
      <c r="R85" s="1"/>
      <c r="S85" s="1"/>
      <c r="T85" s="1"/>
      <c r="U85" s="1"/>
      <c r="V85" s="1"/>
      <c r="W85" s="1"/>
      <c r="X85" s="1"/>
      <c r="Y85" s="1"/>
      <c r="Z85" s="1"/>
    </row>
    <row r="86" spans="1:26" ht="49.5" customHeight="1">
      <c r="A86" s="4"/>
      <c r="B86" s="223" t="s">
        <v>711</v>
      </c>
      <c r="C86" s="218" t="s">
        <v>712</v>
      </c>
      <c r="D86" s="219">
        <v>959</v>
      </c>
      <c r="E86" s="219">
        <v>4202</v>
      </c>
      <c r="F86" s="219">
        <v>95</v>
      </c>
      <c r="G86" s="1"/>
      <c r="H86" s="1"/>
      <c r="I86" s="1"/>
      <c r="J86" s="1"/>
      <c r="K86" s="1"/>
      <c r="L86" s="1"/>
      <c r="M86" s="1"/>
      <c r="N86" s="1"/>
      <c r="O86" s="1"/>
      <c r="P86" s="1"/>
      <c r="Q86" s="1"/>
      <c r="R86" s="1"/>
      <c r="S86" s="1"/>
      <c r="T86" s="1"/>
      <c r="U86" s="1"/>
      <c r="V86" s="1"/>
      <c r="W86" s="1"/>
      <c r="X86" s="1"/>
      <c r="Y86" s="1"/>
      <c r="Z86" s="1"/>
    </row>
    <row r="87" spans="1:26" ht="25.35" customHeight="1">
      <c r="A87" s="4"/>
      <c r="B87" s="223" t="s">
        <v>713</v>
      </c>
      <c r="C87" s="218" t="s">
        <v>714</v>
      </c>
      <c r="D87" s="224">
        <v>6733</v>
      </c>
      <c r="E87" s="224">
        <v>7214</v>
      </c>
      <c r="F87" s="224">
        <v>2719</v>
      </c>
      <c r="G87" s="1"/>
      <c r="H87" s="1"/>
      <c r="I87" s="1"/>
      <c r="J87" s="1"/>
      <c r="K87" s="1"/>
      <c r="L87" s="1"/>
      <c r="M87" s="1"/>
      <c r="N87" s="1"/>
      <c r="O87" s="1"/>
      <c r="P87" s="1"/>
      <c r="Q87" s="1"/>
      <c r="R87" s="1"/>
      <c r="S87" s="1"/>
      <c r="T87" s="1"/>
      <c r="U87" s="1"/>
      <c r="V87" s="1"/>
      <c r="W87" s="1"/>
      <c r="X87" s="1"/>
      <c r="Y87" s="1"/>
      <c r="Z87" s="1"/>
    </row>
    <row r="88" spans="1:26" ht="38.85" customHeight="1">
      <c r="A88" s="4"/>
      <c r="B88" s="223" t="s">
        <v>715</v>
      </c>
      <c r="C88" s="218" t="s">
        <v>716</v>
      </c>
      <c r="D88" s="219">
        <v>90</v>
      </c>
      <c r="E88" s="219">
        <v>428</v>
      </c>
      <c r="F88" s="219">
        <v>6</v>
      </c>
      <c r="G88" s="1"/>
      <c r="H88" s="1"/>
      <c r="I88" s="1"/>
      <c r="J88" s="1"/>
      <c r="K88" s="1"/>
      <c r="L88" s="1"/>
      <c r="M88" s="1"/>
      <c r="N88" s="1"/>
      <c r="O88" s="1"/>
      <c r="P88" s="1"/>
      <c r="Q88" s="1"/>
      <c r="R88" s="1"/>
      <c r="S88" s="1"/>
      <c r="T88" s="1"/>
      <c r="U88" s="1"/>
      <c r="V88" s="1"/>
      <c r="W88" s="1"/>
      <c r="X88" s="1"/>
      <c r="Y88" s="1"/>
      <c r="Z88" s="1"/>
    </row>
    <row r="89" spans="1:26" ht="38.85" customHeight="1">
      <c r="A89" s="4"/>
      <c r="B89" s="223" t="s">
        <v>717</v>
      </c>
      <c r="C89" s="218" t="s">
        <v>718</v>
      </c>
      <c r="D89" s="224">
        <v>34054</v>
      </c>
      <c r="E89" s="224">
        <v>37052</v>
      </c>
      <c r="F89" s="224">
        <v>9627</v>
      </c>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27" customHeight="1">
      <c r="A91" s="4"/>
      <c r="B91" s="225"/>
      <c r="C91" s="512" t="s">
        <v>719</v>
      </c>
      <c r="D91" s="355"/>
      <c r="E91" s="355"/>
      <c r="F91" s="355"/>
      <c r="G91" s="1"/>
      <c r="H91" s="1"/>
      <c r="I91" s="1"/>
      <c r="J91" s="1"/>
      <c r="K91" s="1"/>
      <c r="L91" s="1"/>
      <c r="M91" s="1"/>
      <c r="N91" s="1"/>
      <c r="O91" s="1"/>
      <c r="P91" s="1"/>
      <c r="Q91" s="1"/>
      <c r="R91" s="1"/>
      <c r="S91" s="1"/>
      <c r="T91" s="1"/>
      <c r="U91" s="1"/>
      <c r="V91" s="1"/>
      <c r="W91" s="1"/>
      <c r="X91" s="1"/>
      <c r="Y91" s="1"/>
      <c r="Z91" s="1"/>
    </row>
    <row r="92" spans="1:26" ht="14.25" customHeight="1">
      <c r="A92" s="4"/>
      <c r="B92" s="225"/>
      <c r="C92" s="112" t="s">
        <v>720</v>
      </c>
      <c r="D92" s="17"/>
      <c r="E92" s="17"/>
      <c r="F92" s="17"/>
      <c r="G92" s="1"/>
      <c r="H92" s="1"/>
      <c r="I92" s="1"/>
      <c r="J92" s="1"/>
      <c r="K92" s="1"/>
      <c r="L92" s="1"/>
      <c r="M92" s="1"/>
      <c r="N92" s="1"/>
      <c r="O92" s="1"/>
      <c r="P92" s="1"/>
      <c r="Q92" s="1"/>
      <c r="R92" s="1"/>
      <c r="S92" s="1"/>
      <c r="T92" s="1"/>
      <c r="U92" s="1"/>
      <c r="V92" s="1"/>
      <c r="W92" s="1"/>
      <c r="X92" s="1"/>
      <c r="Y92" s="1"/>
      <c r="Z92" s="1"/>
    </row>
    <row r="93" spans="1:26" ht="29.25" customHeight="1">
      <c r="A93" s="4"/>
      <c r="B93" s="225"/>
      <c r="C93" s="513" t="s">
        <v>721</v>
      </c>
      <c r="D93" s="355"/>
      <c r="E93" s="355"/>
      <c r="F93" s="355"/>
      <c r="G93" s="1"/>
      <c r="H93" s="1"/>
      <c r="I93" s="1"/>
      <c r="J93" s="1"/>
      <c r="K93" s="1"/>
      <c r="L93" s="1"/>
      <c r="M93" s="1"/>
      <c r="N93" s="1"/>
      <c r="O93" s="1"/>
      <c r="P93" s="1"/>
      <c r="Q93" s="1"/>
      <c r="R93" s="1"/>
      <c r="S93" s="1"/>
      <c r="T93" s="1"/>
      <c r="U93" s="1"/>
      <c r="V93" s="1"/>
      <c r="W93" s="1"/>
      <c r="X93" s="1"/>
      <c r="Y93" s="1"/>
      <c r="Z93" s="1"/>
    </row>
    <row r="94" spans="1:26" ht="14.25" customHeight="1">
      <c r="A94" s="4"/>
      <c r="B94" s="225"/>
      <c r="C94" s="506" t="s">
        <v>722</v>
      </c>
      <c r="D94" s="355"/>
      <c r="E94" s="355"/>
      <c r="F94" s="355"/>
      <c r="G94" s="1"/>
      <c r="H94" s="1"/>
      <c r="I94" s="1"/>
      <c r="J94" s="1"/>
      <c r="K94" s="1"/>
      <c r="L94" s="1"/>
      <c r="M94" s="1"/>
      <c r="N94" s="1"/>
      <c r="O94" s="1"/>
      <c r="P94" s="1"/>
      <c r="Q94" s="1"/>
      <c r="R94" s="1"/>
      <c r="S94" s="1"/>
      <c r="T94" s="1"/>
      <c r="U94" s="1"/>
      <c r="V94" s="1"/>
      <c r="W94" s="1"/>
      <c r="X94" s="1"/>
      <c r="Y94" s="1"/>
      <c r="Z94" s="1"/>
    </row>
    <row r="95" spans="1:26" ht="14.25" customHeight="1">
      <c r="A95" s="4"/>
      <c r="B95" s="225"/>
      <c r="C95" s="506" t="s">
        <v>723</v>
      </c>
      <c r="D95" s="355"/>
      <c r="E95" s="355"/>
      <c r="F95" s="355"/>
      <c r="G95" s="1"/>
      <c r="H95" s="1"/>
      <c r="I95" s="1"/>
      <c r="J95" s="1"/>
      <c r="K95" s="1"/>
      <c r="L95" s="1"/>
      <c r="M95" s="1"/>
      <c r="N95" s="1"/>
      <c r="O95" s="1"/>
      <c r="P95" s="1"/>
      <c r="Q95" s="1"/>
      <c r="R95" s="1"/>
      <c r="S95" s="1"/>
      <c r="T95" s="1"/>
      <c r="U95" s="1"/>
      <c r="V95" s="1"/>
      <c r="W95" s="1"/>
      <c r="X95" s="1"/>
      <c r="Y95" s="1"/>
      <c r="Z95" s="1"/>
    </row>
    <row r="96" spans="1:26" ht="14.25" customHeight="1">
      <c r="A96" s="4"/>
      <c r="B96" s="225"/>
      <c r="C96" s="506" t="s">
        <v>724</v>
      </c>
      <c r="D96" s="355"/>
      <c r="E96" s="355"/>
      <c r="F96" s="355"/>
      <c r="G96" s="1"/>
      <c r="H96" s="1"/>
      <c r="I96" s="1"/>
      <c r="J96" s="1"/>
      <c r="K96" s="1"/>
      <c r="L96" s="1"/>
      <c r="M96" s="1"/>
      <c r="N96" s="1"/>
      <c r="O96" s="1"/>
      <c r="P96" s="1"/>
      <c r="Q96" s="1"/>
      <c r="R96" s="1"/>
      <c r="S96" s="1"/>
      <c r="T96" s="1"/>
      <c r="U96" s="1"/>
      <c r="V96" s="1"/>
      <c r="W96" s="1"/>
      <c r="X96" s="1"/>
      <c r="Y96" s="1"/>
      <c r="Z96" s="1"/>
    </row>
    <row r="97" spans="1:26" ht="14.25" customHeight="1">
      <c r="A97" s="4"/>
      <c r="B97" s="225"/>
      <c r="C97" s="506" t="s">
        <v>725</v>
      </c>
      <c r="D97" s="355"/>
      <c r="E97" s="355"/>
      <c r="F97" s="355"/>
      <c r="G97" s="1"/>
      <c r="H97" s="1"/>
      <c r="I97" s="1"/>
      <c r="J97" s="1"/>
      <c r="K97" s="1"/>
      <c r="L97" s="1"/>
      <c r="M97" s="1"/>
      <c r="N97" s="1"/>
      <c r="O97" s="1"/>
      <c r="P97" s="1"/>
      <c r="Q97" s="1"/>
      <c r="R97" s="1"/>
      <c r="S97" s="1"/>
      <c r="T97" s="1"/>
      <c r="U97" s="1"/>
      <c r="V97" s="1"/>
      <c r="W97" s="1"/>
      <c r="X97" s="1"/>
      <c r="Y97" s="1"/>
      <c r="Z97" s="1"/>
    </row>
    <row r="98" spans="1:26" ht="14.25" customHeight="1">
      <c r="A98" s="4"/>
      <c r="B98" s="225"/>
      <c r="C98" s="506" t="s">
        <v>726</v>
      </c>
      <c r="D98" s="355"/>
      <c r="E98" s="355"/>
      <c r="F98" s="355"/>
      <c r="G98" s="1"/>
      <c r="H98" s="1"/>
      <c r="I98" s="1"/>
      <c r="J98" s="1"/>
      <c r="K98" s="1"/>
      <c r="L98" s="1"/>
      <c r="M98" s="1"/>
      <c r="N98" s="1"/>
      <c r="O98" s="1"/>
      <c r="P98" s="1"/>
      <c r="Q98" s="1"/>
      <c r="R98" s="1"/>
      <c r="S98" s="1"/>
      <c r="T98" s="1"/>
      <c r="U98" s="1"/>
      <c r="V98" s="1"/>
      <c r="W98" s="1"/>
      <c r="X98" s="1"/>
      <c r="Y98" s="1"/>
      <c r="Z98" s="1"/>
    </row>
    <row r="99" spans="1:26" ht="14.25" customHeight="1">
      <c r="A99" s="4"/>
      <c r="B99" s="225"/>
      <c r="C99" s="506" t="s">
        <v>727</v>
      </c>
      <c r="D99" s="355"/>
      <c r="E99" s="355"/>
      <c r="F99" s="355"/>
      <c r="G99" s="1"/>
      <c r="H99" s="1"/>
      <c r="I99" s="1"/>
      <c r="J99" s="1"/>
      <c r="K99" s="1"/>
      <c r="L99" s="1"/>
      <c r="M99" s="1"/>
      <c r="N99" s="1"/>
      <c r="O99" s="1"/>
      <c r="P99" s="1"/>
      <c r="Q99" s="1"/>
      <c r="R99" s="1"/>
      <c r="S99" s="1"/>
      <c r="T99" s="1"/>
      <c r="U99" s="1"/>
      <c r="V99" s="1"/>
      <c r="W99" s="1"/>
      <c r="X99" s="1"/>
      <c r="Y99" s="1"/>
      <c r="Z99" s="1"/>
    </row>
    <row r="100" spans="1:26" ht="27.75" customHeight="1">
      <c r="A100" s="4"/>
      <c r="B100" s="225"/>
      <c r="C100" s="506" t="s">
        <v>728</v>
      </c>
      <c r="D100" s="355"/>
      <c r="E100" s="355"/>
      <c r="F100" s="355"/>
      <c r="G100" s="1"/>
      <c r="H100" s="1"/>
      <c r="I100" s="1"/>
      <c r="J100" s="1"/>
      <c r="K100" s="1"/>
      <c r="L100" s="1"/>
      <c r="M100" s="1"/>
      <c r="N100" s="1"/>
      <c r="O100" s="1"/>
      <c r="P100" s="1"/>
      <c r="Q100" s="1"/>
      <c r="R100" s="1"/>
      <c r="S100" s="1"/>
      <c r="T100" s="1"/>
      <c r="U100" s="1"/>
      <c r="V100" s="1"/>
      <c r="W100" s="1"/>
      <c r="X100" s="1"/>
      <c r="Y100" s="1"/>
      <c r="Z100" s="1"/>
    </row>
    <row r="101" spans="1:26" ht="12.75" customHeight="1">
      <c r="A101" s="4"/>
      <c r="B101" s="225"/>
      <c r="C101" s="356" t="s">
        <v>729</v>
      </c>
      <c r="D101" s="355"/>
      <c r="E101" s="355"/>
      <c r="F101" s="355"/>
      <c r="G101" s="1"/>
      <c r="H101" s="1"/>
      <c r="I101" s="1"/>
      <c r="J101" s="1"/>
      <c r="K101" s="1"/>
      <c r="L101" s="1"/>
      <c r="M101" s="1"/>
      <c r="N101" s="1"/>
      <c r="O101" s="1"/>
      <c r="P101" s="1"/>
      <c r="Q101" s="1"/>
      <c r="R101" s="1"/>
      <c r="S101" s="1"/>
      <c r="T101" s="1"/>
      <c r="U101" s="1"/>
      <c r="V101" s="1"/>
      <c r="W101" s="1"/>
      <c r="X101" s="1"/>
      <c r="Y101" s="1"/>
      <c r="Z101" s="1"/>
    </row>
    <row r="102" spans="1:26" ht="12.75" customHeight="1">
      <c r="A102" s="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53.25" customHeight="1">
      <c r="A103" s="4" t="s">
        <v>730</v>
      </c>
      <c r="B103" s="407" t="s">
        <v>731</v>
      </c>
      <c r="C103" s="355"/>
      <c r="D103" s="355"/>
      <c r="E103" s="383"/>
      <c r="F103" s="226">
        <v>5496</v>
      </c>
      <c r="G103" s="1"/>
      <c r="H103" s="1"/>
      <c r="I103" s="1"/>
      <c r="J103" s="1"/>
      <c r="K103" s="1"/>
      <c r="L103" s="1"/>
      <c r="M103" s="1"/>
      <c r="N103" s="1"/>
      <c r="O103" s="1"/>
      <c r="P103" s="1"/>
      <c r="Q103" s="1"/>
      <c r="R103" s="1"/>
      <c r="S103" s="1"/>
      <c r="T103" s="1"/>
      <c r="U103" s="1"/>
      <c r="V103" s="1"/>
      <c r="W103" s="1"/>
      <c r="X103" s="1"/>
      <c r="Y103" s="1"/>
      <c r="Z103" s="1"/>
    </row>
    <row r="104" spans="1:26" ht="66" customHeight="1">
      <c r="A104" s="107"/>
      <c r="B104" s="509"/>
      <c r="C104" s="355"/>
      <c r="D104" s="355"/>
      <c r="E104" s="355"/>
      <c r="F104" s="355"/>
      <c r="G104" s="1"/>
      <c r="H104" s="1"/>
      <c r="I104" s="1"/>
      <c r="J104" s="1"/>
      <c r="K104" s="1"/>
      <c r="L104" s="1"/>
      <c r="M104" s="1"/>
      <c r="N104" s="1"/>
      <c r="O104" s="1"/>
      <c r="P104" s="1"/>
      <c r="Q104" s="1"/>
      <c r="R104" s="1"/>
      <c r="S104" s="1"/>
      <c r="T104" s="1"/>
      <c r="U104" s="1"/>
      <c r="V104" s="1"/>
      <c r="W104" s="1"/>
      <c r="X104" s="1"/>
      <c r="Y104" s="1"/>
      <c r="Z104" s="1"/>
    </row>
    <row r="105" spans="1:26" ht="28.5" customHeight="1">
      <c r="A105" s="368" t="s">
        <v>732</v>
      </c>
      <c r="B105" s="355"/>
      <c r="C105" s="355"/>
      <c r="D105" s="355"/>
      <c r="E105" s="355"/>
      <c r="F105" s="355"/>
      <c r="G105" s="1"/>
      <c r="H105" s="1"/>
      <c r="I105" s="1"/>
      <c r="J105" s="1"/>
      <c r="K105" s="1"/>
      <c r="L105" s="1"/>
      <c r="M105" s="1"/>
      <c r="N105" s="1"/>
      <c r="O105" s="1"/>
      <c r="P105" s="1"/>
      <c r="Q105" s="1"/>
      <c r="R105" s="1"/>
      <c r="S105" s="1"/>
      <c r="T105" s="1"/>
      <c r="U105" s="1"/>
      <c r="V105" s="1"/>
      <c r="W105" s="1"/>
      <c r="X105" s="1"/>
      <c r="Y105" s="1"/>
      <c r="Z105" s="1"/>
    </row>
    <row r="106" spans="1:26" ht="32.25" customHeight="1">
      <c r="A106" s="370" t="s">
        <v>733</v>
      </c>
      <c r="B106" s="396"/>
      <c r="C106" s="396"/>
      <c r="D106" s="396"/>
      <c r="E106" s="396"/>
      <c r="F106" s="396"/>
      <c r="G106" s="1"/>
      <c r="H106" s="1"/>
      <c r="I106" s="1"/>
      <c r="J106" s="1"/>
      <c r="K106" s="1"/>
      <c r="L106" s="1"/>
      <c r="M106" s="1"/>
      <c r="N106" s="1"/>
      <c r="O106" s="1"/>
      <c r="P106" s="1"/>
      <c r="Q106" s="1"/>
      <c r="R106" s="1"/>
      <c r="S106" s="1"/>
      <c r="T106" s="1"/>
      <c r="U106" s="1"/>
      <c r="V106" s="1"/>
      <c r="W106" s="1"/>
      <c r="X106" s="1"/>
      <c r="Y106" s="1"/>
      <c r="Z106" s="1"/>
    </row>
    <row r="107" spans="1:26" ht="47.25" customHeight="1">
      <c r="A107" s="396"/>
      <c r="B107" s="396"/>
      <c r="C107" s="396"/>
      <c r="D107" s="396"/>
      <c r="E107" s="396"/>
      <c r="F107" s="396"/>
      <c r="G107" s="1"/>
      <c r="H107" s="1"/>
      <c r="I107" s="1"/>
      <c r="J107" s="1"/>
      <c r="K107" s="1"/>
      <c r="L107" s="1"/>
      <c r="M107" s="1"/>
      <c r="N107" s="1"/>
      <c r="O107" s="1"/>
      <c r="P107" s="1"/>
      <c r="Q107" s="1"/>
      <c r="R107" s="1"/>
      <c r="S107" s="1"/>
      <c r="T107" s="1"/>
      <c r="U107" s="1"/>
      <c r="V107" s="1"/>
      <c r="W107" s="1"/>
      <c r="X107" s="1"/>
      <c r="Y107" s="1"/>
      <c r="Z107" s="1"/>
    </row>
    <row r="108" spans="1:26" s="289" customFormat="1" ht="47.25" customHeight="1">
      <c r="A108" s="370" t="s">
        <v>1152</v>
      </c>
      <c r="B108" s="355"/>
      <c r="C108" s="355"/>
      <c r="D108" s="355"/>
      <c r="E108" s="355"/>
      <c r="F108" s="355"/>
      <c r="G108" s="290"/>
      <c r="H108" s="290"/>
      <c r="I108" s="290"/>
      <c r="J108" s="290"/>
      <c r="K108" s="290"/>
      <c r="L108" s="290"/>
      <c r="M108" s="290"/>
      <c r="N108" s="290"/>
      <c r="O108" s="290"/>
      <c r="P108" s="290"/>
      <c r="Q108" s="290"/>
      <c r="R108" s="290"/>
      <c r="S108" s="290"/>
      <c r="T108" s="290"/>
      <c r="U108" s="290"/>
      <c r="V108" s="290"/>
      <c r="W108" s="290"/>
      <c r="X108" s="290"/>
      <c r="Y108" s="290"/>
      <c r="Z108" s="290"/>
    </row>
    <row r="109" spans="1:26" s="289" customFormat="1" ht="47.25" customHeight="1">
      <c r="A109" s="291"/>
      <c r="B109" s="292"/>
      <c r="C109" s="292"/>
      <c r="D109" s="292"/>
      <c r="E109" s="292"/>
      <c r="F109" s="292"/>
      <c r="G109" s="290"/>
      <c r="H109" s="290"/>
      <c r="I109" s="290"/>
      <c r="J109" s="290"/>
      <c r="K109" s="290"/>
      <c r="L109" s="290"/>
      <c r="M109" s="290"/>
      <c r="N109" s="290"/>
      <c r="O109" s="290"/>
      <c r="P109" s="290"/>
      <c r="Q109" s="290"/>
      <c r="R109" s="290"/>
      <c r="S109" s="290"/>
      <c r="T109" s="290"/>
      <c r="U109" s="290"/>
      <c r="V109" s="290"/>
      <c r="W109" s="290"/>
      <c r="X109" s="290"/>
      <c r="Y109" s="290"/>
      <c r="Z109" s="290"/>
    </row>
    <row r="110" spans="1:26" ht="66" customHeight="1">
      <c r="A110" s="487"/>
      <c r="B110" s="494" t="s">
        <v>734</v>
      </c>
      <c r="C110" s="412"/>
      <c r="D110" s="488" t="s">
        <v>735</v>
      </c>
      <c r="E110" s="490" t="s">
        <v>736</v>
      </c>
      <c r="F110" s="492" t="s">
        <v>737</v>
      </c>
      <c r="G110" s="1"/>
      <c r="H110" s="1"/>
      <c r="I110" s="1"/>
      <c r="J110" s="1"/>
      <c r="K110" s="1"/>
      <c r="L110" s="1"/>
      <c r="M110" s="1"/>
      <c r="N110" s="1"/>
      <c r="O110" s="1"/>
      <c r="P110" s="1"/>
      <c r="Q110" s="1"/>
      <c r="R110" s="1"/>
      <c r="S110" s="1"/>
      <c r="T110" s="1"/>
      <c r="U110" s="1"/>
      <c r="V110" s="1"/>
      <c r="W110" s="1"/>
      <c r="X110" s="1"/>
      <c r="Y110" s="1"/>
      <c r="Z110" s="1"/>
    </row>
    <row r="111" spans="1:26" ht="80.25" customHeight="1">
      <c r="A111" s="383"/>
      <c r="B111" s="426"/>
      <c r="C111" s="427"/>
      <c r="D111" s="489"/>
      <c r="E111" s="491"/>
      <c r="F111" s="493"/>
      <c r="G111" s="1"/>
      <c r="H111" s="1"/>
      <c r="I111" s="1"/>
      <c r="J111" s="1"/>
      <c r="K111" s="1"/>
      <c r="L111" s="1"/>
      <c r="M111" s="1"/>
      <c r="N111" s="1"/>
      <c r="O111" s="1"/>
      <c r="P111" s="1"/>
      <c r="Q111" s="1"/>
      <c r="R111" s="1"/>
      <c r="S111" s="1"/>
      <c r="T111" s="1"/>
      <c r="U111" s="1"/>
      <c r="V111" s="1"/>
      <c r="W111" s="1"/>
      <c r="X111" s="1"/>
      <c r="Y111" s="1"/>
      <c r="Z111" s="1"/>
    </row>
    <row r="112" spans="1:26" ht="66" customHeight="1">
      <c r="A112" s="107"/>
      <c r="B112" s="38" t="s">
        <v>135</v>
      </c>
      <c r="C112" s="227" t="s">
        <v>738</v>
      </c>
      <c r="D112" s="228">
        <v>1990</v>
      </c>
      <c r="E112" s="229">
        <v>0.36209999999999998</v>
      </c>
      <c r="F112" s="230">
        <v>30420</v>
      </c>
      <c r="G112" s="1"/>
      <c r="H112" s="1"/>
      <c r="I112" s="1"/>
      <c r="J112" s="1"/>
      <c r="K112" s="1"/>
      <c r="L112" s="1"/>
      <c r="M112" s="1"/>
      <c r="N112" s="1"/>
      <c r="O112" s="1"/>
      <c r="P112" s="1"/>
      <c r="Q112" s="1"/>
      <c r="R112" s="1"/>
      <c r="S112" s="1"/>
      <c r="T112" s="1"/>
      <c r="U112" s="1"/>
      <c r="V112" s="1"/>
      <c r="W112" s="1"/>
      <c r="X112" s="1"/>
      <c r="Y112" s="1"/>
      <c r="Z112" s="1"/>
    </row>
    <row r="113" spans="1:26" ht="56.25" customHeight="1">
      <c r="A113" s="107"/>
      <c r="B113" s="38" t="s">
        <v>137</v>
      </c>
      <c r="C113" s="231" t="s">
        <v>739</v>
      </c>
      <c r="D113" s="232">
        <v>1903</v>
      </c>
      <c r="E113" s="233">
        <v>0.3463</v>
      </c>
      <c r="F113" s="192">
        <v>18685</v>
      </c>
      <c r="G113" s="1"/>
      <c r="H113" s="1"/>
      <c r="I113" s="1"/>
      <c r="J113" s="1"/>
      <c r="K113" s="1"/>
      <c r="L113" s="1"/>
      <c r="M113" s="1"/>
      <c r="N113" s="1"/>
      <c r="O113" s="1"/>
      <c r="P113" s="1"/>
      <c r="Q113" s="1"/>
      <c r="R113" s="1"/>
      <c r="S113" s="1"/>
      <c r="T113" s="1"/>
      <c r="U113" s="1"/>
      <c r="V113" s="1"/>
      <c r="W113" s="1"/>
      <c r="X113" s="1"/>
      <c r="Y113" s="1"/>
      <c r="Z113" s="1"/>
    </row>
    <row r="114" spans="1:26" ht="33" customHeight="1">
      <c r="A114" s="107"/>
      <c r="B114" s="38" t="s">
        <v>138</v>
      </c>
      <c r="C114" s="165" t="s">
        <v>740</v>
      </c>
      <c r="D114" s="232"/>
      <c r="E114" s="233"/>
      <c r="F114" s="192"/>
      <c r="G114" s="1"/>
      <c r="H114" s="1"/>
      <c r="I114" s="1"/>
      <c r="J114" s="1"/>
      <c r="K114" s="1"/>
      <c r="L114" s="1"/>
      <c r="M114" s="1"/>
      <c r="N114" s="1"/>
      <c r="O114" s="1"/>
      <c r="P114" s="1"/>
      <c r="Q114" s="1"/>
      <c r="R114" s="1"/>
      <c r="S114" s="1"/>
      <c r="T114" s="1"/>
      <c r="U114" s="1"/>
      <c r="V114" s="1"/>
      <c r="W114" s="1"/>
      <c r="X114" s="1"/>
      <c r="Y114" s="1"/>
      <c r="Z114" s="1"/>
    </row>
    <row r="115" spans="1:26" ht="35.25" customHeight="1">
      <c r="A115" s="107"/>
      <c r="B115" s="38" t="s">
        <v>140</v>
      </c>
      <c r="C115" s="165" t="s">
        <v>741</v>
      </c>
      <c r="D115" s="232"/>
      <c r="E115" s="233"/>
      <c r="F115" s="192"/>
      <c r="G115" s="1"/>
      <c r="H115" s="1"/>
      <c r="I115" s="1"/>
      <c r="J115" s="1"/>
      <c r="K115" s="1"/>
      <c r="L115" s="1"/>
      <c r="M115" s="1"/>
      <c r="N115" s="1"/>
      <c r="O115" s="1"/>
      <c r="P115" s="1"/>
      <c r="Q115" s="1"/>
      <c r="R115" s="1"/>
      <c r="S115" s="1"/>
      <c r="T115" s="1"/>
      <c r="U115" s="1"/>
      <c r="V115" s="1"/>
      <c r="W115" s="1"/>
      <c r="X115" s="1"/>
      <c r="Y115" s="1"/>
      <c r="Z115" s="1"/>
    </row>
    <row r="116" spans="1:26" ht="36.75" customHeight="1">
      <c r="A116" s="107"/>
      <c r="B116" s="38" t="s">
        <v>142</v>
      </c>
      <c r="C116" s="165" t="s">
        <v>742</v>
      </c>
      <c r="D116" s="232">
        <v>516</v>
      </c>
      <c r="E116" s="233">
        <v>9.3899999999999997E-2</v>
      </c>
      <c r="F116" s="192">
        <v>48406</v>
      </c>
      <c r="G116" s="234"/>
      <c r="H116" s="235"/>
      <c r="I116" s="192"/>
      <c r="J116" s="192"/>
      <c r="K116" s="192"/>
      <c r="L116" s="192"/>
      <c r="M116" s="192"/>
      <c r="N116" s="192"/>
      <c r="O116" s="192"/>
      <c r="P116" s="192"/>
      <c r="Q116" s="192"/>
      <c r="R116" s="192"/>
      <c r="S116" s="192"/>
      <c r="T116" s="192"/>
      <c r="U116" s="192"/>
      <c r="V116" s="192"/>
      <c r="W116" s="192"/>
      <c r="X116" s="192"/>
      <c r="Y116" s="192"/>
      <c r="Z116" s="192"/>
    </row>
    <row r="117" spans="1:26" ht="12.75" customHeight="1">
      <c r="A117" s="4"/>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c r="A118" s="2"/>
      <c r="B118" s="495" t="s">
        <v>1108</v>
      </c>
      <c r="C118" s="355"/>
      <c r="D118" s="355"/>
      <c r="E118" s="355"/>
      <c r="F118" s="355"/>
      <c r="G118" s="1"/>
      <c r="H118" s="1"/>
      <c r="I118" s="1"/>
      <c r="J118" s="1"/>
      <c r="K118" s="1"/>
      <c r="L118" s="1"/>
      <c r="M118" s="1"/>
      <c r="N118" s="1"/>
      <c r="O118" s="1"/>
      <c r="P118" s="1"/>
      <c r="Q118" s="1"/>
      <c r="R118" s="1"/>
      <c r="S118" s="1"/>
      <c r="T118" s="1"/>
      <c r="U118" s="1"/>
      <c r="V118" s="1"/>
      <c r="W118" s="1"/>
      <c r="X118" s="1"/>
      <c r="Y118" s="1"/>
      <c r="Z118" s="1"/>
    </row>
    <row r="119" spans="1:26" ht="15" customHeight="1">
      <c r="A119" s="2"/>
      <c r="B119" s="236"/>
      <c r="C119" s="407" t="s">
        <v>743</v>
      </c>
      <c r="D119" s="355"/>
      <c r="E119" s="355"/>
      <c r="F119" s="355"/>
      <c r="G119" s="1"/>
      <c r="H119" s="1"/>
      <c r="I119" s="1"/>
      <c r="J119" s="1"/>
      <c r="K119" s="1"/>
      <c r="L119" s="1"/>
      <c r="M119" s="1"/>
      <c r="N119" s="1"/>
      <c r="O119" s="1"/>
      <c r="P119" s="1"/>
      <c r="Q119" s="1"/>
      <c r="R119" s="1"/>
      <c r="S119" s="1"/>
      <c r="T119" s="1"/>
      <c r="U119" s="1"/>
      <c r="V119" s="1"/>
      <c r="W119" s="1"/>
      <c r="X119" s="1"/>
      <c r="Y119" s="1"/>
      <c r="Z119" s="1"/>
    </row>
    <row r="120" spans="1:26" ht="12" customHeight="1">
      <c r="A120" s="2"/>
      <c r="B120" s="236"/>
      <c r="C120" s="3"/>
      <c r="D120" s="3"/>
      <c r="E120" s="3"/>
      <c r="F120" s="3"/>
      <c r="G120" s="1"/>
      <c r="H120" s="1"/>
      <c r="I120" s="1"/>
      <c r="J120" s="1"/>
      <c r="K120" s="1"/>
      <c r="L120" s="1"/>
      <c r="M120" s="1"/>
      <c r="N120" s="1"/>
      <c r="O120" s="1"/>
      <c r="P120" s="1"/>
      <c r="Q120" s="1"/>
      <c r="R120" s="1"/>
      <c r="S120" s="1"/>
      <c r="T120" s="1"/>
      <c r="U120" s="1"/>
      <c r="V120" s="1"/>
      <c r="W120" s="1"/>
      <c r="X120" s="1"/>
      <c r="Y120" s="1"/>
      <c r="Z120" s="1"/>
    </row>
    <row r="121" spans="1:26" ht="26.25" customHeight="1">
      <c r="A121" s="4" t="s">
        <v>744</v>
      </c>
      <c r="B121" s="354" t="s">
        <v>1109</v>
      </c>
      <c r="C121" s="355"/>
      <c r="D121" s="355"/>
      <c r="E121" s="355"/>
      <c r="F121" s="355"/>
      <c r="G121" s="1"/>
      <c r="H121" s="1"/>
      <c r="I121" s="1"/>
      <c r="J121" s="1"/>
      <c r="K121" s="1"/>
      <c r="L121" s="1"/>
      <c r="M121" s="1"/>
      <c r="N121" s="1"/>
      <c r="O121" s="1"/>
      <c r="P121" s="1"/>
      <c r="Q121" s="1"/>
      <c r="R121" s="1"/>
      <c r="S121" s="1"/>
      <c r="T121" s="1"/>
      <c r="U121" s="1"/>
      <c r="V121" s="1"/>
      <c r="W121" s="1"/>
      <c r="X121" s="1"/>
      <c r="Y121" s="1"/>
      <c r="Z121" s="1"/>
    </row>
    <row r="122" spans="1:26" ht="14.25" customHeight="1">
      <c r="A122" s="4"/>
      <c r="B122" s="3"/>
      <c r="C122" s="3"/>
      <c r="D122" s="3"/>
      <c r="E122" s="3"/>
      <c r="F122" s="3"/>
      <c r="G122" s="1"/>
      <c r="H122" s="1"/>
      <c r="I122" s="1"/>
      <c r="J122" s="1"/>
      <c r="K122" s="1"/>
      <c r="L122" s="1"/>
      <c r="M122" s="1"/>
      <c r="N122" s="1"/>
      <c r="O122" s="1"/>
      <c r="P122" s="1"/>
      <c r="Q122" s="1"/>
      <c r="R122" s="1"/>
      <c r="S122" s="1"/>
      <c r="T122" s="1"/>
      <c r="U122" s="1"/>
      <c r="V122" s="1"/>
      <c r="W122" s="1"/>
      <c r="X122" s="1"/>
      <c r="Y122" s="1"/>
      <c r="Z122" s="1"/>
    </row>
    <row r="123" spans="1:26" ht="12.75" customHeight="1">
      <c r="A123" s="19"/>
      <c r="B123" s="418" t="s">
        <v>745</v>
      </c>
      <c r="C123" s="355"/>
      <c r="D123" s="355"/>
      <c r="E123" s="2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9"/>
      <c r="B124" s="418" t="s">
        <v>746</v>
      </c>
      <c r="C124" s="355"/>
      <c r="D124" s="355"/>
      <c r="E124" s="2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9" t="s">
        <v>1158</v>
      </c>
      <c r="B125" s="418" t="s">
        <v>747</v>
      </c>
      <c r="C125" s="355"/>
      <c r="D125" s="355"/>
      <c r="E125" s="2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40.5" customHeight="1">
      <c r="A127" s="4"/>
      <c r="B127" s="354" t="s">
        <v>1111</v>
      </c>
      <c r="C127" s="355"/>
      <c r="D127" s="355"/>
      <c r="E127" s="383"/>
      <c r="F127" s="237"/>
      <c r="G127" s="1"/>
      <c r="H127" s="1"/>
      <c r="I127" s="1"/>
      <c r="J127" s="1"/>
      <c r="K127" s="1"/>
      <c r="L127" s="1"/>
      <c r="M127" s="1"/>
      <c r="N127" s="1"/>
      <c r="O127" s="1"/>
      <c r="P127" s="1"/>
      <c r="Q127" s="1"/>
      <c r="R127" s="1"/>
      <c r="S127" s="1"/>
      <c r="T127" s="1"/>
      <c r="U127" s="1"/>
      <c r="V127" s="1"/>
      <c r="W127" s="1"/>
      <c r="X127" s="1"/>
      <c r="Y127" s="1"/>
      <c r="Z127" s="1"/>
    </row>
    <row r="128" spans="1:26" ht="12.75" customHeight="1">
      <c r="A128" s="2"/>
      <c r="B128" s="3"/>
      <c r="C128" s="81"/>
      <c r="D128" s="3"/>
      <c r="E128" s="3"/>
      <c r="F128" s="10"/>
      <c r="G128" s="1"/>
      <c r="H128" s="1"/>
      <c r="I128" s="1"/>
      <c r="J128" s="1"/>
      <c r="K128" s="1"/>
      <c r="L128" s="1"/>
      <c r="M128" s="1"/>
      <c r="N128" s="1"/>
      <c r="O128" s="1"/>
      <c r="P128" s="1"/>
      <c r="Q128" s="1"/>
      <c r="R128" s="1"/>
      <c r="S128" s="1"/>
      <c r="T128" s="1"/>
      <c r="U128" s="1"/>
      <c r="V128" s="1"/>
      <c r="W128" s="1"/>
      <c r="X128" s="1"/>
      <c r="Y128" s="1"/>
      <c r="Z128" s="1"/>
    </row>
    <row r="129" spans="1:26" ht="25.5" customHeight="1">
      <c r="A129" s="4"/>
      <c r="B129" s="354" t="s">
        <v>1110</v>
      </c>
      <c r="C129" s="355"/>
      <c r="D129" s="355"/>
      <c r="E129" s="383"/>
      <c r="F129" s="238"/>
      <c r="G129" s="1"/>
      <c r="H129" s="1"/>
      <c r="I129" s="1"/>
      <c r="J129" s="1"/>
      <c r="K129" s="1"/>
      <c r="L129" s="1"/>
      <c r="M129" s="1"/>
      <c r="N129" s="1"/>
      <c r="O129" s="1"/>
      <c r="P129" s="1"/>
      <c r="Q129" s="1"/>
      <c r="R129" s="1"/>
      <c r="S129" s="1"/>
      <c r="T129" s="1"/>
      <c r="U129" s="1"/>
      <c r="V129" s="1"/>
      <c r="W129" s="1"/>
      <c r="X129" s="1"/>
      <c r="Y129" s="1"/>
      <c r="Z129" s="1"/>
    </row>
    <row r="130" spans="1:26" ht="12.75" customHeight="1">
      <c r="A130" s="2"/>
      <c r="B130" s="1"/>
      <c r="C130" s="1"/>
      <c r="D130" s="1"/>
      <c r="E130" s="1"/>
      <c r="F130" s="239"/>
      <c r="G130" s="1"/>
      <c r="H130" s="1"/>
      <c r="I130" s="1"/>
      <c r="J130" s="1"/>
      <c r="K130" s="1"/>
      <c r="L130" s="1"/>
      <c r="M130" s="1"/>
      <c r="N130" s="1"/>
      <c r="O130" s="1"/>
      <c r="P130" s="1"/>
      <c r="Q130" s="1"/>
      <c r="R130" s="1"/>
      <c r="S130" s="1"/>
      <c r="T130" s="1"/>
      <c r="U130" s="1"/>
      <c r="V130" s="1"/>
      <c r="W130" s="1"/>
      <c r="X130" s="1"/>
      <c r="Y130" s="1"/>
      <c r="Z130" s="1"/>
    </row>
    <row r="131" spans="1:26" ht="26.25" customHeight="1">
      <c r="A131" s="4"/>
      <c r="B131" s="354" t="s">
        <v>1112</v>
      </c>
      <c r="C131" s="355"/>
      <c r="D131" s="355"/>
      <c r="E131" s="383"/>
      <c r="F131" s="238"/>
      <c r="G131" s="1"/>
      <c r="H131" s="1"/>
      <c r="I131" s="1"/>
      <c r="J131" s="1"/>
      <c r="K131" s="1"/>
      <c r="L131" s="1"/>
      <c r="M131" s="1"/>
      <c r="N131" s="1"/>
      <c r="O131" s="1"/>
      <c r="P131" s="1"/>
      <c r="Q131" s="1"/>
      <c r="R131" s="1"/>
      <c r="S131" s="1"/>
      <c r="T131" s="1"/>
      <c r="U131" s="1"/>
      <c r="V131" s="1"/>
      <c r="W131" s="1"/>
      <c r="X131" s="1"/>
      <c r="Y131" s="1"/>
      <c r="Z131" s="1"/>
    </row>
    <row r="132" spans="1:26" ht="26.25" customHeight="1">
      <c r="A132" s="4"/>
      <c r="B132" s="3"/>
      <c r="C132" s="3"/>
      <c r="D132" s="3"/>
      <c r="E132" s="3"/>
      <c r="F132" s="198"/>
      <c r="G132" s="1"/>
      <c r="H132" s="1"/>
      <c r="I132" s="1"/>
      <c r="J132" s="1"/>
      <c r="K132" s="1"/>
      <c r="L132" s="1"/>
      <c r="M132" s="1"/>
      <c r="N132" s="1"/>
      <c r="O132" s="1"/>
      <c r="P132" s="1"/>
      <c r="Q132" s="1"/>
      <c r="R132" s="1"/>
      <c r="S132" s="1"/>
      <c r="T132" s="1"/>
      <c r="U132" s="1"/>
      <c r="V132" s="1"/>
      <c r="W132" s="1"/>
      <c r="X132" s="1"/>
      <c r="Y132" s="1"/>
      <c r="Z132" s="1"/>
    </row>
    <row r="133" spans="1:26" ht="12.75" customHeight="1">
      <c r="A133" s="4" t="s">
        <v>748</v>
      </c>
      <c r="B133" s="354" t="s">
        <v>1113</v>
      </c>
      <c r="C133" s="355"/>
      <c r="D133" s="355"/>
      <c r="E133" s="355"/>
      <c r="F133" s="355"/>
      <c r="G133" s="1"/>
      <c r="H133" s="1"/>
      <c r="I133" s="1"/>
      <c r="J133" s="1"/>
      <c r="K133" s="1"/>
      <c r="L133" s="1"/>
      <c r="M133" s="1"/>
      <c r="N133" s="1"/>
      <c r="O133" s="1"/>
      <c r="P133" s="1"/>
      <c r="Q133" s="1"/>
      <c r="R133" s="1"/>
      <c r="S133" s="1"/>
      <c r="T133" s="1"/>
      <c r="U133" s="1"/>
      <c r="V133" s="1"/>
      <c r="W133" s="1"/>
      <c r="X133" s="1"/>
      <c r="Y133" s="1"/>
      <c r="Z133" s="1"/>
    </row>
    <row r="134" spans="1:26" ht="12.75" customHeight="1">
      <c r="A134" s="4"/>
      <c r="B134" s="3"/>
      <c r="C134" s="3"/>
      <c r="D134" s="3"/>
      <c r="E134" s="3"/>
      <c r="F134" s="3"/>
      <c r="G134" s="1"/>
      <c r="H134" s="1"/>
      <c r="I134" s="1"/>
      <c r="J134" s="1"/>
      <c r="K134" s="1"/>
      <c r="L134" s="1"/>
      <c r="M134" s="1"/>
      <c r="N134" s="1"/>
      <c r="O134" s="1"/>
      <c r="P134" s="1"/>
      <c r="Q134" s="1"/>
      <c r="R134" s="1"/>
      <c r="S134" s="1"/>
      <c r="T134" s="1"/>
      <c r="U134" s="1"/>
      <c r="V134" s="1"/>
      <c r="W134" s="1"/>
      <c r="X134" s="1"/>
      <c r="Y134" s="1"/>
      <c r="Z134" s="1"/>
    </row>
    <row r="135" spans="1:26" ht="12.75" customHeight="1">
      <c r="A135" s="19"/>
      <c r="B135" s="418" t="s">
        <v>749</v>
      </c>
      <c r="C135" s="355"/>
      <c r="D135" s="355"/>
      <c r="E135" s="10"/>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9"/>
      <c r="B136" s="418" t="s">
        <v>750</v>
      </c>
      <c r="C136" s="355"/>
      <c r="D136" s="355"/>
      <c r="E136" s="10"/>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9"/>
      <c r="B137" s="418" t="s">
        <v>751</v>
      </c>
      <c r="C137" s="355"/>
      <c r="D137" s="355"/>
      <c r="E137" s="10"/>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9"/>
      <c r="B138" s="418" t="s">
        <v>752</v>
      </c>
      <c r="C138" s="355"/>
      <c r="D138" s="355"/>
      <c r="E138" s="10"/>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9"/>
      <c r="B139" s="354" t="s">
        <v>505</v>
      </c>
      <c r="C139" s="355"/>
      <c r="D139" s="355"/>
      <c r="E139" s="10"/>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4"/>
      <c r="B140" s="367"/>
      <c r="C140" s="348"/>
      <c r="D140" s="348"/>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2"/>
      <c r="B142" s="95" t="s">
        <v>1099</v>
      </c>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2"/>
      <c r="B143" s="95"/>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4" t="s">
        <v>753</v>
      </c>
      <c r="B144" s="354" t="s">
        <v>1100</v>
      </c>
      <c r="C144" s="355"/>
      <c r="D144" s="355"/>
      <c r="E144" s="355"/>
      <c r="F144" s="355"/>
      <c r="G144" s="1"/>
      <c r="H144" s="1"/>
      <c r="I144" s="1"/>
      <c r="J144" s="1"/>
      <c r="K144" s="1"/>
      <c r="L144" s="1"/>
      <c r="M144" s="1"/>
      <c r="N144" s="1"/>
      <c r="O144" s="1"/>
      <c r="P144" s="1"/>
      <c r="Q144" s="1"/>
      <c r="R144" s="1"/>
      <c r="S144" s="1"/>
      <c r="T144" s="1"/>
      <c r="U144" s="1"/>
      <c r="V144" s="1"/>
      <c r="W144" s="1"/>
      <c r="X144" s="1"/>
      <c r="Y144" s="1"/>
      <c r="Z144" s="1"/>
    </row>
    <row r="145" spans="1:26" ht="12.75" customHeight="1">
      <c r="A145" s="4"/>
      <c r="B145" s="3"/>
      <c r="C145" s="3"/>
      <c r="D145" s="3"/>
      <c r="E145" s="3"/>
      <c r="F145" s="3"/>
      <c r="G145" s="1"/>
      <c r="H145" s="1"/>
      <c r="I145" s="1"/>
      <c r="J145" s="1"/>
      <c r="K145" s="1"/>
      <c r="L145" s="1"/>
      <c r="M145" s="1"/>
      <c r="N145" s="1"/>
      <c r="O145" s="1"/>
      <c r="P145" s="1"/>
      <c r="Q145" s="1"/>
      <c r="R145" s="1"/>
      <c r="S145" s="1"/>
      <c r="T145" s="1"/>
      <c r="U145" s="1"/>
      <c r="V145" s="1"/>
      <c r="W145" s="1"/>
      <c r="X145" s="1"/>
      <c r="Y145" s="1"/>
      <c r="Z145" s="1"/>
    </row>
    <row r="146" spans="1:26" ht="12.75" customHeight="1">
      <c r="A146" s="19" t="s">
        <v>1158</v>
      </c>
      <c r="B146" s="418" t="s">
        <v>754</v>
      </c>
      <c r="C146" s="355"/>
      <c r="D146" s="355"/>
      <c r="E146" s="10"/>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9"/>
      <c r="B147" s="418" t="s">
        <v>755</v>
      </c>
      <c r="C147" s="355"/>
      <c r="D147" s="355"/>
      <c r="E147" s="10"/>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9"/>
      <c r="B148" s="418" t="s">
        <v>750</v>
      </c>
      <c r="C148" s="355"/>
      <c r="D148" s="355"/>
      <c r="E148" s="10"/>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9"/>
      <c r="B149" s="418" t="s">
        <v>756</v>
      </c>
      <c r="C149" s="355"/>
      <c r="D149" s="355"/>
      <c r="E149" s="10"/>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9"/>
      <c r="B150" s="418" t="s">
        <v>757</v>
      </c>
      <c r="C150" s="355"/>
      <c r="D150" s="355"/>
      <c r="E150" s="10"/>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9"/>
      <c r="B151" s="418" t="s">
        <v>758</v>
      </c>
      <c r="C151" s="355"/>
      <c r="D151" s="355"/>
      <c r="E151" s="10"/>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9"/>
      <c r="B152" s="354" t="s">
        <v>505</v>
      </c>
      <c r="C152" s="355"/>
      <c r="D152" s="355"/>
      <c r="E152" s="10"/>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4"/>
      <c r="B153" s="367"/>
      <c r="C153" s="348"/>
      <c r="D153" s="348"/>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4" t="s">
        <v>759</v>
      </c>
      <c r="B155" s="418" t="s">
        <v>1101</v>
      </c>
      <c r="C155" s="355"/>
      <c r="D155" s="355"/>
      <c r="E155" s="355"/>
      <c r="F155" s="355"/>
      <c r="G155" s="1"/>
      <c r="H155" s="1"/>
      <c r="I155" s="1"/>
      <c r="J155" s="1"/>
      <c r="K155" s="1"/>
      <c r="L155" s="1"/>
      <c r="M155" s="1"/>
      <c r="N155" s="1"/>
      <c r="O155" s="1"/>
      <c r="P155" s="1"/>
      <c r="Q155" s="1"/>
      <c r="R155" s="1"/>
      <c r="S155" s="1"/>
      <c r="T155" s="1"/>
      <c r="U155" s="1"/>
      <c r="V155" s="1"/>
      <c r="W155" s="1"/>
      <c r="X155" s="1"/>
      <c r="Y155" s="1"/>
      <c r="Z155" s="1"/>
    </row>
    <row r="156" spans="1:26" ht="18.75" customHeight="1">
      <c r="A156" s="4"/>
      <c r="B156" s="2"/>
      <c r="C156" s="20" t="s">
        <v>760</v>
      </c>
      <c r="D156" s="55" t="s">
        <v>1182</v>
      </c>
      <c r="E156" s="177"/>
      <c r="F156" s="10"/>
      <c r="G156" s="1"/>
      <c r="H156" s="1"/>
      <c r="I156" s="1"/>
      <c r="J156" s="1"/>
      <c r="K156" s="1"/>
      <c r="L156" s="1"/>
      <c r="M156" s="1"/>
      <c r="N156" s="1"/>
      <c r="O156" s="1"/>
      <c r="P156" s="1"/>
      <c r="Q156" s="1"/>
      <c r="R156" s="1"/>
      <c r="S156" s="1"/>
      <c r="T156" s="1"/>
      <c r="U156" s="1"/>
      <c r="V156" s="1"/>
      <c r="W156" s="1"/>
      <c r="X156" s="1"/>
      <c r="Y156" s="1"/>
      <c r="Z156" s="1"/>
    </row>
    <row r="157" spans="1:26" ht="22.5" customHeight="1">
      <c r="A157" s="4"/>
      <c r="B157" s="2"/>
      <c r="C157" s="20" t="s">
        <v>761</v>
      </c>
      <c r="D157" s="55"/>
      <c r="E157" s="177"/>
      <c r="F157" s="1"/>
      <c r="G157" s="1"/>
      <c r="H157" s="1"/>
      <c r="I157" s="1"/>
      <c r="J157" s="1"/>
      <c r="K157" s="1"/>
      <c r="L157" s="1"/>
      <c r="M157" s="1"/>
      <c r="N157" s="1"/>
      <c r="O157" s="1"/>
      <c r="P157" s="1"/>
      <c r="Q157" s="1"/>
      <c r="R157" s="1"/>
      <c r="S157" s="1"/>
      <c r="T157" s="1"/>
      <c r="U157" s="1"/>
      <c r="V157" s="1"/>
      <c r="W157" s="1"/>
      <c r="X157" s="1"/>
      <c r="Y157" s="1"/>
      <c r="Z157" s="1"/>
    </row>
    <row r="158" spans="1:26" ht="11.25" customHeight="1">
      <c r="A158" s="4"/>
      <c r="B158" s="2"/>
      <c r="C158" s="20"/>
      <c r="D158" s="31"/>
      <c r="E158" s="177"/>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4"/>
      <c r="B159" s="11" t="s">
        <v>1158</v>
      </c>
      <c r="C159" s="354" t="s">
        <v>762</v>
      </c>
      <c r="D159" s="13"/>
      <c r="E159" s="13"/>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2"/>
      <c r="B160" s="13"/>
      <c r="C160" s="355"/>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2"/>
      <c r="B161" s="3"/>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4" t="s">
        <v>763</v>
      </c>
      <c r="B162" s="354" t="s">
        <v>1102</v>
      </c>
      <c r="C162" s="355"/>
      <c r="D162" s="355"/>
      <c r="E162" s="355"/>
      <c r="F162" s="355"/>
      <c r="G162" s="1"/>
      <c r="H162" s="1"/>
      <c r="I162" s="1"/>
      <c r="J162" s="1"/>
      <c r="K162" s="1"/>
      <c r="L162" s="1"/>
      <c r="M162" s="1"/>
      <c r="N162" s="1"/>
      <c r="O162" s="1"/>
      <c r="P162" s="1"/>
      <c r="Q162" s="1"/>
      <c r="R162" s="1"/>
      <c r="S162" s="1"/>
      <c r="T162" s="1"/>
      <c r="U162" s="1"/>
      <c r="V162" s="1"/>
      <c r="W162" s="1"/>
      <c r="X162" s="1"/>
      <c r="Y162" s="1"/>
      <c r="Z162" s="1"/>
    </row>
    <row r="163" spans="1:26" ht="12.75" customHeight="1">
      <c r="A163" s="4"/>
      <c r="B163" s="3"/>
      <c r="C163" s="3"/>
      <c r="D163" s="3"/>
      <c r="E163" s="3"/>
      <c r="F163" s="3"/>
      <c r="G163" s="1"/>
      <c r="H163" s="1"/>
      <c r="I163" s="1"/>
      <c r="J163" s="1"/>
      <c r="K163" s="1"/>
      <c r="L163" s="1"/>
      <c r="M163" s="1"/>
      <c r="N163" s="1"/>
      <c r="O163" s="1"/>
      <c r="P163" s="1"/>
      <c r="Q163" s="1"/>
      <c r="R163" s="1"/>
      <c r="S163" s="1"/>
      <c r="T163" s="1"/>
      <c r="U163" s="1"/>
      <c r="V163" s="1"/>
      <c r="W163" s="1"/>
      <c r="X163" s="1"/>
      <c r="Y163" s="1"/>
      <c r="Z163" s="1"/>
    </row>
    <row r="164" spans="1:26" ht="12.75" customHeight="1">
      <c r="A164" s="4"/>
      <c r="B164" s="1"/>
      <c r="C164" s="2" t="s">
        <v>764</v>
      </c>
      <c r="D164" s="31"/>
      <c r="E164" s="240"/>
      <c r="F164" s="10"/>
      <c r="G164" s="1"/>
      <c r="H164" s="1"/>
      <c r="I164" s="1"/>
      <c r="J164" s="1"/>
      <c r="K164" s="1"/>
      <c r="L164" s="1"/>
      <c r="M164" s="1"/>
      <c r="N164" s="1"/>
      <c r="O164" s="1"/>
      <c r="P164" s="1"/>
      <c r="Q164" s="1"/>
      <c r="R164" s="1"/>
      <c r="S164" s="1"/>
      <c r="T164" s="1"/>
      <c r="U164" s="1"/>
      <c r="V164" s="1"/>
      <c r="W164" s="1"/>
      <c r="X164" s="1"/>
      <c r="Y164" s="1"/>
      <c r="Z164" s="1"/>
    </row>
    <row r="165" spans="1:26" ht="12.75" customHeight="1">
      <c r="A165" s="4"/>
      <c r="B165" s="1"/>
      <c r="D165" s="31"/>
      <c r="E165" s="240"/>
      <c r="F165" s="10"/>
      <c r="G165" s="1"/>
      <c r="H165" s="1"/>
      <c r="I165" s="1"/>
      <c r="J165" s="1"/>
      <c r="K165" s="1"/>
      <c r="L165" s="1"/>
      <c r="M165" s="1"/>
      <c r="N165" s="1"/>
      <c r="O165" s="1"/>
      <c r="P165" s="1"/>
      <c r="Q165" s="1"/>
      <c r="R165" s="1"/>
      <c r="S165" s="1"/>
      <c r="T165" s="1"/>
      <c r="U165" s="1"/>
      <c r="V165" s="1"/>
      <c r="W165" s="1"/>
      <c r="X165" s="1"/>
      <c r="Y165" s="1"/>
      <c r="Z165" s="1"/>
    </row>
    <row r="166" spans="1:26" ht="12.75" customHeight="1">
      <c r="A166" s="4"/>
      <c r="B166" s="479"/>
      <c r="C166" s="355"/>
      <c r="D166" s="241"/>
      <c r="E166" s="78"/>
      <c r="F166" s="10"/>
      <c r="G166" s="1"/>
      <c r="H166" s="1"/>
      <c r="I166" s="1"/>
      <c r="J166" s="1"/>
      <c r="K166" s="1"/>
      <c r="L166" s="1"/>
      <c r="M166" s="1"/>
      <c r="N166" s="1"/>
      <c r="O166" s="1"/>
      <c r="P166" s="1"/>
      <c r="Q166" s="1"/>
      <c r="R166" s="1"/>
      <c r="S166" s="1"/>
      <c r="T166" s="1"/>
      <c r="U166" s="1"/>
      <c r="V166" s="1"/>
      <c r="W166" s="1"/>
      <c r="X166" s="1"/>
      <c r="Y166" s="1"/>
      <c r="Z166" s="1"/>
    </row>
    <row r="167" spans="1:26" ht="12.75" customHeight="1">
      <c r="A167" s="4"/>
      <c r="B167" s="242"/>
      <c r="C167" s="96" t="s">
        <v>765</v>
      </c>
      <c r="D167" s="21"/>
      <c r="E167" s="21"/>
      <c r="F167" s="10"/>
      <c r="G167" s="1"/>
      <c r="H167" s="1"/>
      <c r="I167" s="1"/>
      <c r="J167" s="1"/>
      <c r="K167" s="1"/>
      <c r="L167" s="1"/>
      <c r="M167" s="1"/>
      <c r="N167" s="1"/>
      <c r="O167" s="1"/>
      <c r="P167" s="1"/>
      <c r="Q167" s="1"/>
      <c r="R167" s="1"/>
      <c r="S167" s="1"/>
      <c r="T167" s="1"/>
      <c r="U167" s="1"/>
      <c r="V167" s="1"/>
      <c r="W167" s="1"/>
      <c r="X167" s="1"/>
      <c r="Y167" s="1"/>
      <c r="Z167" s="1"/>
    </row>
    <row r="168" spans="1:26" ht="12.75" customHeight="1">
      <c r="A168" s="4"/>
      <c r="B168" s="19" t="s">
        <v>1158</v>
      </c>
      <c r="C168" s="96" t="s">
        <v>12</v>
      </c>
      <c r="D168" s="240"/>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2"/>
      <c r="B169" s="19"/>
      <c r="C169" s="20" t="s">
        <v>13</v>
      </c>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2"/>
      <c r="B170" s="1"/>
      <c r="C170" s="20" t="s">
        <v>766</v>
      </c>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2"/>
      <c r="B171" s="1"/>
      <c r="C171" s="26" t="s">
        <v>1192</v>
      </c>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4" t="s">
        <v>767</v>
      </c>
      <c r="B173" s="418" t="s">
        <v>768</v>
      </c>
      <c r="C173" s="355"/>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4"/>
      <c r="B174" s="417" t="s">
        <v>769</v>
      </c>
      <c r="C174" s="362"/>
      <c r="D174" s="306" t="s">
        <v>1193</v>
      </c>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4"/>
      <c r="B175" s="417" t="s">
        <v>770</v>
      </c>
      <c r="C175" s="362"/>
      <c r="D175" s="243"/>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2"/>
      <c r="B177" s="95" t="s">
        <v>771</v>
      </c>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20.25" customHeight="1">
      <c r="A178" s="2"/>
      <c r="B178" s="31" t="s">
        <v>772</v>
      </c>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4" t="s">
        <v>773</v>
      </c>
      <c r="B179" s="410" t="s">
        <v>774</v>
      </c>
      <c r="C179" s="355"/>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4"/>
      <c r="B180" s="418"/>
      <c r="C180" s="355"/>
      <c r="D180" s="355"/>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9" t="s">
        <v>1158</v>
      </c>
      <c r="B181" s="418" t="s">
        <v>775</v>
      </c>
      <c r="C181" s="355"/>
      <c r="D181" s="355"/>
      <c r="E181" s="2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9" t="s">
        <v>1158</v>
      </c>
      <c r="B182" s="418" t="s">
        <v>776</v>
      </c>
      <c r="C182" s="355"/>
      <c r="D182" s="355"/>
      <c r="E182" s="2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9" t="s">
        <v>1158</v>
      </c>
      <c r="B183" s="418" t="s">
        <v>777</v>
      </c>
      <c r="C183" s="355"/>
      <c r="D183" s="355"/>
      <c r="E183" s="2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9"/>
      <c r="B184" s="418" t="s">
        <v>778</v>
      </c>
      <c r="C184" s="355"/>
      <c r="D184" s="355"/>
      <c r="E184" s="2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9"/>
      <c r="B185" s="418" t="s">
        <v>779</v>
      </c>
      <c r="C185" s="355"/>
      <c r="D185" s="355"/>
      <c r="E185" s="2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9"/>
      <c r="B186" s="418" t="s">
        <v>780</v>
      </c>
      <c r="C186" s="355"/>
      <c r="D186" s="355"/>
      <c r="E186" s="2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9"/>
      <c r="B187" s="418" t="s">
        <v>781</v>
      </c>
      <c r="C187" s="355"/>
      <c r="D187" s="355"/>
      <c r="E187" s="2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9"/>
      <c r="B188" s="354" t="s">
        <v>505</v>
      </c>
      <c r="C188" s="355"/>
      <c r="D188" s="355"/>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4"/>
      <c r="B189" s="367"/>
      <c r="C189" s="348"/>
      <c r="D189" s="348"/>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4" t="s">
        <v>782</v>
      </c>
      <c r="B191" s="410" t="s">
        <v>783</v>
      </c>
      <c r="C191" s="355"/>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4"/>
      <c r="B192" s="418"/>
      <c r="C192" s="355"/>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9" t="s">
        <v>1158</v>
      </c>
      <c r="B193" s="418" t="s">
        <v>784</v>
      </c>
      <c r="C193" s="355"/>
      <c r="D193" s="355"/>
      <c r="E193" s="2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9" t="s">
        <v>1158</v>
      </c>
      <c r="B194" s="418" t="s">
        <v>785</v>
      </c>
      <c r="C194" s="355"/>
      <c r="D194" s="355"/>
      <c r="E194" s="2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9" t="s">
        <v>1158</v>
      </c>
      <c r="B195" s="418" t="s">
        <v>786</v>
      </c>
      <c r="C195" s="355"/>
      <c r="D195" s="355"/>
      <c r="E195" s="2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9" t="s">
        <v>1158</v>
      </c>
      <c r="B196" s="418" t="s">
        <v>787</v>
      </c>
      <c r="C196" s="355"/>
      <c r="D196" s="355"/>
      <c r="E196" s="2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9" t="s">
        <v>1158</v>
      </c>
      <c r="B197" s="418" t="s">
        <v>788</v>
      </c>
      <c r="C197" s="355"/>
      <c r="D197" s="355"/>
      <c r="E197" s="2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9"/>
      <c r="B198" s="418" t="s">
        <v>789</v>
      </c>
      <c r="C198" s="355"/>
      <c r="D198" s="355"/>
      <c r="E198" s="2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9"/>
      <c r="B199" s="418" t="s">
        <v>790</v>
      </c>
      <c r="C199" s="355"/>
      <c r="D199" s="355"/>
      <c r="E199" s="2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9"/>
      <c r="B200" s="354" t="s">
        <v>505</v>
      </c>
      <c r="C200" s="355"/>
      <c r="D200" s="355"/>
      <c r="E200" s="10"/>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4"/>
      <c r="B201" s="367"/>
      <c r="C201" s="348"/>
      <c r="D201" s="348"/>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4" t="s">
        <v>791</v>
      </c>
      <c r="B203" s="418" t="s">
        <v>792</v>
      </c>
      <c r="C203" s="355"/>
      <c r="D203" s="355"/>
      <c r="E203" s="355"/>
      <c r="F203" s="355"/>
      <c r="G203" s="1"/>
      <c r="H203" s="1"/>
      <c r="I203" s="1"/>
      <c r="J203" s="1"/>
      <c r="K203" s="1"/>
      <c r="L203" s="1"/>
      <c r="M203" s="1"/>
      <c r="N203" s="1"/>
      <c r="O203" s="1"/>
      <c r="P203" s="1"/>
      <c r="Q203" s="1"/>
      <c r="R203" s="1"/>
      <c r="S203" s="1"/>
      <c r="T203" s="1"/>
      <c r="U203" s="1"/>
      <c r="V203" s="1"/>
      <c r="W203" s="1"/>
      <c r="X203" s="1"/>
      <c r="Y203" s="1"/>
      <c r="Z203" s="1"/>
    </row>
    <row r="204" spans="1:26" ht="12.75" customHeight="1">
      <c r="A204" s="4"/>
      <c r="B204" s="477"/>
      <c r="C204" s="362"/>
      <c r="D204" s="244" t="s">
        <v>793</v>
      </c>
      <c r="E204" s="244" t="s">
        <v>794</v>
      </c>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4"/>
      <c r="B205" s="381" t="s">
        <v>795</v>
      </c>
      <c r="C205" s="362"/>
      <c r="D205" s="19" t="s">
        <v>1158</v>
      </c>
      <c r="E205" s="19"/>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4"/>
      <c r="B206" s="381" t="s">
        <v>796</v>
      </c>
      <c r="C206" s="362"/>
      <c r="D206" s="19"/>
      <c r="E206" s="19"/>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4"/>
      <c r="B207" s="381" t="s">
        <v>797</v>
      </c>
      <c r="C207" s="362"/>
      <c r="D207" s="19" t="s">
        <v>1158</v>
      </c>
      <c r="E207" s="19"/>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4"/>
      <c r="B208" s="381" t="s">
        <v>798</v>
      </c>
      <c r="C208" s="362"/>
      <c r="D208" s="19" t="s">
        <v>1158</v>
      </c>
      <c r="E208" s="19"/>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4"/>
      <c r="B209" s="381" t="s">
        <v>799</v>
      </c>
      <c r="C209" s="362"/>
      <c r="D209" s="19"/>
      <c r="E209" s="19"/>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4"/>
      <c r="B210" s="381" t="s">
        <v>800</v>
      </c>
      <c r="C210" s="362"/>
      <c r="D210" s="19" t="s">
        <v>1158</v>
      </c>
      <c r="E210" s="245"/>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4"/>
      <c r="B211" s="381" t="s">
        <v>801</v>
      </c>
      <c r="C211" s="362"/>
      <c r="D211" s="19" t="s">
        <v>1158</v>
      </c>
      <c r="E211" s="19"/>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4"/>
      <c r="B212" s="381" t="s">
        <v>802</v>
      </c>
      <c r="C212" s="362"/>
      <c r="D212" s="19"/>
      <c r="E212" s="19"/>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4"/>
      <c r="B213" s="381" t="s">
        <v>803</v>
      </c>
      <c r="C213" s="362"/>
      <c r="D213" s="19" t="s">
        <v>1158</v>
      </c>
      <c r="E213" s="19"/>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4"/>
      <c r="B214" s="381" t="s">
        <v>804</v>
      </c>
      <c r="C214" s="362"/>
      <c r="D214" s="19"/>
      <c r="E214" s="19"/>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4"/>
      <c r="B215" s="381" t="s">
        <v>805</v>
      </c>
      <c r="C215" s="362"/>
      <c r="D215" s="19" t="s">
        <v>1158</v>
      </c>
      <c r="E215" s="19" t="s">
        <v>1158</v>
      </c>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50.25" customHeight="1">
      <c r="A217" s="4" t="s">
        <v>806</v>
      </c>
      <c r="B217" s="505" t="s">
        <v>807</v>
      </c>
      <c r="C217" s="355"/>
      <c r="D217" s="355"/>
      <c r="E217" s="355"/>
      <c r="F217" s="1"/>
      <c r="G217" s="1"/>
      <c r="H217" s="1"/>
      <c r="I217" s="1"/>
      <c r="J217" s="1"/>
      <c r="K217" s="1"/>
      <c r="L217" s="1"/>
      <c r="M217" s="1"/>
      <c r="N217" s="1"/>
      <c r="O217" s="1"/>
      <c r="P217" s="1"/>
      <c r="Q217" s="1"/>
      <c r="R217" s="1"/>
      <c r="S217" s="1"/>
      <c r="T217" s="1"/>
      <c r="U217" s="1"/>
      <c r="V217" s="1"/>
      <c r="W217" s="1"/>
      <c r="X217" s="1"/>
      <c r="Y217" s="1"/>
      <c r="Z217" s="1"/>
    </row>
    <row r="218" spans="1:26" s="307" customFormat="1" ht="50.25" customHeight="1">
      <c r="A218" s="313"/>
      <c r="B218" s="496" t="s">
        <v>1183</v>
      </c>
      <c r="C218" s="497"/>
      <c r="D218" s="497"/>
      <c r="E218" s="497"/>
      <c r="F218" s="498"/>
      <c r="G218" s="308"/>
      <c r="H218" s="308"/>
      <c r="I218" s="308"/>
      <c r="J218" s="308"/>
      <c r="K218" s="308"/>
      <c r="L218" s="308"/>
      <c r="M218" s="308"/>
      <c r="N218" s="308"/>
      <c r="O218" s="308"/>
      <c r="P218" s="308"/>
      <c r="Q218" s="308"/>
      <c r="R218" s="308"/>
      <c r="S218" s="308"/>
      <c r="T218" s="308"/>
      <c r="U218" s="308"/>
      <c r="V218" s="308"/>
      <c r="W218" s="308"/>
      <c r="X218" s="308"/>
      <c r="Y218" s="308"/>
      <c r="Z218" s="308"/>
    </row>
    <row r="219" spans="1:26" ht="12.75" customHeight="1">
      <c r="A219" s="2"/>
      <c r="B219" s="499"/>
      <c r="C219" s="500"/>
      <c r="D219" s="500"/>
      <c r="E219" s="500"/>
      <c r="F219" s="501"/>
      <c r="G219" s="1"/>
      <c r="H219" s="1"/>
      <c r="I219" s="1"/>
      <c r="J219" s="1"/>
      <c r="K219" s="1"/>
      <c r="L219" s="1"/>
      <c r="M219" s="1"/>
      <c r="N219" s="1"/>
      <c r="O219" s="1"/>
      <c r="P219" s="1"/>
      <c r="Q219" s="1"/>
      <c r="R219" s="1"/>
      <c r="S219" s="1"/>
      <c r="T219" s="1"/>
      <c r="U219" s="1"/>
      <c r="V219" s="1"/>
      <c r="W219" s="1"/>
      <c r="X219" s="1"/>
      <c r="Y219" s="1"/>
      <c r="Z219" s="1"/>
    </row>
    <row r="220" spans="1:26" ht="12.75" customHeight="1">
      <c r="A220" s="2"/>
      <c r="B220" s="499"/>
      <c r="C220" s="500"/>
      <c r="D220" s="500"/>
      <c r="E220" s="500"/>
      <c r="F220" s="501"/>
      <c r="G220" s="1"/>
      <c r="H220" s="1"/>
      <c r="I220" s="1"/>
      <c r="J220" s="1"/>
      <c r="K220" s="1"/>
      <c r="L220" s="1"/>
      <c r="M220" s="1"/>
      <c r="N220" s="1"/>
      <c r="O220" s="1"/>
      <c r="P220" s="1"/>
      <c r="Q220" s="1"/>
      <c r="R220" s="1"/>
      <c r="S220" s="1"/>
      <c r="T220" s="1"/>
      <c r="U220" s="1"/>
      <c r="V220" s="1"/>
      <c r="W220" s="1"/>
      <c r="X220" s="1"/>
      <c r="Y220" s="1"/>
      <c r="Z220" s="1"/>
    </row>
    <row r="221" spans="1:26" ht="12.75" customHeight="1">
      <c r="A221" s="2"/>
      <c r="B221" s="499"/>
      <c r="C221" s="500"/>
      <c r="D221" s="500"/>
      <c r="E221" s="500"/>
      <c r="F221" s="501"/>
      <c r="G221" s="1"/>
      <c r="H221" s="1"/>
      <c r="I221" s="1"/>
      <c r="J221" s="1"/>
      <c r="K221" s="1"/>
      <c r="L221" s="1"/>
      <c r="M221" s="1"/>
      <c r="N221" s="1"/>
      <c r="O221" s="1"/>
      <c r="P221" s="1"/>
      <c r="Q221" s="1"/>
      <c r="R221" s="1"/>
      <c r="S221" s="1"/>
      <c r="T221" s="1"/>
      <c r="U221" s="1"/>
      <c r="V221" s="1"/>
      <c r="W221" s="1"/>
      <c r="X221" s="1"/>
      <c r="Y221" s="1"/>
      <c r="Z221" s="1"/>
    </row>
    <row r="222" spans="1:26" ht="12.75" customHeight="1">
      <c r="A222" s="2"/>
      <c r="B222" s="502"/>
      <c r="C222" s="503"/>
      <c r="D222" s="503"/>
      <c r="E222" s="503"/>
      <c r="F222" s="504"/>
      <c r="G222" s="1"/>
      <c r="H222" s="1"/>
      <c r="I222" s="1"/>
      <c r="J222" s="1"/>
      <c r="K222" s="1"/>
      <c r="L222" s="1"/>
      <c r="M222" s="1"/>
      <c r="N222" s="1"/>
      <c r="O222" s="1"/>
      <c r="P222" s="1"/>
      <c r="Q222" s="1"/>
      <c r="R222" s="1"/>
      <c r="S222" s="1"/>
      <c r="T222" s="1"/>
      <c r="U222" s="1"/>
      <c r="V222" s="1"/>
      <c r="W222" s="1"/>
      <c r="X222" s="1"/>
      <c r="Y222" s="1"/>
      <c r="Z222" s="1"/>
    </row>
    <row r="223" spans="1:26" ht="12.75" customHeight="1">
      <c r="A223" s="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2"/>
      <c r="B224" s="421" t="s">
        <v>808</v>
      </c>
      <c r="C224" s="355"/>
      <c r="D224" s="355"/>
      <c r="E224" s="355"/>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2"/>
      <c r="B225" s="20"/>
      <c r="C225" s="20"/>
      <c r="D225" s="20"/>
      <c r="E225" s="20"/>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2"/>
      <c r="B226" s="19"/>
      <c r="C226" s="20" t="s">
        <v>12</v>
      </c>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2"/>
      <c r="B227" s="130" t="s">
        <v>1158</v>
      </c>
      <c r="C227" s="20" t="s">
        <v>13</v>
      </c>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customHeight="1">
      <c r="A1001" s="2"/>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2.75" customHeight="1">
      <c r="A1002" s="2"/>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2.75" customHeight="1">
      <c r="A1003" s="2"/>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mergeCells count="148">
    <mergeCell ref="B21:F21"/>
    <mergeCell ref="B22:F22"/>
    <mergeCell ref="B23:F23"/>
    <mergeCell ref="B25:F25"/>
    <mergeCell ref="B27:F27"/>
    <mergeCell ref="B11:F11"/>
    <mergeCell ref="B12:F12"/>
    <mergeCell ref="B13:F13"/>
    <mergeCell ref="B14:F14"/>
    <mergeCell ref="D15:E15"/>
    <mergeCell ref="D16:E16"/>
    <mergeCell ref="D17:E17"/>
    <mergeCell ref="D18:E18"/>
    <mergeCell ref="B20:F20"/>
    <mergeCell ref="A1:F1"/>
    <mergeCell ref="B3:F3"/>
    <mergeCell ref="B4:F4"/>
    <mergeCell ref="B5:F5"/>
    <mergeCell ref="B6:F6"/>
    <mergeCell ref="B7:F7"/>
    <mergeCell ref="B8:F8"/>
    <mergeCell ref="B9:F9"/>
    <mergeCell ref="B10:F10"/>
    <mergeCell ref="B28:F28"/>
    <mergeCell ref="B29:F29"/>
    <mergeCell ref="B30:F30"/>
    <mergeCell ref="B31:F31"/>
    <mergeCell ref="B32:F32"/>
    <mergeCell ref="B33:F33"/>
    <mergeCell ref="B34:F34"/>
    <mergeCell ref="B36:D36"/>
    <mergeCell ref="B37:D37"/>
    <mergeCell ref="B38:F38"/>
    <mergeCell ref="B40:C40"/>
    <mergeCell ref="B41:C41"/>
    <mergeCell ref="B42:C42"/>
    <mergeCell ref="C97:F97"/>
    <mergeCell ref="B44:D44"/>
    <mergeCell ref="B46:D46"/>
    <mergeCell ref="B47:D47"/>
    <mergeCell ref="B48:D48"/>
    <mergeCell ref="B49:D49"/>
    <mergeCell ref="B50:D50"/>
    <mergeCell ref="B52:D52"/>
    <mergeCell ref="B53:D53"/>
    <mergeCell ref="B54:D54"/>
    <mergeCell ref="B55:D55"/>
    <mergeCell ref="B56:D56"/>
    <mergeCell ref="B57:D57"/>
    <mergeCell ref="B58:D58"/>
    <mergeCell ref="C91:F91"/>
    <mergeCell ref="C93:F93"/>
    <mergeCell ref="C94:F94"/>
    <mergeCell ref="C95:F95"/>
    <mergeCell ref="C96:F96"/>
    <mergeCell ref="A106:F107"/>
    <mergeCell ref="C98:F98"/>
    <mergeCell ref="C99:F99"/>
    <mergeCell ref="C100:F100"/>
    <mergeCell ref="C101:F101"/>
    <mergeCell ref="B60:F60"/>
    <mergeCell ref="B61:F61"/>
    <mergeCell ref="B62:F62"/>
    <mergeCell ref="B63:F63"/>
    <mergeCell ref="B64:F64"/>
    <mergeCell ref="B81:F81"/>
    <mergeCell ref="B82:F82"/>
    <mergeCell ref="B83:F83"/>
    <mergeCell ref="B84:F84"/>
    <mergeCell ref="B103:E103"/>
    <mergeCell ref="B104:F104"/>
    <mergeCell ref="A105:F105"/>
    <mergeCell ref="B181:D181"/>
    <mergeCell ref="B182:D182"/>
    <mergeCell ref="B183:D183"/>
    <mergeCell ref="B184:D184"/>
    <mergeCell ref="B185:D185"/>
    <mergeCell ref="B186:D186"/>
    <mergeCell ref="B187:D187"/>
    <mergeCell ref="B188:D188"/>
    <mergeCell ref="B189:D189"/>
    <mergeCell ref="B191:C191"/>
    <mergeCell ref="B192:C192"/>
    <mergeCell ref="B193:D193"/>
    <mergeCell ref="B194:D194"/>
    <mergeCell ref="B195:D195"/>
    <mergeCell ref="B196:D196"/>
    <mergeCell ref="B197:D197"/>
    <mergeCell ref="B198:D198"/>
    <mergeCell ref="B199:D199"/>
    <mergeCell ref="B200:D200"/>
    <mergeCell ref="B201:D201"/>
    <mergeCell ref="B203:F203"/>
    <mergeCell ref="B211:C211"/>
    <mergeCell ref="B212:C212"/>
    <mergeCell ref="B213:C213"/>
    <mergeCell ref="B214:C214"/>
    <mergeCell ref="B215:C215"/>
    <mergeCell ref="B217:E217"/>
    <mergeCell ref="B224:E224"/>
    <mergeCell ref="B204:C204"/>
    <mergeCell ref="B205:C205"/>
    <mergeCell ref="B206:C206"/>
    <mergeCell ref="B207:C207"/>
    <mergeCell ref="B208:C208"/>
    <mergeCell ref="B209:C209"/>
    <mergeCell ref="B210:C210"/>
    <mergeCell ref="B218:F222"/>
    <mergeCell ref="A108:F108"/>
    <mergeCell ref="A110:A111"/>
    <mergeCell ref="D110:D111"/>
    <mergeCell ref="E110:E111"/>
    <mergeCell ref="F110:F111"/>
    <mergeCell ref="B110:C111"/>
    <mergeCell ref="B118:F118"/>
    <mergeCell ref="C119:F119"/>
    <mergeCell ref="B121:F121"/>
    <mergeCell ref="B123:D123"/>
    <mergeCell ref="B166:C166"/>
    <mergeCell ref="B173:C173"/>
    <mergeCell ref="B174:C174"/>
    <mergeCell ref="B175:C175"/>
    <mergeCell ref="B179:C179"/>
    <mergeCell ref="C159:C160"/>
    <mergeCell ref="B138:D138"/>
    <mergeCell ref="B139:D139"/>
    <mergeCell ref="B140:D140"/>
    <mergeCell ref="B144:F144"/>
    <mergeCell ref="B146:D146"/>
    <mergeCell ref="B180:D180"/>
    <mergeCell ref="B124:D124"/>
    <mergeCell ref="B125:D125"/>
    <mergeCell ref="B127:E127"/>
    <mergeCell ref="B129:E129"/>
    <mergeCell ref="B131:E131"/>
    <mergeCell ref="B133:F133"/>
    <mergeCell ref="B135:D135"/>
    <mergeCell ref="B136:D136"/>
    <mergeCell ref="B137:D137"/>
    <mergeCell ref="B147:D147"/>
    <mergeCell ref="B148:D148"/>
    <mergeCell ref="B149:D149"/>
    <mergeCell ref="B150:D150"/>
    <mergeCell ref="B151:D151"/>
    <mergeCell ref="B152:D152"/>
    <mergeCell ref="B153:D153"/>
    <mergeCell ref="B155:F155"/>
    <mergeCell ref="B162:F162"/>
  </mergeCells>
  <pageMargins left="0.75" right="0.75" top="1" bottom="1" header="0" footer="0"/>
  <pageSetup scale="75" orientation="portrait" r:id="rId1"/>
  <headerFooter>
    <oddHeader>&amp;LCommon Data Set 2021-2022</oddHeader>
    <oddFooter>&amp;LCDS-H&amp;C &amp;RPage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125" zoomScaleNormal="125" workbookViewId="0">
      <selection activeCell="U30" sqref="U30"/>
    </sheetView>
  </sheetViews>
  <sheetFormatPr defaultColWidth="12.5703125" defaultRowHeight="15" customHeight="1"/>
  <cols>
    <col min="1" max="2" width="3.5703125" customWidth="1"/>
    <col min="3" max="3" width="10.5703125" customWidth="1"/>
    <col min="4" max="11" width="9" customWidth="1"/>
    <col min="12" max="12" width="9.42578125" customWidth="1"/>
    <col min="13" max="17" width="8.5703125" hidden="1" customWidth="1"/>
    <col min="18" max="26" width="8.5703125" customWidth="1"/>
  </cols>
  <sheetData>
    <row r="1" spans="1:26" ht="12.75" customHeight="1">
      <c r="A1" s="351" t="s">
        <v>809</v>
      </c>
      <c r="B1" s="352"/>
      <c r="C1" s="352"/>
      <c r="D1" s="352"/>
      <c r="E1" s="352"/>
      <c r="F1" s="352"/>
      <c r="G1" s="352"/>
      <c r="H1" s="352"/>
      <c r="I1" s="352"/>
      <c r="J1" s="352"/>
      <c r="K1" s="353"/>
      <c r="L1" s="1"/>
      <c r="M1" s="1"/>
      <c r="N1" s="1"/>
      <c r="O1" s="1"/>
      <c r="P1" s="1"/>
      <c r="Q1" s="1"/>
      <c r="R1" s="1"/>
      <c r="S1" s="1"/>
      <c r="T1" s="1"/>
      <c r="U1" s="1"/>
      <c r="V1" s="1"/>
      <c r="W1" s="1"/>
      <c r="X1" s="1"/>
      <c r="Y1" s="1"/>
      <c r="Z1" s="1"/>
    </row>
    <row r="2" spans="1:26" ht="12.75" customHeight="1">
      <c r="A2" s="1"/>
      <c r="B2" s="1"/>
      <c r="C2" s="1"/>
      <c r="D2" s="1"/>
      <c r="E2" s="1"/>
      <c r="F2" s="1"/>
      <c r="G2" s="1"/>
      <c r="H2" s="1"/>
      <c r="I2" s="1"/>
      <c r="J2" s="1"/>
      <c r="K2" s="1"/>
      <c r="L2" s="1"/>
      <c r="M2" s="1"/>
      <c r="N2" s="1"/>
      <c r="O2" s="1"/>
      <c r="P2" s="1"/>
      <c r="Q2" s="1"/>
      <c r="R2" s="1"/>
      <c r="S2" s="1"/>
      <c r="T2" s="1"/>
      <c r="U2" s="1"/>
      <c r="V2" s="1"/>
      <c r="W2" s="1"/>
      <c r="X2" s="1"/>
      <c r="Y2" s="1"/>
      <c r="Z2" s="1"/>
    </row>
    <row r="3" spans="1:26" ht="42" customHeight="1">
      <c r="A3" s="246" t="s">
        <v>810</v>
      </c>
      <c r="B3" s="437" t="s">
        <v>811</v>
      </c>
      <c r="C3" s="355"/>
      <c r="D3" s="355"/>
      <c r="E3" s="355"/>
      <c r="F3" s="355"/>
      <c r="G3" s="355"/>
      <c r="H3" s="355"/>
      <c r="I3" s="355"/>
      <c r="J3" s="355"/>
      <c r="K3" s="355"/>
      <c r="L3" s="1"/>
      <c r="M3" s="1"/>
      <c r="N3" s="1"/>
      <c r="O3" s="1"/>
      <c r="P3" s="1"/>
      <c r="Q3" s="1"/>
      <c r="R3" s="1"/>
      <c r="S3" s="1"/>
      <c r="T3" s="1"/>
      <c r="U3" s="1"/>
      <c r="V3" s="1"/>
      <c r="W3" s="1"/>
      <c r="X3" s="1"/>
      <c r="Y3" s="1"/>
      <c r="Z3" s="1"/>
    </row>
    <row r="4" spans="1:26" ht="66" customHeight="1">
      <c r="A4" s="1"/>
      <c r="B4" s="526" t="s">
        <v>812</v>
      </c>
      <c r="C4" s="348"/>
      <c r="D4" s="348"/>
      <c r="E4" s="348"/>
      <c r="F4" s="348"/>
      <c r="G4" s="348"/>
      <c r="H4" s="348"/>
      <c r="I4" s="348"/>
      <c r="J4" s="348"/>
      <c r="K4" s="427"/>
      <c r="L4" s="1"/>
      <c r="M4" s="1"/>
      <c r="N4" s="1"/>
      <c r="O4" s="1"/>
      <c r="P4" s="1"/>
      <c r="Q4" s="1"/>
      <c r="R4" s="1"/>
      <c r="S4" s="1"/>
      <c r="T4" s="1"/>
      <c r="U4" s="1"/>
      <c r="V4" s="1"/>
      <c r="W4" s="1"/>
      <c r="X4" s="1"/>
      <c r="Y4" s="1"/>
      <c r="Z4" s="1"/>
    </row>
    <row r="5" spans="1:26" ht="12.75" customHeight="1">
      <c r="A5" s="113"/>
      <c r="B5" s="247"/>
      <c r="C5" s="248"/>
      <c r="D5" s="249"/>
      <c r="E5" s="249"/>
      <c r="F5" s="249"/>
      <c r="G5" s="249"/>
      <c r="H5" s="249"/>
      <c r="I5" s="250"/>
      <c r="J5" s="247" t="s">
        <v>813</v>
      </c>
      <c r="K5" s="247" t="s">
        <v>814</v>
      </c>
      <c r="L5" s="113"/>
      <c r="M5" s="113"/>
      <c r="N5" s="113"/>
      <c r="O5" s="113"/>
      <c r="P5" s="113"/>
      <c r="Q5" s="113"/>
      <c r="R5" s="113"/>
      <c r="S5" s="113"/>
      <c r="T5" s="113"/>
      <c r="U5" s="113"/>
      <c r="V5" s="113"/>
      <c r="W5" s="113"/>
      <c r="X5" s="113"/>
      <c r="Y5" s="113"/>
      <c r="Z5" s="113"/>
    </row>
    <row r="6" spans="1:26" ht="55.5" customHeight="1">
      <c r="A6" s="13"/>
      <c r="B6" s="251" t="s">
        <v>135</v>
      </c>
      <c r="C6" s="527" t="s">
        <v>815</v>
      </c>
      <c r="D6" s="361"/>
      <c r="E6" s="361"/>
      <c r="F6" s="361"/>
      <c r="G6" s="361"/>
      <c r="H6" s="361"/>
      <c r="I6" s="362"/>
      <c r="J6" s="252" t="s">
        <v>724</v>
      </c>
      <c r="K6" s="252" t="s">
        <v>816</v>
      </c>
      <c r="L6" s="13"/>
      <c r="M6" s="13"/>
      <c r="N6" s="13"/>
      <c r="O6" s="13"/>
      <c r="P6" s="13"/>
      <c r="Q6" s="13"/>
      <c r="R6" s="13"/>
      <c r="S6" s="13"/>
      <c r="T6" s="13"/>
      <c r="U6" s="13"/>
      <c r="V6" s="13"/>
      <c r="W6" s="13"/>
      <c r="X6" s="13"/>
      <c r="Y6" s="13"/>
      <c r="Z6" s="13"/>
    </row>
    <row r="7" spans="1:26" ht="46.5" customHeight="1">
      <c r="A7" s="13"/>
      <c r="B7" s="251" t="s">
        <v>137</v>
      </c>
      <c r="C7" s="527" t="s">
        <v>817</v>
      </c>
      <c r="D7" s="361"/>
      <c r="E7" s="361"/>
      <c r="F7" s="361"/>
      <c r="G7" s="361"/>
      <c r="H7" s="361"/>
      <c r="I7" s="362"/>
      <c r="J7" s="252" t="s">
        <v>724</v>
      </c>
      <c r="K7" s="252" t="s">
        <v>818</v>
      </c>
      <c r="L7" s="13"/>
      <c r="M7" s="13"/>
      <c r="N7" s="13"/>
      <c r="O7" s="13"/>
      <c r="P7" s="13"/>
      <c r="Q7" s="13"/>
      <c r="R7" s="13"/>
      <c r="S7" s="13"/>
      <c r="T7" s="13"/>
      <c r="U7" s="13"/>
      <c r="V7" s="13"/>
      <c r="W7" s="13"/>
      <c r="X7" s="13"/>
      <c r="Y7" s="13"/>
      <c r="Z7" s="13"/>
    </row>
    <row r="8" spans="1:26" ht="24.75" customHeight="1">
      <c r="A8" s="13"/>
      <c r="B8" s="251" t="s">
        <v>138</v>
      </c>
      <c r="C8" s="525" t="s">
        <v>819</v>
      </c>
      <c r="D8" s="361"/>
      <c r="E8" s="361"/>
      <c r="F8" s="361"/>
      <c r="G8" s="361"/>
      <c r="H8" s="361"/>
      <c r="I8" s="362"/>
      <c r="J8" s="252" t="s">
        <v>724</v>
      </c>
      <c r="K8" s="252" t="s">
        <v>820</v>
      </c>
      <c r="L8" s="13"/>
      <c r="M8" s="13"/>
      <c r="N8" s="13"/>
      <c r="O8" s="13"/>
      <c r="P8" s="13"/>
      <c r="Q8" s="13"/>
      <c r="R8" s="13"/>
      <c r="S8" s="13"/>
      <c r="T8" s="13"/>
      <c r="U8" s="13"/>
      <c r="V8" s="13"/>
      <c r="W8" s="13"/>
      <c r="X8" s="13"/>
      <c r="Y8" s="13"/>
      <c r="Z8" s="13"/>
    </row>
    <row r="9" spans="1:26" ht="25.5" customHeight="1">
      <c r="A9" s="13"/>
      <c r="B9" s="251" t="s">
        <v>140</v>
      </c>
      <c r="C9" s="525" t="s">
        <v>821</v>
      </c>
      <c r="D9" s="361"/>
      <c r="E9" s="361"/>
      <c r="F9" s="361"/>
      <c r="G9" s="361"/>
      <c r="H9" s="361"/>
      <c r="I9" s="362"/>
      <c r="J9" s="252" t="s">
        <v>724</v>
      </c>
      <c r="K9" s="252" t="s">
        <v>724</v>
      </c>
      <c r="L9" s="13"/>
      <c r="M9" s="13"/>
      <c r="N9" s="13"/>
      <c r="O9" s="13"/>
      <c r="P9" s="13"/>
      <c r="Q9" s="13"/>
      <c r="R9" s="13"/>
      <c r="S9" s="13"/>
      <c r="T9" s="13"/>
      <c r="U9" s="13"/>
      <c r="V9" s="13"/>
      <c r="W9" s="13"/>
      <c r="X9" s="13"/>
      <c r="Y9" s="13"/>
      <c r="Z9" s="13"/>
    </row>
    <row r="10" spans="1:26" ht="12.75" customHeight="1">
      <c r="A10" s="13"/>
      <c r="B10" s="251" t="s">
        <v>142</v>
      </c>
      <c r="C10" s="525" t="s">
        <v>822</v>
      </c>
      <c r="D10" s="361"/>
      <c r="E10" s="361"/>
      <c r="F10" s="361"/>
      <c r="G10" s="361"/>
      <c r="H10" s="361"/>
      <c r="I10" s="362"/>
      <c r="J10" s="252" t="s">
        <v>820</v>
      </c>
      <c r="K10" s="252" t="s">
        <v>724</v>
      </c>
      <c r="L10" s="13"/>
      <c r="M10" s="13"/>
      <c r="N10" s="13"/>
      <c r="O10" s="13"/>
      <c r="P10" s="13"/>
      <c r="Q10" s="13"/>
      <c r="R10" s="13"/>
      <c r="S10" s="13"/>
      <c r="T10" s="13"/>
      <c r="U10" s="13"/>
      <c r="V10" s="13"/>
      <c r="W10" s="13"/>
      <c r="X10" s="13"/>
      <c r="Y10" s="13"/>
      <c r="Z10" s="13"/>
    </row>
    <row r="11" spans="1:26" ht="12.75" customHeight="1">
      <c r="A11" s="13"/>
      <c r="B11" s="251" t="s">
        <v>144</v>
      </c>
      <c r="C11" s="525" t="s">
        <v>823</v>
      </c>
      <c r="D11" s="361"/>
      <c r="E11" s="361"/>
      <c r="F11" s="361"/>
      <c r="G11" s="361"/>
      <c r="H11" s="361"/>
      <c r="I11" s="362"/>
      <c r="J11" s="252" t="s">
        <v>724</v>
      </c>
      <c r="K11" s="252" t="s">
        <v>724</v>
      </c>
      <c r="L11" s="13"/>
      <c r="M11" s="13"/>
      <c r="N11" s="13"/>
      <c r="O11" s="13"/>
      <c r="P11" s="13"/>
      <c r="Q11" s="13"/>
      <c r="R11" s="13"/>
      <c r="S11" s="13"/>
      <c r="T11" s="13"/>
      <c r="U11" s="13"/>
      <c r="V11" s="13"/>
      <c r="W11" s="13"/>
      <c r="X11" s="13"/>
      <c r="Y11" s="13"/>
      <c r="Z11" s="13"/>
    </row>
    <row r="12" spans="1:26" ht="12.75" customHeight="1">
      <c r="A12" s="13"/>
      <c r="B12" s="251" t="s">
        <v>145</v>
      </c>
      <c r="C12" s="525" t="s">
        <v>824</v>
      </c>
      <c r="D12" s="361"/>
      <c r="E12" s="361"/>
      <c r="F12" s="361"/>
      <c r="G12" s="361"/>
      <c r="H12" s="361"/>
      <c r="I12" s="362"/>
      <c r="J12" s="252" t="s">
        <v>724</v>
      </c>
      <c r="K12" s="252" t="s">
        <v>820</v>
      </c>
      <c r="L12" s="13"/>
      <c r="M12" s="13"/>
      <c r="N12" s="13"/>
      <c r="O12" s="13"/>
      <c r="P12" s="13"/>
      <c r="Q12" s="13"/>
      <c r="R12" s="13"/>
      <c r="S12" s="13"/>
      <c r="T12" s="13"/>
      <c r="U12" s="13"/>
      <c r="V12" s="13"/>
      <c r="W12" s="13"/>
      <c r="X12" s="13"/>
      <c r="Y12" s="13"/>
      <c r="Z12" s="13"/>
    </row>
    <row r="13" spans="1:26" ht="12.75" customHeight="1">
      <c r="A13" s="1"/>
      <c r="B13" s="180"/>
      <c r="C13" s="180"/>
      <c r="D13" s="180"/>
      <c r="E13" s="180"/>
      <c r="F13" s="180"/>
      <c r="G13" s="180"/>
      <c r="H13" s="180"/>
      <c r="I13" s="180"/>
      <c r="J13" s="180"/>
      <c r="K13" s="180"/>
      <c r="L13" s="1"/>
      <c r="M13" s="1"/>
      <c r="N13" s="1"/>
      <c r="O13" s="1"/>
      <c r="P13" s="1"/>
      <c r="Q13" s="253"/>
      <c r="R13" s="1"/>
      <c r="S13" s="1"/>
      <c r="T13" s="1"/>
      <c r="U13" s="1"/>
      <c r="V13" s="1"/>
      <c r="W13" s="1"/>
      <c r="X13" s="1"/>
      <c r="Y13" s="1"/>
      <c r="Z13" s="1"/>
    </row>
    <row r="14" spans="1:26" ht="31.5" customHeight="1">
      <c r="A14" s="1"/>
      <c r="B14" s="524" t="s">
        <v>825</v>
      </c>
      <c r="C14" s="355"/>
      <c r="D14" s="355"/>
      <c r="E14" s="355"/>
      <c r="F14" s="355"/>
      <c r="G14" s="355"/>
      <c r="H14" s="355"/>
      <c r="I14" s="355"/>
      <c r="J14" s="355"/>
      <c r="K14" s="355"/>
      <c r="L14" s="1"/>
      <c r="M14" s="1"/>
      <c r="N14" s="1"/>
      <c r="O14" s="1"/>
      <c r="P14" s="1"/>
      <c r="Q14" s="1"/>
      <c r="R14" s="1"/>
      <c r="S14" s="1"/>
      <c r="T14" s="1"/>
      <c r="U14" s="1"/>
      <c r="V14" s="1"/>
      <c r="W14" s="1"/>
      <c r="X14" s="1"/>
      <c r="Y14" s="1"/>
      <c r="Z14" s="1"/>
    </row>
    <row r="15" spans="1:26" ht="55.5" customHeight="1">
      <c r="A15" s="1"/>
      <c r="B15" s="524" t="s">
        <v>826</v>
      </c>
      <c r="C15" s="355"/>
      <c r="D15" s="355"/>
      <c r="E15" s="355"/>
      <c r="F15" s="355"/>
      <c r="G15" s="355"/>
      <c r="H15" s="355"/>
      <c r="I15" s="355"/>
      <c r="J15" s="355"/>
      <c r="K15" s="355"/>
      <c r="L15" s="1"/>
      <c r="M15" s="1"/>
      <c r="N15" s="1"/>
      <c r="O15" s="1"/>
      <c r="P15" s="1"/>
      <c r="Q15" s="1"/>
      <c r="R15" s="1"/>
      <c r="S15" s="1"/>
      <c r="T15" s="1"/>
      <c r="U15" s="1"/>
      <c r="V15" s="1"/>
      <c r="W15" s="1"/>
      <c r="X15" s="1"/>
      <c r="Y15" s="1"/>
      <c r="Z15" s="1"/>
    </row>
    <row r="16" spans="1:26" ht="32.25" customHeight="1">
      <c r="A16" s="1"/>
      <c r="B16" s="524" t="s">
        <v>827</v>
      </c>
      <c r="C16" s="355"/>
      <c r="D16" s="355"/>
      <c r="E16" s="355"/>
      <c r="F16" s="355"/>
      <c r="G16" s="355"/>
      <c r="H16" s="355"/>
      <c r="I16" s="355"/>
      <c r="J16" s="355"/>
      <c r="K16" s="355"/>
      <c r="L16" s="1"/>
      <c r="M16" s="1"/>
      <c r="N16" s="1"/>
      <c r="O16" s="1"/>
      <c r="P16" s="1"/>
      <c r="Q16" s="1"/>
      <c r="R16" s="1"/>
      <c r="S16" s="1"/>
      <c r="T16" s="1"/>
      <c r="U16" s="1"/>
      <c r="V16" s="1"/>
      <c r="W16" s="1"/>
      <c r="X16" s="1"/>
      <c r="Y16" s="1"/>
      <c r="Z16" s="1"/>
    </row>
    <row r="17" spans="1:26" ht="67.5" customHeight="1">
      <c r="A17" s="1"/>
      <c r="B17" s="524" t="s">
        <v>828</v>
      </c>
      <c r="C17" s="355"/>
      <c r="D17" s="355"/>
      <c r="E17" s="355"/>
      <c r="F17" s="355"/>
      <c r="G17" s="355"/>
      <c r="H17" s="355"/>
      <c r="I17" s="355"/>
      <c r="J17" s="355"/>
      <c r="K17" s="355"/>
      <c r="L17" s="1"/>
      <c r="M17" s="1"/>
      <c r="N17" s="1"/>
      <c r="O17" s="1"/>
      <c r="P17" s="1"/>
      <c r="Q17" s="1"/>
      <c r="R17" s="1"/>
      <c r="S17" s="1"/>
      <c r="T17" s="1"/>
      <c r="U17" s="1"/>
      <c r="V17" s="1"/>
      <c r="W17" s="1"/>
      <c r="X17" s="1"/>
      <c r="Y17" s="1"/>
      <c r="Z17" s="1"/>
    </row>
    <row r="18" spans="1:26" ht="26.25" customHeight="1">
      <c r="A18" s="1"/>
      <c r="B18" s="524" t="s">
        <v>829</v>
      </c>
      <c r="C18" s="355"/>
      <c r="D18" s="355"/>
      <c r="E18" s="355"/>
      <c r="F18" s="355"/>
      <c r="G18" s="355"/>
      <c r="H18" s="355"/>
      <c r="I18" s="355"/>
      <c r="J18" s="355"/>
      <c r="K18" s="355"/>
      <c r="L18" s="1"/>
      <c r="M18" s="1"/>
      <c r="N18" s="1"/>
      <c r="O18" s="1"/>
      <c r="P18" s="1"/>
      <c r="Q18" s="1"/>
      <c r="R18" s="1"/>
      <c r="S18" s="1"/>
      <c r="T18" s="1"/>
      <c r="U18" s="1"/>
      <c r="V18" s="1"/>
      <c r="W18" s="1"/>
      <c r="X18" s="1"/>
      <c r="Y18" s="1"/>
      <c r="Z18" s="1"/>
    </row>
    <row r="19" spans="1:26" ht="12.75" customHeight="1">
      <c r="A19" s="1"/>
      <c r="B19" s="1"/>
      <c r="C19" s="17"/>
      <c r="D19" s="17"/>
      <c r="E19" s="17"/>
      <c r="F19" s="17"/>
      <c r="G19" s="17"/>
      <c r="H19" s="17"/>
      <c r="I19" s="17"/>
      <c r="J19" s="17"/>
      <c r="K19" s="17"/>
      <c r="L19" s="1"/>
      <c r="M19" s="1"/>
      <c r="N19" s="1"/>
      <c r="O19" s="1"/>
      <c r="P19" s="1"/>
      <c r="Q19" s="1"/>
      <c r="R19" s="1"/>
      <c r="S19" s="1"/>
      <c r="T19" s="1"/>
      <c r="U19" s="1"/>
      <c r="V19" s="1"/>
      <c r="W19" s="1"/>
      <c r="X19" s="1"/>
      <c r="Y19" s="1"/>
      <c r="Z19" s="1"/>
    </row>
    <row r="20" spans="1:26" ht="12.75" customHeight="1">
      <c r="A20" s="5" t="s">
        <v>810</v>
      </c>
      <c r="B20" s="477"/>
      <c r="C20" s="361"/>
      <c r="D20" s="361"/>
      <c r="E20" s="361"/>
      <c r="F20" s="361"/>
      <c r="G20" s="361"/>
      <c r="H20" s="362"/>
      <c r="I20" s="244" t="s">
        <v>830</v>
      </c>
      <c r="J20" s="244" t="s">
        <v>831</v>
      </c>
      <c r="K20" s="244" t="s">
        <v>418</v>
      </c>
      <c r="L20" s="1"/>
      <c r="M20" s="1"/>
      <c r="N20" s="1"/>
      <c r="O20" s="1"/>
      <c r="P20" s="1"/>
      <c r="Q20" s="1"/>
      <c r="R20" s="1"/>
      <c r="S20" s="1"/>
      <c r="T20" s="1"/>
      <c r="U20" s="1"/>
      <c r="V20" s="1"/>
      <c r="W20" s="1"/>
      <c r="X20" s="1"/>
      <c r="Y20" s="1"/>
      <c r="Z20" s="1"/>
    </row>
    <row r="21" spans="1:26" ht="12.75" customHeight="1">
      <c r="A21" s="5"/>
      <c r="B21" s="19" t="s">
        <v>135</v>
      </c>
      <c r="C21" s="522" t="s">
        <v>832</v>
      </c>
      <c r="D21" s="361"/>
      <c r="E21" s="361"/>
      <c r="F21" s="361"/>
      <c r="G21" s="361"/>
      <c r="H21" s="362"/>
      <c r="I21" s="19">
        <v>1894</v>
      </c>
      <c r="J21" s="19">
        <v>715</v>
      </c>
      <c r="K21" s="19">
        <v>2609</v>
      </c>
      <c r="L21" s="1"/>
      <c r="M21" s="1"/>
      <c r="N21" s="1"/>
      <c r="O21" s="1"/>
      <c r="P21" s="1"/>
      <c r="Q21" s="1"/>
      <c r="R21" s="1"/>
      <c r="S21" s="1"/>
      <c r="T21" s="1"/>
      <c r="U21" s="1"/>
      <c r="V21" s="1"/>
      <c r="W21" s="1"/>
      <c r="X21" s="1"/>
      <c r="Y21" s="1"/>
      <c r="Z21" s="1"/>
    </row>
    <row r="22" spans="1:26" ht="12.75" customHeight="1">
      <c r="A22" s="5"/>
      <c r="B22" s="19" t="s">
        <v>137</v>
      </c>
      <c r="C22" s="522" t="s">
        <v>833</v>
      </c>
      <c r="D22" s="361"/>
      <c r="E22" s="361"/>
      <c r="F22" s="361"/>
      <c r="G22" s="361"/>
      <c r="H22" s="362"/>
      <c r="I22" s="19">
        <v>577</v>
      </c>
      <c r="J22" s="19">
        <v>158</v>
      </c>
      <c r="K22" s="19">
        <v>735</v>
      </c>
      <c r="L22" s="1"/>
      <c r="M22" s="1"/>
      <c r="N22" s="1"/>
      <c r="O22" s="1"/>
      <c r="P22" s="1"/>
      <c r="Q22" s="1"/>
      <c r="R22" s="1"/>
      <c r="S22" s="1"/>
      <c r="T22" s="1"/>
      <c r="U22" s="1"/>
      <c r="V22" s="1"/>
      <c r="W22" s="1"/>
      <c r="X22" s="1"/>
      <c r="Y22" s="1"/>
      <c r="Z22" s="1"/>
    </row>
    <row r="23" spans="1:26" ht="12.75" customHeight="1">
      <c r="A23" s="5"/>
      <c r="B23" s="19" t="s">
        <v>138</v>
      </c>
      <c r="C23" s="522" t="s">
        <v>834</v>
      </c>
      <c r="D23" s="361"/>
      <c r="E23" s="361"/>
      <c r="F23" s="361"/>
      <c r="G23" s="361"/>
      <c r="H23" s="362"/>
      <c r="I23" s="19">
        <v>772</v>
      </c>
      <c r="J23" s="19">
        <v>310</v>
      </c>
      <c r="K23" s="19">
        <v>1082</v>
      </c>
      <c r="L23" s="1"/>
      <c r="M23" s="1"/>
      <c r="N23" s="1"/>
      <c r="O23" s="1"/>
      <c r="P23" s="1"/>
      <c r="Q23" s="1"/>
      <c r="R23" s="1"/>
      <c r="S23" s="1"/>
      <c r="T23" s="1"/>
      <c r="U23" s="1"/>
      <c r="V23" s="1"/>
      <c r="W23" s="1"/>
      <c r="X23" s="1"/>
      <c r="Y23" s="1"/>
      <c r="Z23" s="1"/>
    </row>
    <row r="24" spans="1:26" ht="12.75" customHeight="1">
      <c r="A24" s="5"/>
      <c r="B24" s="19" t="s">
        <v>140</v>
      </c>
      <c r="C24" s="522" t="s">
        <v>835</v>
      </c>
      <c r="D24" s="361"/>
      <c r="E24" s="361"/>
      <c r="F24" s="361"/>
      <c r="G24" s="361"/>
      <c r="H24" s="362"/>
      <c r="I24" s="19">
        <v>1122</v>
      </c>
      <c r="J24" s="19">
        <v>405</v>
      </c>
      <c r="K24" s="19">
        <v>1527</v>
      </c>
      <c r="L24" s="1"/>
      <c r="M24" s="1"/>
      <c r="N24" s="1"/>
      <c r="O24" s="1"/>
      <c r="P24" s="1"/>
      <c r="Q24" s="1"/>
      <c r="R24" s="1"/>
      <c r="S24" s="1"/>
      <c r="T24" s="1"/>
      <c r="U24" s="1"/>
      <c r="V24" s="1"/>
      <c r="W24" s="1"/>
      <c r="X24" s="1"/>
      <c r="Y24" s="1"/>
      <c r="Z24" s="1"/>
    </row>
    <row r="25" spans="1:26" ht="14.25" customHeight="1">
      <c r="A25" s="5"/>
      <c r="B25" s="19" t="s">
        <v>142</v>
      </c>
      <c r="C25" s="522" t="s">
        <v>1107</v>
      </c>
      <c r="D25" s="361"/>
      <c r="E25" s="361"/>
      <c r="F25" s="361"/>
      <c r="G25" s="361"/>
      <c r="H25" s="362"/>
      <c r="I25" s="19">
        <v>64</v>
      </c>
      <c r="J25" s="19">
        <v>10</v>
      </c>
      <c r="K25" s="19">
        <v>74</v>
      </c>
      <c r="L25" s="1"/>
      <c r="M25" s="1"/>
      <c r="N25" s="1"/>
      <c r="O25" s="1"/>
      <c r="P25" s="1"/>
      <c r="Q25" s="1"/>
      <c r="R25" s="1"/>
      <c r="S25" s="1"/>
      <c r="T25" s="1"/>
      <c r="U25" s="1"/>
      <c r="V25" s="1"/>
      <c r="W25" s="1"/>
      <c r="X25" s="1"/>
      <c r="Y25" s="1"/>
      <c r="Z25" s="1"/>
    </row>
    <row r="26" spans="1:26" ht="12" customHeight="1">
      <c r="A26" s="5"/>
      <c r="B26" s="19" t="s">
        <v>144</v>
      </c>
      <c r="C26" s="522" t="s">
        <v>836</v>
      </c>
      <c r="D26" s="361"/>
      <c r="E26" s="361"/>
      <c r="F26" s="361"/>
      <c r="G26" s="361"/>
      <c r="H26" s="362"/>
      <c r="I26" s="19">
        <v>1717</v>
      </c>
      <c r="J26" s="19">
        <v>392</v>
      </c>
      <c r="K26" s="19">
        <v>2109</v>
      </c>
      <c r="L26" s="1"/>
      <c r="M26" s="1"/>
      <c r="N26" s="1"/>
      <c r="O26" s="1"/>
      <c r="P26" s="1"/>
      <c r="Q26" s="1"/>
      <c r="R26" s="1"/>
      <c r="S26" s="1"/>
      <c r="T26" s="1"/>
      <c r="U26" s="1"/>
      <c r="V26" s="1"/>
      <c r="W26" s="1"/>
      <c r="X26" s="1"/>
      <c r="Y26" s="1"/>
      <c r="Z26" s="1"/>
    </row>
    <row r="27" spans="1:26" ht="26.25" customHeight="1">
      <c r="A27" s="5"/>
      <c r="B27" s="19" t="s">
        <v>145</v>
      </c>
      <c r="C27" s="522" t="s">
        <v>837</v>
      </c>
      <c r="D27" s="361"/>
      <c r="E27" s="361"/>
      <c r="F27" s="361"/>
      <c r="G27" s="361"/>
      <c r="H27" s="362"/>
      <c r="I27" s="19">
        <v>155</v>
      </c>
      <c r="J27" s="19">
        <v>244</v>
      </c>
      <c r="K27" s="19">
        <v>399</v>
      </c>
      <c r="L27" s="1"/>
      <c r="M27" s="1"/>
      <c r="N27" s="1"/>
      <c r="O27" s="1"/>
      <c r="P27" s="1"/>
      <c r="Q27" s="1"/>
      <c r="R27" s="1"/>
      <c r="S27" s="1"/>
      <c r="T27" s="1"/>
      <c r="U27" s="1"/>
      <c r="V27" s="1"/>
      <c r="W27" s="1"/>
      <c r="X27" s="1"/>
      <c r="Y27" s="1"/>
      <c r="Z27" s="1"/>
    </row>
    <row r="28" spans="1:26" ht="12.75" customHeight="1">
      <c r="A28" s="5"/>
      <c r="B28" s="19" t="s">
        <v>147</v>
      </c>
      <c r="C28" s="522" t="s">
        <v>838</v>
      </c>
      <c r="D28" s="361"/>
      <c r="E28" s="361"/>
      <c r="F28" s="361"/>
      <c r="G28" s="361"/>
      <c r="H28" s="362"/>
      <c r="I28" s="19">
        <v>22</v>
      </c>
      <c r="J28" s="19">
        <v>75</v>
      </c>
      <c r="K28" s="19">
        <v>97</v>
      </c>
      <c r="L28" s="1"/>
      <c r="M28" s="1"/>
      <c r="N28" s="1"/>
      <c r="O28" s="1"/>
      <c r="P28" s="1"/>
      <c r="Q28" s="1"/>
      <c r="R28" s="1"/>
      <c r="S28" s="1"/>
      <c r="T28" s="1"/>
      <c r="U28" s="1"/>
      <c r="V28" s="1"/>
      <c r="W28" s="1"/>
      <c r="X28" s="1"/>
      <c r="Y28" s="1"/>
      <c r="Z28" s="1"/>
    </row>
    <row r="29" spans="1:26" ht="25.5" customHeight="1">
      <c r="A29" s="5"/>
      <c r="B29" s="19" t="s">
        <v>699</v>
      </c>
      <c r="C29" s="522" t="s">
        <v>839</v>
      </c>
      <c r="D29" s="361"/>
      <c r="E29" s="361"/>
      <c r="F29" s="361"/>
      <c r="G29" s="361"/>
      <c r="H29" s="362"/>
      <c r="I29" s="19">
        <v>0</v>
      </c>
      <c r="J29" s="19">
        <v>4</v>
      </c>
      <c r="K29" s="19">
        <v>4</v>
      </c>
      <c r="L29" s="1"/>
      <c r="M29" s="1"/>
      <c r="N29" s="1"/>
      <c r="O29" s="1"/>
      <c r="P29" s="1"/>
      <c r="Q29" s="1"/>
      <c r="R29" s="1"/>
      <c r="S29" s="1"/>
      <c r="T29" s="1"/>
      <c r="U29" s="1"/>
      <c r="V29" s="1"/>
      <c r="W29" s="1"/>
      <c r="X29" s="1"/>
      <c r="Y29" s="1"/>
      <c r="Z29" s="1"/>
    </row>
    <row r="30" spans="1:26" ht="25.5" customHeight="1">
      <c r="A30" s="5"/>
      <c r="B30" s="19" t="s">
        <v>700</v>
      </c>
      <c r="C30" s="522" t="s">
        <v>840</v>
      </c>
      <c r="D30" s="361"/>
      <c r="E30" s="361"/>
      <c r="F30" s="361"/>
      <c r="G30" s="361"/>
      <c r="H30" s="362"/>
      <c r="I30" s="136">
        <v>0</v>
      </c>
      <c r="J30" s="136">
        <v>0</v>
      </c>
      <c r="K30" s="136">
        <v>0</v>
      </c>
      <c r="L30" s="1"/>
      <c r="M30" s="1"/>
      <c r="N30" s="1"/>
      <c r="O30" s="1"/>
      <c r="P30" s="1"/>
      <c r="Q30" s="1"/>
      <c r="R30" s="1"/>
      <c r="S30" s="1"/>
      <c r="T30" s="1"/>
      <c r="U30" s="1"/>
      <c r="V30" s="1"/>
      <c r="W30" s="1"/>
      <c r="X30" s="1"/>
      <c r="Y30" s="1"/>
      <c r="Z30" s="1"/>
    </row>
    <row r="31" spans="1:26" ht="10.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334" t="s">
        <v>841</v>
      </c>
      <c r="B32" s="410" t="s">
        <v>842</v>
      </c>
      <c r="C32" s="355"/>
      <c r="D32" s="355"/>
      <c r="E32" s="355"/>
      <c r="F32" s="355"/>
      <c r="G32" s="355"/>
      <c r="H32" s="355"/>
      <c r="I32" s="355"/>
      <c r="J32" s="355"/>
      <c r="K32" s="355"/>
      <c r="L32" s="1"/>
      <c r="M32" s="1"/>
      <c r="N32" s="1"/>
      <c r="O32" s="1"/>
      <c r="P32" s="1"/>
      <c r="Q32" s="1"/>
      <c r="R32" s="1"/>
      <c r="S32" s="1"/>
      <c r="T32" s="1"/>
      <c r="U32" s="1"/>
      <c r="V32" s="1"/>
      <c r="W32" s="1"/>
      <c r="X32" s="1"/>
      <c r="Y32" s="1"/>
      <c r="Z32" s="1"/>
    </row>
    <row r="33" spans="1:26" ht="54.75" customHeight="1">
      <c r="A33" s="1"/>
      <c r="B33" s="354" t="s">
        <v>843</v>
      </c>
      <c r="C33" s="355"/>
      <c r="D33" s="355"/>
      <c r="E33" s="355"/>
      <c r="F33" s="355"/>
      <c r="G33" s="355"/>
      <c r="H33" s="355"/>
      <c r="I33" s="355"/>
      <c r="J33" s="355"/>
      <c r="K33" s="355"/>
      <c r="L33" s="1"/>
      <c r="M33" s="1"/>
      <c r="N33" s="1"/>
      <c r="O33" s="1"/>
      <c r="P33" s="1"/>
      <c r="Q33" s="1"/>
      <c r="R33" s="1"/>
      <c r="S33" s="1"/>
      <c r="T33" s="1"/>
      <c r="U33" s="1"/>
      <c r="V33" s="1"/>
      <c r="W33" s="1"/>
      <c r="X33" s="1"/>
      <c r="Y33" s="1"/>
      <c r="Z33" s="1"/>
    </row>
    <row r="34" spans="1:26" ht="12.75" customHeight="1">
      <c r="A34" s="1"/>
      <c r="B34" s="354" t="s">
        <v>844</v>
      </c>
      <c r="C34" s="355"/>
      <c r="D34" s="355"/>
      <c r="E34" s="355"/>
      <c r="F34" s="355"/>
      <c r="G34" s="355"/>
      <c r="H34" s="355"/>
      <c r="I34" s="355"/>
      <c r="J34" s="355"/>
      <c r="K34" s="355"/>
      <c r="L34" s="1"/>
      <c r="M34" s="1"/>
      <c r="N34" s="1"/>
      <c r="O34" s="1"/>
      <c r="P34" s="1"/>
      <c r="Q34" s="1"/>
      <c r="R34" s="1"/>
      <c r="S34" s="1"/>
      <c r="T34" s="1"/>
      <c r="U34" s="1"/>
      <c r="V34" s="1"/>
      <c r="W34" s="1"/>
      <c r="X34" s="1"/>
      <c r="Y34" s="1"/>
      <c r="Z34" s="1"/>
    </row>
    <row r="35" spans="1:26" ht="11.25" customHeight="1">
      <c r="A35" s="1"/>
      <c r="B35" s="3"/>
      <c r="C35" s="3"/>
      <c r="D35" s="3"/>
      <c r="E35" s="3"/>
      <c r="F35" s="3"/>
      <c r="G35" s="3"/>
      <c r="H35" s="3"/>
      <c r="I35" s="3"/>
      <c r="J35" s="3"/>
      <c r="K35" s="3"/>
      <c r="L35" s="1"/>
      <c r="M35" s="1"/>
      <c r="N35" s="1"/>
      <c r="O35" s="1"/>
      <c r="P35" s="1"/>
      <c r="Q35" s="1"/>
      <c r="R35" s="1"/>
      <c r="S35" s="1"/>
      <c r="T35" s="1"/>
      <c r="U35" s="1"/>
      <c r="V35" s="1"/>
      <c r="W35" s="1"/>
      <c r="X35" s="1"/>
      <c r="Y35" s="1"/>
      <c r="Z35" s="1"/>
    </row>
    <row r="36" spans="1:26" ht="12.75" customHeight="1">
      <c r="A36" s="246"/>
      <c r="B36" s="518" t="s">
        <v>845</v>
      </c>
      <c r="C36" s="361"/>
      <c r="D36" s="361"/>
      <c r="E36" s="361"/>
      <c r="F36" s="362"/>
      <c r="G36" s="187">
        <v>18</v>
      </c>
      <c r="H36" s="254" t="s">
        <v>846</v>
      </c>
      <c r="I36" s="31" t="s">
        <v>847</v>
      </c>
      <c r="J36" s="19">
        <v>37707</v>
      </c>
      <c r="K36" s="31" t="s">
        <v>848</v>
      </c>
      <c r="L36" s="31"/>
      <c r="M36" s="31"/>
      <c r="N36" s="31"/>
      <c r="O36" s="31"/>
      <c r="P36" s="31"/>
      <c r="Q36" s="31"/>
      <c r="R36" s="31"/>
      <c r="S36" s="31"/>
      <c r="T36" s="31"/>
      <c r="U36" s="31"/>
      <c r="V36" s="31"/>
      <c r="W36" s="31"/>
      <c r="X36" s="31"/>
      <c r="Y36" s="31"/>
      <c r="Z36" s="31"/>
    </row>
    <row r="37" spans="1:26" ht="12.75" customHeight="1">
      <c r="A37" s="31"/>
      <c r="B37" s="31"/>
      <c r="C37" s="31"/>
      <c r="D37" s="31"/>
      <c r="E37" s="31"/>
      <c r="F37" s="31"/>
      <c r="G37" s="31"/>
      <c r="H37" s="31"/>
      <c r="I37" s="72" t="s">
        <v>849</v>
      </c>
      <c r="J37" s="19">
        <v>2132</v>
      </c>
      <c r="K37" s="31" t="s">
        <v>850</v>
      </c>
      <c r="L37" s="31"/>
      <c r="M37" s="31"/>
      <c r="N37" s="31"/>
      <c r="O37" s="31"/>
      <c r="P37" s="31"/>
      <c r="Q37" s="31"/>
      <c r="R37" s="31"/>
      <c r="S37" s="31"/>
      <c r="T37" s="31"/>
      <c r="U37" s="31"/>
      <c r="V37" s="31"/>
      <c r="W37" s="31"/>
      <c r="X37" s="31"/>
      <c r="Y37" s="31"/>
      <c r="Z37" s="31"/>
    </row>
    <row r="38" spans="1:26" ht="16.5" customHeight="1">
      <c r="A38" s="336" t="s">
        <v>851</v>
      </c>
      <c r="B38" s="410" t="s">
        <v>852</v>
      </c>
      <c r="C38" s="355"/>
      <c r="D38" s="355"/>
      <c r="E38" s="355"/>
      <c r="F38" s="355"/>
      <c r="G38" s="355"/>
      <c r="H38" s="355"/>
      <c r="I38" s="355"/>
      <c r="J38" s="355"/>
      <c r="K38" s="355"/>
      <c r="L38" s="1"/>
      <c r="M38" s="1"/>
      <c r="N38" s="1"/>
      <c r="O38" s="1"/>
      <c r="P38" s="1"/>
      <c r="Q38" s="1"/>
      <c r="R38" s="1"/>
      <c r="S38" s="1"/>
      <c r="T38" s="1"/>
      <c r="U38" s="1"/>
      <c r="V38" s="1"/>
      <c r="W38" s="1"/>
      <c r="X38" s="1"/>
      <c r="Y38" s="1"/>
      <c r="Z38" s="1"/>
    </row>
    <row r="39" spans="1:26" ht="27" customHeight="1">
      <c r="A39" s="5"/>
      <c r="B39" s="354" t="s">
        <v>853</v>
      </c>
      <c r="C39" s="355"/>
      <c r="D39" s="355"/>
      <c r="E39" s="355"/>
      <c r="F39" s="355"/>
      <c r="G39" s="355"/>
      <c r="H39" s="355"/>
      <c r="I39" s="355"/>
      <c r="J39" s="355"/>
      <c r="K39" s="355"/>
      <c r="L39" s="1"/>
      <c r="M39" s="1"/>
      <c r="N39" s="1"/>
      <c r="O39" s="1"/>
      <c r="P39" s="1"/>
      <c r="Q39" s="1"/>
      <c r="R39" s="1"/>
      <c r="S39" s="1"/>
      <c r="T39" s="1"/>
      <c r="U39" s="1"/>
      <c r="V39" s="1"/>
      <c r="W39" s="1"/>
      <c r="X39" s="1"/>
      <c r="Y39" s="1"/>
      <c r="Z39" s="1"/>
    </row>
    <row r="40" spans="1:26" ht="27" customHeight="1">
      <c r="A40" s="5"/>
      <c r="B40" s="369" t="s">
        <v>854</v>
      </c>
      <c r="C40" s="355"/>
      <c r="D40" s="355"/>
      <c r="E40" s="355"/>
      <c r="F40" s="355"/>
      <c r="G40" s="355"/>
      <c r="H40" s="355"/>
      <c r="I40" s="355"/>
      <c r="J40" s="355"/>
      <c r="K40" s="355"/>
      <c r="L40" s="1"/>
      <c r="M40" s="1"/>
      <c r="N40" s="1"/>
      <c r="O40" s="1"/>
      <c r="P40" s="1"/>
      <c r="Q40" s="1"/>
      <c r="R40" s="1"/>
      <c r="S40" s="1"/>
      <c r="T40" s="1"/>
      <c r="U40" s="1"/>
      <c r="V40" s="1"/>
      <c r="W40" s="1"/>
      <c r="X40" s="1"/>
      <c r="Y40" s="1"/>
      <c r="Z40" s="1"/>
    </row>
    <row r="41" spans="1:26" ht="111.75" customHeight="1">
      <c r="A41" s="5"/>
      <c r="B41" s="519" t="s">
        <v>855</v>
      </c>
      <c r="C41" s="355"/>
      <c r="D41" s="355"/>
      <c r="E41" s="355"/>
      <c r="F41" s="355"/>
      <c r="G41" s="355"/>
      <c r="H41" s="355"/>
      <c r="I41" s="355"/>
      <c r="J41" s="355"/>
      <c r="K41" s="355"/>
      <c r="L41" s="1"/>
      <c r="M41" s="1"/>
      <c r="N41" s="1"/>
      <c r="O41" s="1"/>
      <c r="P41" s="1"/>
      <c r="Q41" s="1"/>
      <c r="R41" s="1"/>
      <c r="S41" s="1"/>
      <c r="T41" s="1"/>
      <c r="U41" s="1"/>
      <c r="V41" s="1"/>
      <c r="W41" s="1"/>
      <c r="X41" s="1"/>
      <c r="Y41" s="1"/>
      <c r="Z41" s="1"/>
    </row>
    <row r="42" spans="1:26" ht="96.6" customHeight="1">
      <c r="A42" s="5"/>
      <c r="B42" s="519" t="s">
        <v>856</v>
      </c>
      <c r="C42" s="355"/>
      <c r="D42" s="355"/>
      <c r="E42" s="355"/>
      <c r="F42" s="355"/>
      <c r="G42" s="355"/>
      <c r="H42" s="355"/>
      <c r="I42" s="355"/>
      <c r="J42" s="355"/>
      <c r="K42" s="355"/>
      <c r="L42" s="1"/>
      <c r="M42" s="1"/>
      <c r="N42" s="1"/>
      <c r="O42" s="1"/>
      <c r="P42" s="1"/>
      <c r="Q42" s="1"/>
      <c r="R42" s="1"/>
      <c r="S42" s="1"/>
      <c r="T42" s="1"/>
      <c r="U42" s="1"/>
      <c r="V42" s="1"/>
      <c r="W42" s="1"/>
      <c r="X42" s="1"/>
      <c r="Y42" s="1"/>
      <c r="Z42" s="1"/>
    </row>
    <row r="43" spans="1:26" ht="54" customHeight="1">
      <c r="A43" s="5"/>
      <c r="B43" s="354" t="s">
        <v>857</v>
      </c>
      <c r="C43" s="355"/>
      <c r="D43" s="355"/>
      <c r="E43" s="355"/>
      <c r="F43" s="355"/>
      <c r="G43" s="355"/>
      <c r="H43" s="355"/>
      <c r="I43" s="355"/>
      <c r="J43" s="355"/>
      <c r="K43" s="355"/>
      <c r="L43" s="1"/>
      <c r="M43" s="1"/>
      <c r="N43" s="1"/>
      <c r="O43" s="1"/>
      <c r="P43" s="1"/>
      <c r="Q43" s="1"/>
      <c r="R43" s="1"/>
      <c r="S43" s="1"/>
      <c r="T43" s="1"/>
      <c r="U43" s="1"/>
      <c r="V43" s="1"/>
      <c r="W43" s="1"/>
      <c r="X43" s="1"/>
      <c r="Y43" s="1"/>
      <c r="Z43" s="1"/>
    </row>
    <row r="44" spans="1:26" ht="12.75" customHeight="1">
      <c r="A44" s="5"/>
      <c r="B44" s="255"/>
      <c r="C44" s="255"/>
      <c r="D44" s="255"/>
      <c r="E44" s="255"/>
      <c r="F44" s="255"/>
      <c r="G44" s="255"/>
      <c r="H44" s="255"/>
      <c r="I44" s="255"/>
      <c r="J44" s="255"/>
      <c r="K44" s="255"/>
      <c r="L44" s="1"/>
      <c r="M44" s="1"/>
      <c r="N44" s="1"/>
      <c r="O44" s="1"/>
      <c r="P44" s="1"/>
      <c r="Q44" s="1"/>
      <c r="R44" s="1"/>
      <c r="S44" s="1"/>
      <c r="T44" s="1"/>
      <c r="U44" s="1"/>
      <c r="V44" s="1"/>
      <c r="W44" s="1"/>
      <c r="X44" s="1"/>
      <c r="Y44" s="1"/>
      <c r="Z44" s="1"/>
    </row>
    <row r="45" spans="1:26" ht="12.75" customHeight="1">
      <c r="A45" s="5"/>
      <c r="B45" s="523" t="s">
        <v>858</v>
      </c>
      <c r="C45" s="355"/>
      <c r="D45" s="355"/>
      <c r="E45" s="355"/>
      <c r="F45" s="355"/>
      <c r="G45" s="355"/>
      <c r="H45" s="355"/>
      <c r="I45" s="355"/>
      <c r="J45" s="355"/>
      <c r="K45" s="355"/>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5"/>
      <c r="B47" s="520" t="s">
        <v>859</v>
      </c>
      <c r="C47" s="348"/>
      <c r="D47" s="348"/>
      <c r="E47" s="348"/>
      <c r="F47" s="348"/>
      <c r="G47" s="348"/>
      <c r="H47" s="348"/>
      <c r="I47" s="348"/>
      <c r="J47" s="348"/>
      <c r="K47" s="348"/>
      <c r="L47" s="1"/>
      <c r="M47" s="1"/>
      <c r="N47" s="1"/>
      <c r="O47" s="1"/>
      <c r="P47" s="1"/>
      <c r="Q47" s="1"/>
      <c r="R47" s="1"/>
      <c r="S47" s="1"/>
      <c r="T47" s="1"/>
      <c r="U47" s="1"/>
      <c r="V47" s="1"/>
      <c r="W47" s="1"/>
      <c r="X47" s="1"/>
      <c r="Y47" s="1"/>
      <c r="Z47" s="1"/>
    </row>
    <row r="48" spans="1:26" ht="12.75" customHeight="1">
      <c r="A48" s="5"/>
      <c r="B48" s="517"/>
      <c r="C48" s="362"/>
      <c r="D48" s="256" t="s">
        <v>860</v>
      </c>
      <c r="E48" s="256" t="s">
        <v>861</v>
      </c>
      <c r="F48" s="256" t="s">
        <v>862</v>
      </c>
      <c r="G48" s="256" t="s">
        <v>863</v>
      </c>
      <c r="H48" s="256" t="s">
        <v>864</v>
      </c>
      <c r="I48" s="256" t="s">
        <v>865</v>
      </c>
      <c r="J48" s="256" t="s">
        <v>866</v>
      </c>
      <c r="K48" s="256" t="s">
        <v>418</v>
      </c>
      <c r="L48" s="1"/>
      <c r="M48" s="1"/>
      <c r="N48" s="1"/>
      <c r="O48" s="1"/>
      <c r="P48" s="1"/>
      <c r="Q48" s="1"/>
      <c r="R48" s="1"/>
      <c r="S48" s="1"/>
      <c r="T48" s="1"/>
      <c r="U48" s="1"/>
      <c r="V48" s="1"/>
      <c r="W48" s="1"/>
      <c r="X48" s="1"/>
      <c r="Y48" s="1"/>
      <c r="Z48" s="1"/>
    </row>
    <row r="49" spans="1:26" ht="26.25" customHeight="1">
      <c r="A49" s="5"/>
      <c r="B49" s="521" t="s">
        <v>867</v>
      </c>
      <c r="C49" s="427"/>
      <c r="D49" s="19">
        <v>563</v>
      </c>
      <c r="E49" s="19">
        <v>1303</v>
      </c>
      <c r="F49" s="19">
        <v>751</v>
      </c>
      <c r="G49" s="19">
        <v>454</v>
      </c>
      <c r="H49" s="19">
        <v>259</v>
      </c>
      <c r="I49" s="19">
        <v>397</v>
      </c>
      <c r="J49" s="19">
        <v>289</v>
      </c>
      <c r="K49" s="19">
        <f>SUM(D49:J49)</f>
        <v>4016</v>
      </c>
      <c r="L49" s="1"/>
      <c r="M49" s="1"/>
      <c r="N49" s="1"/>
      <c r="O49" s="1"/>
      <c r="P49" s="1"/>
      <c r="Q49" s="1"/>
      <c r="R49" s="1"/>
      <c r="S49" s="1"/>
      <c r="T49" s="1"/>
      <c r="U49" s="1"/>
      <c r="V49" s="1"/>
      <c r="W49" s="1"/>
      <c r="X49" s="1"/>
      <c r="Y49" s="1"/>
      <c r="Z49" s="1"/>
    </row>
    <row r="50" spans="1:26" ht="12.75" customHeight="1">
      <c r="A50" s="1"/>
      <c r="B50" s="479"/>
      <c r="C50" s="355"/>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5"/>
      <c r="B51" s="517"/>
      <c r="C51" s="362"/>
      <c r="D51" s="256" t="s">
        <v>860</v>
      </c>
      <c r="E51" s="256" t="s">
        <v>861</v>
      </c>
      <c r="F51" s="256" t="s">
        <v>862</v>
      </c>
      <c r="G51" s="256" t="s">
        <v>863</v>
      </c>
      <c r="H51" s="256" t="s">
        <v>864</v>
      </c>
      <c r="I51" s="256" t="s">
        <v>865</v>
      </c>
      <c r="J51" s="256" t="s">
        <v>866</v>
      </c>
      <c r="K51" s="256" t="s">
        <v>418</v>
      </c>
      <c r="L51" s="1"/>
      <c r="M51" s="1"/>
      <c r="N51" s="1"/>
      <c r="O51" s="1"/>
      <c r="P51" s="1"/>
      <c r="Q51" s="1"/>
      <c r="R51" s="1"/>
      <c r="S51" s="1"/>
      <c r="T51" s="1"/>
      <c r="U51" s="1"/>
      <c r="V51" s="1"/>
      <c r="W51" s="1"/>
      <c r="X51" s="1"/>
      <c r="Y51" s="1"/>
      <c r="Z51" s="1"/>
    </row>
    <row r="52" spans="1:26" ht="26.25" customHeight="1">
      <c r="A52" s="5"/>
      <c r="B52" s="517" t="s">
        <v>868</v>
      </c>
      <c r="C52" s="362"/>
      <c r="D52" s="19">
        <v>171</v>
      </c>
      <c r="E52" s="19">
        <v>450</v>
      </c>
      <c r="F52" s="19">
        <v>658</v>
      </c>
      <c r="G52" s="19">
        <v>347</v>
      </c>
      <c r="H52" s="19">
        <v>31</v>
      </c>
      <c r="I52" s="19">
        <v>33</v>
      </c>
      <c r="J52" s="19">
        <v>5</v>
      </c>
      <c r="K52" s="19">
        <f>SUM(D52:J52)</f>
        <v>1695</v>
      </c>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3">
    <mergeCell ref="A1:K1"/>
    <mergeCell ref="B3:K3"/>
    <mergeCell ref="B4:K4"/>
    <mergeCell ref="C6:I6"/>
    <mergeCell ref="C7:I7"/>
    <mergeCell ref="C8:I8"/>
    <mergeCell ref="C9:I9"/>
    <mergeCell ref="C10:I10"/>
    <mergeCell ref="C11:I11"/>
    <mergeCell ref="C12:I12"/>
    <mergeCell ref="B14:K14"/>
    <mergeCell ref="B15:K15"/>
    <mergeCell ref="B16:K16"/>
    <mergeCell ref="B17:K17"/>
    <mergeCell ref="B18:K18"/>
    <mergeCell ref="B20:H20"/>
    <mergeCell ref="C21:H21"/>
    <mergeCell ref="C22:H22"/>
    <mergeCell ref="C23:H23"/>
    <mergeCell ref="C24:H24"/>
    <mergeCell ref="C25:H25"/>
    <mergeCell ref="C26:H26"/>
    <mergeCell ref="C27:H27"/>
    <mergeCell ref="C28:H28"/>
    <mergeCell ref="C29:H29"/>
    <mergeCell ref="C30:H30"/>
    <mergeCell ref="B32:K32"/>
    <mergeCell ref="B33:K33"/>
    <mergeCell ref="B43:K43"/>
    <mergeCell ref="B45:K45"/>
    <mergeCell ref="B52:C52"/>
    <mergeCell ref="B34:K34"/>
    <mergeCell ref="B36:F36"/>
    <mergeCell ref="B38:K38"/>
    <mergeCell ref="B39:K39"/>
    <mergeCell ref="B40:K40"/>
    <mergeCell ref="B41:K41"/>
    <mergeCell ref="B42:K42"/>
    <mergeCell ref="B47:K47"/>
    <mergeCell ref="B48:C48"/>
    <mergeCell ref="B49:C49"/>
    <mergeCell ref="B50:C50"/>
    <mergeCell ref="B51:C51"/>
  </mergeCells>
  <pageMargins left="0.75" right="0.75" top="1" bottom="1" header="0" footer="0"/>
  <pageSetup scale="75" orientation="portrait" r:id="rId1"/>
  <headerFooter>
    <oddHeader>&amp;LCommon Data Set 2021-2022</oddHeader>
    <oddFooter>&amp;LCDS-I&amp;C &amp;RPage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 Definitions'!_Hlk22631867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Michaela Suzon</dc:creator>
  <cp:lastModifiedBy>tdobrosi</cp:lastModifiedBy>
  <dcterms:created xsi:type="dcterms:W3CDTF">2022-10-17T19:14:16Z</dcterms:created>
  <dcterms:modified xsi:type="dcterms:W3CDTF">2023-07-05T19:58:54Z</dcterms:modified>
</cp:coreProperties>
</file>