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oungchoi/Dropbox/0iSquared/iSquared_PMA/PMA_QoC_Followup/"/>
    </mc:Choice>
  </mc:AlternateContent>
  <xr:revisionPtr revIDLastSave="0" documentId="13_ncr:1_{C850F73E-07A7-D441-A3F6-FD154B05BCCA}" xr6:coauthVersionLast="47" xr6:coauthVersionMax="47" xr10:uidLastSave="{00000000-0000-0000-0000-000000000000}"/>
  <bookViews>
    <workbookView xWindow="0" yWindow="500" windowWidth="21480" windowHeight="19620" activeTab="6" xr2:uid="{00000000-000D-0000-FFFF-FFFF00000000}"/>
  </bookViews>
  <sheets>
    <sheet name="README" sheetId="1" r:id="rId1"/>
    <sheet name="Table1" sheetId="2" r:id="rId2"/>
    <sheet name="Table2" sheetId="3" r:id="rId3"/>
    <sheet name="Table3" sheetId="4" r:id="rId4"/>
    <sheet name="Table4" sheetId="5" r:id="rId5"/>
    <sheet name="Table5" sheetId="6" r:id="rId6"/>
    <sheet name="Regression_ysatisfiedvery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" i="7"/>
  <c r="D1" i="7"/>
  <c r="C1" i="7"/>
  <c r="B1" i="7"/>
  <c r="A13" i="7"/>
  <c r="A12" i="7"/>
  <c r="A11" i="7"/>
  <c r="A10" i="7"/>
  <c r="A9" i="7"/>
  <c r="A8" i="7"/>
  <c r="A7" i="7"/>
  <c r="A6" i="7"/>
  <c r="A5" i="7"/>
  <c r="A4" i="7"/>
  <c r="A3" i="7"/>
  <c r="A2" i="7"/>
  <c r="A1" i="7"/>
</calcChain>
</file>

<file path=xl/sharedStrings.xml><?xml version="1.0" encoding="utf-8"?>
<sst xmlns="http://schemas.openxmlformats.org/spreadsheetml/2006/main" count="92" uniqueCount="39">
  <si>
    <t>output_created</t>
  </si>
  <si>
    <t/>
  </si>
  <si>
    <t>title</t>
  </si>
  <si>
    <t>Table 1: Percentage of SDPs with CEI, overall and by facility type</t>
  </si>
  <si>
    <t>Table 2: Percentage of baseline clients who completed follow-up interview</t>
  </si>
  <si>
    <t>Table 3: Percentage of baseline clients who completed follow-up interview, detail</t>
  </si>
  <si>
    <t>Table 4: Among baseline clients, background characteristics by completion of follow-up interview</t>
  </si>
  <si>
    <t>Table 5: Among baseline clients, reported satisfaction and experience by completion of follow-up interview</t>
  </si>
  <si>
    <t>xsurvey</t>
  </si>
  <si>
    <t>BFP2</t>
  </si>
  <si>
    <t>KEP2</t>
  </si>
  <si>
    <t>NGKanoP2</t>
  </si>
  <si>
    <t>NGLagosP2</t>
  </si>
  <si>
    <t>SDPtype</t>
  </si>
  <si>
    <t>All</t>
  </si>
  <si>
    <t>Primary</t>
  </si>
  <si>
    <t>Secondary/Tertiary</t>
  </si>
  <si>
    <t>n_facilities</t>
  </si>
  <si>
    <t>pct_cei</t>
  </si>
  <si>
    <t>n_clients</t>
  </si>
  <si>
    <t>pct_ceifu</t>
  </si>
  <si>
    <t>interval_in_months</t>
  </si>
  <si>
    <t>ALL</t>
  </si>
  <si>
    <t>pct_noconsent</t>
  </si>
  <si>
    <t>pct_nophone</t>
  </si>
  <si>
    <t>pct_lost</t>
  </si>
  <si>
    <t>ceifu</t>
  </si>
  <si>
    <t>mean_age_in_years</t>
  </si>
  <si>
    <t>mean_hhladder</t>
  </si>
  <si>
    <t>pct_hhladder_5higher</t>
  </si>
  <si>
    <t>pct_edu_sec_more</t>
  </si>
  <si>
    <t>pct_ownphone</t>
  </si>
  <si>
    <t>pct_verysatisfied</t>
  </si>
  <si>
    <t>qcc__mean</t>
  </si>
  <si>
    <t>qcc__meaninformation</t>
  </si>
  <si>
    <t>qcc__meaninteraction</t>
  </si>
  <si>
    <t>pct_nomethod</t>
  </si>
  <si>
    <t>pct_hhladder_6higher</t>
  </si>
  <si>
    <t>2Dec2022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</si>
</sst>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derstanding_CEI_Sample_Regression_ysatisfiedv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/>
          </cell>
          <cell r="R3" t="str">
            <v>M3_BFP2</v>
          </cell>
          <cell r="T3" t="str">
            <v>M3_KEP2</v>
          </cell>
          <cell r="V3" t="str">
            <v>M3_NGKanoP2</v>
          </cell>
          <cell r="X3" t="str">
            <v>M3_NGLagosP2</v>
          </cell>
        </row>
        <row r="6">
          <cell r="A6" t="str">
            <v>very satisfied</v>
          </cell>
          <cell r="R6" t="str">
            <v>1.88***</v>
          </cell>
          <cell r="T6" t="str">
            <v>1.43***</v>
          </cell>
          <cell r="V6" t="str">
            <v>1.31</v>
          </cell>
          <cell r="X6" t="str">
            <v>0.94</v>
          </cell>
        </row>
        <row r="7">
          <cell r="A7" t="str">
            <v/>
          </cell>
          <cell r="R7" t="str">
            <v>(1.340 - 2.641)</v>
          </cell>
          <cell r="T7" t="str">
            <v>(1.160 - 1.769)</v>
          </cell>
          <cell r="V7" t="str">
            <v>(0.849 - 2.026)</v>
          </cell>
          <cell r="X7" t="str">
            <v>(0.573 - 1.537)</v>
          </cell>
        </row>
        <row r="8">
          <cell r="A8" t="str">
            <v>client's age at interview</v>
          </cell>
          <cell r="R8" t="str">
            <v>1.02</v>
          </cell>
          <cell r="T8" t="str">
            <v>1.03***</v>
          </cell>
          <cell r="V8" t="str">
            <v>1.00</v>
          </cell>
          <cell r="X8" t="str">
            <v>1.03*</v>
          </cell>
        </row>
        <row r="9">
          <cell r="A9" t="str">
            <v/>
          </cell>
          <cell r="R9" t="str">
            <v>(0.996 - 1.040)</v>
          </cell>
          <cell r="T9" t="str">
            <v>(1.019 - 1.047)</v>
          </cell>
          <cell r="V9" t="str">
            <v>(0.973 - 1.024)</v>
          </cell>
          <cell r="X9" t="str">
            <v>(0.999 - 1.067)</v>
          </cell>
        </row>
        <row r="10">
          <cell r="A10" t="str">
            <v>education secondary or higher</v>
          </cell>
          <cell r="R10" t="str">
            <v>2.47***</v>
          </cell>
          <cell r="T10" t="str">
            <v>2.21***</v>
          </cell>
          <cell r="V10" t="str">
            <v>3.07***</v>
          </cell>
          <cell r="X10" t="str">
            <v>2.12**</v>
          </cell>
        </row>
        <row r="11">
          <cell r="A11" t="str">
            <v/>
          </cell>
          <cell r="R11" t="str">
            <v>(1.759 - 3.472)</v>
          </cell>
          <cell r="T11" t="str">
            <v>(1.832 - 2.675)</v>
          </cell>
          <cell r="V11" t="str">
            <v>(2.031 - 4.633)</v>
          </cell>
          <cell r="X11" t="str">
            <v>(1.104 - 4.074)</v>
          </cell>
        </row>
        <row r="14">
          <cell r="A14" t="str">
            <v>HH percceived economic ladder 5 or higher</v>
          </cell>
          <cell r="R14" t="str">
            <v>1.18</v>
          </cell>
          <cell r="T14" t="str">
            <v>1.18*</v>
          </cell>
          <cell r="V14" t="str">
            <v>1.15</v>
          </cell>
          <cell r="X14" t="str">
            <v>1.65**</v>
          </cell>
        </row>
        <row r="15">
          <cell r="A15" t="str">
            <v/>
          </cell>
          <cell r="R15" t="str">
            <v>(0.845 - 1.639)</v>
          </cell>
          <cell r="T15" t="str">
            <v>(0.972 - 1.439)</v>
          </cell>
          <cell r="V15" t="str">
            <v>(0.767 - 1.729)</v>
          </cell>
          <cell r="X15" t="str">
            <v>(1.041 - 2.624)</v>
          </cell>
        </row>
        <row r="19">
          <cell r="A19" t="str">
            <v>Observations</v>
          </cell>
          <cell r="R19" t="str">
            <v>903</v>
          </cell>
          <cell r="T19" t="str">
            <v>4,114</v>
          </cell>
          <cell r="V19" t="str">
            <v>695</v>
          </cell>
          <cell r="X19" t="str">
            <v>495</v>
          </cell>
        </row>
        <row r="20">
          <cell r="A20" t="str">
            <v>Number of facility_ID</v>
          </cell>
          <cell r="R20" t="str">
            <v>102</v>
          </cell>
          <cell r="T20" t="str">
            <v>399</v>
          </cell>
          <cell r="V20" t="str">
            <v>27</v>
          </cell>
          <cell r="X20" t="str">
            <v>39</v>
          </cell>
        </row>
        <row r="21">
          <cell r="A21" t="str">
            <v>ciEform in parentheses</v>
          </cell>
        </row>
        <row r="22">
          <cell r="A22" t="str">
            <v>*** p&lt;0.01, ** p&lt;0.05, * p&lt;0.1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200" zoomScaleNormal="200" workbookViewId="0">
      <selection activeCell="G15" sqref="G1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38</v>
      </c>
      <c r="B2" t="s">
        <v>3</v>
      </c>
    </row>
    <row r="3" spans="1:2" x14ac:dyDescent="0.2">
      <c r="A3" t="s">
        <v>1</v>
      </c>
      <c r="B3" t="s">
        <v>4</v>
      </c>
    </row>
    <row r="4" spans="1:2" x14ac:dyDescent="0.2">
      <c r="A4" t="s">
        <v>1</v>
      </c>
      <c r="B4" t="s">
        <v>5</v>
      </c>
    </row>
    <row r="5" spans="1:2" x14ac:dyDescent="0.2">
      <c r="A5" t="s">
        <v>1</v>
      </c>
      <c r="B5" t="s">
        <v>6</v>
      </c>
    </row>
    <row r="6" spans="1:2" x14ac:dyDescent="0.2">
      <c r="A6" t="s">
        <v>1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200" zoomScaleNormal="200" workbookViewId="0">
      <selection activeCell="E2" sqref="E2"/>
    </sheetView>
  </sheetViews>
  <sheetFormatPr baseColWidth="10" defaultColWidth="8.83203125" defaultRowHeight="15" x14ac:dyDescent="0.2"/>
  <cols>
    <col min="1" max="8" width="10.83203125" customWidth="1"/>
  </cols>
  <sheetData>
    <row r="1" spans="1:4" x14ac:dyDescent="0.2">
      <c r="A1" t="s">
        <v>8</v>
      </c>
      <c r="B1" t="s">
        <v>13</v>
      </c>
      <c r="C1" t="s">
        <v>17</v>
      </c>
      <c r="D1" t="s">
        <v>18</v>
      </c>
    </row>
    <row r="2" spans="1:4" x14ac:dyDescent="0.2">
      <c r="A2" t="s">
        <v>9</v>
      </c>
      <c r="B2" t="s">
        <v>14</v>
      </c>
      <c r="C2" s="1">
        <v>221</v>
      </c>
      <c r="D2" s="1">
        <v>46</v>
      </c>
    </row>
    <row r="3" spans="1:4" x14ac:dyDescent="0.2">
      <c r="A3" t="s">
        <v>9</v>
      </c>
      <c r="B3" t="s">
        <v>15</v>
      </c>
      <c r="C3" s="1">
        <v>207</v>
      </c>
      <c r="D3" s="1">
        <v>48</v>
      </c>
    </row>
    <row r="4" spans="1:4" x14ac:dyDescent="0.2">
      <c r="A4" t="s">
        <v>9</v>
      </c>
      <c r="B4" t="s">
        <v>16</v>
      </c>
      <c r="C4" s="1">
        <v>14</v>
      </c>
      <c r="D4" s="1">
        <v>21</v>
      </c>
    </row>
    <row r="5" spans="1:4" x14ac:dyDescent="0.2">
      <c r="A5" t="s">
        <v>10</v>
      </c>
      <c r="B5" t="s">
        <v>14</v>
      </c>
      <c r="C5" s="1">
        <v>838</v>
      </c>
      <c r="D5" s="1">
        <v>46</v>
      </c>
    </row>
    <row r="6" spans="1:4" x14ac:dyDescent="0.2">
      <c r="A6" t="s">
        <v>10</v>
      </c>
      <c r="B6" t="s">
        <v>15</v>
      </c>
      <c r="C6" s="1">
        <v>740</v>
      </c>
      <c r="D6" s="1">
        <v>42</v>
      </c>
    </row>
    <row r="7" spans="1:4" x14ac:dyDescent="0.2">
      <c r="A7" t="s">
        <v>10</v>
      </c>
      <c r="B7" t="s">
        <v>16</v>
      </c>
      <c r="C7" s="1">
        <v>98</v>
      </c>
      <c r="D7" s="1">
        <v>76</v>
      </c>
    </row>
    <row r="8" spans="1:4" x14ac:dyDescent="0.2">
      <c r="A8" t="s">
        <v>11</v>
      </c>
      <c r="B8" t="s">
        <v>14</v>
      </c>
      <c r="C8" s="1">
        <v>47</v>
      </c>
      <c r="D8" s="1">
        <v>57</v>
      </c>
    </row>
    <row r="9" spans="1:4" x14ac:dyDescent="0.2">
      <c r="A9" t="s">
        <v>11</v>
      </c>
      <c r="B9" t="s">
        <v>15</v>
      </c>
      <c r="C9" s="1">
        <v>30</v>
      </c>
      <c r="D9" s="1">
        <v>33</v>
      </c>
    </row>
    <row r="10" spans="1:4" x14ac:dyDescent="0.2">
      <c r="A10" t="s">
        <v>11</v>
      </c>
      <c r="B10" t="s">
        <v>16</v>
      </c>
      <c r="C10" s="1">
        <v>17</v>
      </c>
      <c r="D10" s="1">
        <v>100</v>
      </c>
    </row>
    <row r="11" spans="1:4" x14ac:dyDescent="0.2">
      <c r="A11" t="s">
        <v>12</v>
      </c>
      <c r="B11" t="s">
        <v>14</v>
      </c>
      <c r="C11" s="1">
        <v>92</v>
      </c>
      <c r="D11" s="1">
        <v>42</v>
      </c>
    </row>
    <row r="12" spans="1:4" x14ac:dyDescent="0.2">
      <c r="A12" t="s">
        <v>12</v>
      </c>
      <c r="B12" t="s">
        <v>15</v>
      </c>
      <c r="C12" s="1">
        <v>62</v>
      </c>
      <c r="D12" s="1">
        <v>44</v>
      </c>
    </row>
    <row r="13" spans="1:4" x14ac:dyDescent="0.2">
      <c r="A13" t="s">
        <v>12</v>
      </c>
      <c r="B13" t="s">
        <v>16</v>
      </c>
      <c r="C13" s="1">
        <v>30</v>
      </c>
      <c r="D13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="200" zoomScaleNormal="200" workbookViewId="0">
      <selection activeCell="A2" sqref="A2:A5"/>
    </sheetView>
  </sheetViews>
  <sheetFormatPr baseColWidth="10" defaultColWidth="8.83203125" defaultRowHeight="15" x14ac:dyDescent="0.2"/>
  <cols>
    <col min="1" max="8" width="10.83203125" customWidth="1"/>
  </cols>
  <sheetData>
    <row r="1" spans="1:4" x14ac:dyDescent="0.2">
      <c r="A1" t="s">
        <v>8</v>
      </c>
      <c r="B1" t="s">
        <v>19</v>
      </c>
      <c r="C1" t="s">
        <v>20</v>
      </c>
      <c r="D1" t="s">
        <v>21</v>
      </c>
    </row>
    <row r="2" spans="1:4" x14ac:dyDescent="0.2">
      <c r="A2" t="s">
        <v>9</v>
      </c>
      <c r="B2" s="1">
        <v>903</v>
      </c>
      <c r="C2" s="1">
        <v>68</v>
      </c>
      <c r="D2" s="1">
        <v>3.7000000476837158</v>
      </c>
    </row>
    <row r="3" spans="1:4" x14ac:dyDescent="0.2">
      <c r="A3" t="s">
        <v>10</v>
      </c>
      <c r="B3" s="1">
        <v>4115</v>
      </c>
      <c r="C3" s="1">
        <v>81</v>
      </c>
      <c r="D3" s="1">
        <v>4.8000001907348633</v>
      </c>
    </row>
    <row r="4" spans="1:4" x14ac:dyDescent="0.2">
      <c r="A4" t="s">
        <v>11</v>
      </c>
      <c r="B4" s="1">
        <v>695</v>
      </c>
      <c r="C4" s="1">
        <v>66</v>
      </c>
      <c r="D4" s="1">
        <v>5.5</v>
      </c>
    </row>
    <row r="5" spans="1:4" x14ac:dyDescent="0.2">
      <c r="A5" t="s">
        <v>12</v>
      </c>
      <c r="B5" s="1">
        <v>509</v>
      </c>
      <c r="C5" s="1">
        <v>69</v>
      </c>
      <c r="D5" s="1">
        <v>5.8000001907348633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200" zoomScaleNormal="200" workbookViewId="0">
      <selection activeCell="E2" sqref="E2"/>
    </sheetView>
  </sheetViews>
  <sheetFormatPr baseColWidth="10" defaultColWidth="8.83203125" defaultRowHeight="15" x14ac:dyDescent="0.2"/>
  <cols>
    <col min="1" max="8" width="10.83203125" customWidth="1"/>
  </cols>
  <sheetData>
    <row r="1" spans="1:7" x14ac:dyDescent="0.2">
      <c r="A1" t="s">
        <v>8</v>
      </c>
      <c r="B1" t="s">
        <v>19</v>
      </c>
      <c r="C1" t="s">
        <v>23</v>
      </c>
      <c r="D1" t="s">
        <v>24</v>
      </c>
      <c r="E1" t="s">
        <v>36</v>
      </c>
      <c r="F1" t="s">
        <v>25</v>
      </c>
      <c r="G1" t="s">
        <v>20</v>
      </c>
    </row>
    <row r="2" spans="1:7" x14ac:dyDescent="0.2">
      <c r="A2" t="s">
        <v>22</v>
      </c>
      <c r="B2" s="1">
        <v>6222</v>
      </c>
      <c r="C2" s="1">
        <v>2.5</v>
      </c>
      <c r="D2" s="1">
        <v>6.5</v>
      </c>
      <c r="E2" s="1">
        <v>6</v>
      </c>
      <c r="F2" s="1">
        <v>8.6999998092651367</v>
      </c>
      <c r="G2" s="1">
        <v>76.300003051757812</v>
      </c>
    </row>
    <row r="3" spans="1:7" x14ac:dyDescent="0.2">
      <c r="A3" t="s">
        <v>9</v>
      </c>
      <c r="B3" s="1">
        <v>903</v>
      </c>
      <c r="C3" s="1">
        <v>2.5</v>
      </c>
      <c r="D3" s="1">
        <v>10.300000190734863</v>
      </c>
      <c r="E3" s="1">
        <v>10.100000381469727</v>
      </c>
      <c r="F3" s="1">
        <v>8.6999998092651367</v>
      </c>
      <c r="G3" s="1">
        <v>68.300003051757812</v>
      </c>
    </row>
    <row r="4" spans="1:7" x14ac:dyDescent="0.2">
      <c r="A4" t="s">
        <v>10</v>
      </c>
      <c r="B4" s="1">
        <v>4115</v>
      </c>
      <c r="C4" s="1">
        <v>1.6000000238418579</v>
      </c>
      <c r="D4" s="1">
        <v>4.1999998092651367</v>
      </c>
      <c r="E4" s="1">
        <v>5</v>
      </c>
      <c r="F4" s="1">
        <v>8.6000003814697266</v>
      </c>
      <c r="G4" s="1">
        <v>80.599998474121094</v>
      </c>
    </row>
    <row r="5" spans="1:7" x14ac:dyDescent="0.2">
      <c r="A5" t="s">
        <v>11</v>
      </c>
      <c r="B5" s="1">
        <v>695</v>
      </c>
      <c r="C5" s="1">
        <v>6.1999998092651367</v>
      </c>
      <c r="D5" s="1">
        <v>15.800000190734863</v>
      </c>
      <c r="E5" s="1">
        <v>4.3000001907348633</v>
      </c>
      <c r="F5" s="1">
        <v>7.1999998092651367</v>
      </c>
      <c r="G5" s="1">
        <v>66.5</v>
      </c>
    </row>
    <row r="6" spans="1:7" x14ac:dyDescent="0.2">
      <c r="A6" t="s">
        <v>12</v>
      </c>
      <c r="B6" s="1">
        <v>509</v>
      </c>
      <c r="C6" s="1">
        <v>4.5</v>
      </c>
      <c r="D6" s="1">
        <v>5.6999998092651367</v>
      </c>
      <c r="E6" s="1">
        <v>9</v>
      </c>
      <c r="F6" s="1">
        <v>11.800000190734863</v>
      </c>
      <c r="G6" s="1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="200" zoomScaleNormal="200" workbookViewId="0">
      <selection activeCell="E2" sqref="E2"/>
    </sheetView>
  </sheetViews>
  <sheetFormatPr baseColWidth="10" defaultColWidth="8.83203125" defaultRowHeight="15" x14ac:dyDescent="0.2"/>
  <cols>
    <col min="1" max="8" width="10.83203125" customWidth="1"/>
  </cols>
  <sheetData>
    <row r="1" spans="1:9" x14ac:dyDescent="0.2">
      <c r="A1" t="s">
        <v>8</v>
      </c>
      <c r="B1" t="s">
        <v>26</v>
      </c>
      <c r="C1" t="s">
        <v>19</v>
      </c>
      <c r="D1" t="s">
        <v>27</v>
      </c>
      <c r="E1" t="s">
        <v>28</v>
      </c>
      <c r="F1" t="s">
        <v>29</v>
      </c>
      <c r="G1" t="s">
        <v>37</v>
      </c>
      <c r="H1" t="s">
        <v>30</v>
      </c>
      <c r="I1" t="s">
        <v>31</v>
      </c>
    </row>
    <row r="2" spans="1:9" x14ac:dyDescent="0.2">
      <c r="A2" t="s">
        <v>9</v>
      </c>
      <c r="B2" s="1">
        <v>0</v>
      </c>
      <c r="C2" s="1">
        <v>286</v>
      </c>
      <c r="D2" s="1">
        <v>28.100000381469727</v>
      </c>
      <c r="E2" s="1">
        <v>3.7999999523162842</v>
      </c>
      <c r="F2" s="1">
        <v>33.599998474121094</v>
      </c>
      <c r="G2" s="1">
        <v>13.300000190734863</v>
      </c>
      <c r="H2" s="1">
        <v>25.200000762939453</v>
      </c>
      <c r="I2" s="1">
        <v>59.400001525878906</v>
      </c>
    </row>
    <row r="3" spans="1:9" x14ac:dyDescent="0.2">
      <c r="A3" t="s">
        <v>9</v>
      </c>
      <c r="B3" s="1">
        <v>1</v>
      </c>
      <c r="C3" s="1">
        <v>617</v>
      </c>
      <c r="D3" s="1">
        <v>28.5</v>
      </c>
      <c r="E3" s="1">
        <v>4</v>
      </c>
      <c r="F3" s="1">
        <v>38.400001525878906</v>
      </c>
      <c r="G3" s="1">
        <v>13.100000381469727</v>
      </c>
      <c r="H3" s="1">
        <v>43.400001525878906</v>
      </c>
      <c r="I3" s="1">
        <v>100</v>
      </c>
    </row>
    <row r="4" spans="1:9" x14ac:dyDescent="0.2">
      <c r="A4" t="s">
        <v>10</v>
      </c>
      <c r="B4" s="1">
        <v>0</v>
      </c>
      <c r="C4" s="1">
        <v>800</v>
      </c>
      <c r="D4" s="1">
        <v>28</v>
      </c>
      <c r="E4" s="1">
        <v>4.0999999046325684</v>
      </c>
      <c r="F4" s="1">
        <v>39.799999237060547</v>
      </c>
      <c r="G4" s="1">
        <v>14.199999809265137</v>
      </c>
      <c r="H4" s="1">
        <v>39.599998474121094</v>
      </c>
      <c r="I4" s="1">
        <v>69.900001525878906</v>
      </c>
    </row>
    <row r="5" spans="1:9" x14ac:dyDescent="0.2">
      <c r="A5" t="s">
        <v>10</v>
      </c>
      <c r="B5" s="1">
        <v>1</v>
      </c>
      <c r="C5" s="1">
        <v>3315</v>
      </c>
      <c r="D5" s="1">
        <v>29.100000381469727</v>
      </c>
      <c r="E5" s="1">
        <v>4.3000001907348633</v>
      </c>
      <c r="F5" s="1">
        <v>45.799999237060547</v>
      </c>
      <c r="G5" s="1">
        <v>16.200000762939453</v>
      </c>
      <c r="H5" s="1">
        <v>60.200000762939453</v>
      </c>
      <c r="I5" s="1">
        <v>100</v>
      </c>
    </row>
    <row r="6" spans="1:9" x14ac:dyDescent="0.2">
      <c r="A6" t="s">
        <v>11</v>
      </c>
      <c r="B6" s="1">
        <v>0</v>
      </c>
      <c r="C6" s="1">
        <v>233</v>
      </c>
      <c r="D6" s="1">
        <v>30.100000381469727</v>
      </c>
      <c r="E6" s="1">
        <v>3.9000000953674316</v>
      </c>
      <c r="F6" s="1">
        <v>30.5</v>
      </c>
      <c r="G6" s="1">
        <v>10.300000190734863</v>
      </c>
      <c r="H6" s="1">
        <v>55.799999237060547</v>
      </c>
      <c r="I6" s="1">
        <v>34.299999237060547</v>
      </c>
    </row>
    <row r="7" spans="1:9" x14ac:dyDescent="0.2">
      <c r="A7" t="s">
        <v>11</v>
      </c>
      <c r="B7" s="1">
        <v>1</v>
      </c>
      <c r="C7" s="1">
        <v>462</v>
      </c>
      <c r="D7" s="1">
        <v>29.399999618530273</v>
      </c>
      <c r="E7" s="1">
        <v>4.3000001907348633</v>
      </c>
      <c r="F7" s="1">
        <v>36.599998474121094</v>
      </c>
      <c r="G7" s="1">
        <v>15.600000381469727</v>
      </c>
      <c r="H7" s="1">
        <v>75.800003051757812</v>
      </c>
      <c r="I7" s="1">
        <v>100</v>
      </c>
    </row>
    <row r="8" spans="1:9" x14ac:dyDescent="0.2">
      <c r="A8" t="s">
        <v>12</v>
      </c>
      <c r="B8" s="1">
        <v>0</v>
      </c>
      <c r="C8" s="1">
        <v>158</v>
      </c>
      <c r="D8" s="1">
        <v>33.299999237060547</v>
      </c>
      <c r="E8" s="1">
        <v>4.9000000953674316</v>
      </c>
      <c r="F8" s="1">
        <v>55</v>
      </c>
      <c r="G8" s="1">
        <v>28.5</v>
      </c>
      <c r="H8" s="1">
        <v>81.599998474121094</v>
      </c>
      <c r="I8" s="1">
        <v>67.099998474121094</v>
      </c>
    </row>
    <row r="9" spans="1:9" x14ac:dyDescent="0.2">
      <c r="A9" t="s">
        <v>12</v>
      </c>
      <c r="B9" s="1">
        <v>1</v>
      </c>
      <c r="C9" s="1">
        <v>351</v>
      </c>
      <c r="D9" s="1">
        <v>34.799999237060547</v>
      </c>
      <c r="E9" s="1">
        <v>5.1999998092651367</v>
      </c>
      <c r="F9" s="1">
        <v>69.5</v>
      </c>
      <c r="G9" s="1">
        <v>41.599998474121094</v>
      </c>
      <c r="H9" s="1">
        <v>92.599998474121094</v>
      </c>
      <c r="I9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zoomScale="200" zoomScaleNormal="200" workbookViewId="0">
      <selection activeCell="F17" sqref="F17"/>
    </sheetView>
  </sheetViews>
  <sheetFormatPr baseColWidth="10" defaultColWidth="8.83203125" defaultRowHeight="15" x14ac:dyDescent="0.2"/>
  <cols>
    <col min="1" max="8" width="10.83203125" customWidth="1"/>
  </cols>
  <sheetData>
    <row r="1" spans="1:7" x14ac:dyDescent="0.2">
      <c r="A1" t="s">
        <v>8</v>
      </c>
      <c r="B1" t="s">
        <v>26</v>
      </c>
      <c r="C1" t="s">
        <v>19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">
      <c r="A2" t="s">
        <v>9</v>
      </c>
      <c r="B2" s="1">
        <v>0</v>
      </c>
      <c r="C2" s="1">
        <v>286</v>
      </c>
      <c r="D2" s="1">
        <v>32</v>
      </c>
      <c r="E2" s="1">
        <v>3.0399999618530273</v>
      </c>
      <c r="F2" s="1">
        <v>2.9300000667572021</v>
      </c>
      <c r="G2" s="1">
        <v>3.1600000858306885</v>
      </c>
    </row>
    <row r="3" spans="1:7" x14ac:dyDescent="0.2">
      <c r="A3" t="s">
        <v>9</v>
      </c>
      <c r="B3" s="1">
        <v>1</v>
      </c>
      <c r="C3" s="1">
        <v>617</v>
      </c>
      <c r="D3" s="1">
        <v>44</v>
      </c>
      <c r="E3" s="1">
        <v>3.0999999046325684</v>
      </c>
      <c r="F3" s="1">
        <v>2.9900000095367432</v>
      </c>
      <c r="G3" s="1">
        <v>3.2100000381469727</v>
      </c>
    </row>
    <row r="4" spans="1:7" x14ac:dyDescent="0.2">
      <c r="A4" t="s">
        <v>10</v>
      </c>
      <c r="B4" s="1">
        <v>0</v>
      </c>
      <c r="C4" s="1">
        <v>800</v>
      </c>
      <c r="D4" s="1">
        <v>41</v>
      </c>
      <c r="E4" s="1">
        <v>3.2599999904632568</v>
      </c>
      <c r="F4" s="1">
        <v>3.2300000190734863</v>
      </c>
      <c r="G4" s="1">
        <v>3.2999999523162842</v>
      </c>
    </row>
    <row r="5" spans="1:7" x14ac:dyDescent="0.2">
      <c r="A5" t="s">
        <v>10</v>
      </c>
      <c r="B5" s="1">
        <v>1</v>
      </c>
      <c r="C5" s="1">
        <v>3315</v>
      </c>
      <c r="D5" s="1">
        <v>51</v>
      </c>
      <c r="E5" s="1">
        <v>3.309999942779541</v>
      </c>
      <c r="F5" s="1">
        <v>3.2899999618530273</v>
      </c>
      <c r="G5" s="1">
        <v>3.3399999141693115</v>
      </c>
    </row>
    <row r="6" spans="1:7" x14ac:dyDescent="0.2">
      <c r="A6" t="s">
        <v>11</v>
      </c>
      <c r="B6" s="1">
        <v>0</v>
      </c>
      <c r="C6" s="1">
        <v>233</v>
      </c>
      <c r="D6" s="1">
        <v>67</v>
      </c>
      <c r="E6" s="1">
        <v>3.2400000095367432</v>
      </c>
      <c r="F6" s="1">
        <v>3.2300000190734863</v>
      </c>
      <c r="G6" s="1">
        <v>3.2400000095367432</v>
      </c>
    </row>
    <row r="7" spans="1:7" x14ac:dyDescent="0.2">
      <c r="A7" t="s">
        <v>11</v>
      </c>
      <c r="B7" s="1">
        <v>1</v>
      </c>
      <c r="C7" s="1">
        <v>462</v>
      </c>
      <c r="D7" s="1">
        <v>71</v>
      </c>
      <c r="E7" s="1">
        <v>3.2599999904632568</v>
      </c>
      <c r="F7" s="1">
        <v>3.2400000095367432</v>
      </c>
      <c r="G7" s="1">
        <v>3.2799999713897705</v>
      </c>
    </row>
    <row r="8" spans="1:7" x14ac:dyDescent="0.2">
      <c r="A8" t="s">
        <v>12</v>
      </c>
      <c r="B8" s="1">
        <v>0</v>
      </c>
      <c r="C8" s="1">
        <v>158</v>
      </c>
      <c r="D8" s="1">
        <v>70</v>
      </c>
      <c r="E8" s="1">
        <v>3.5099999904632568</v>
      </c>
      <c r="F8" s="1">
        <v>3.4600000381469727</v>
      </c>
      <c r="G8" s="1">
        <v>3.5699999332427979</v>
      </c>
    </row>
    <row r="9" spans="1:7" x14ac:dyDescent="0.2">
      <c r="A9" t="s">
        <v>12</v>
      </c>
      <c r="B9" s="1">
        <v>1</v>
      </c>
      <c r="C9" s="1">
        <v>351</v>
      </c>
      <c r="D9" s="1">
        <v>71</v>
      </c>
      <c r="E9" s="1">
        <v>3.5199999809265137</v>
      </c>
      <c r="F9" s="1">
        <v>3.4600000381469727</v>
      </c>
      <c r="G9" s="1">
        <v>3.5699999332427979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8879-4718-F548-AC45-52C371A7AFC7}">
  <dimension ref="A1:E13"/>
  <sheetViews>
    <sheetView tabSelected="1" workbookViewId="0">
      <selection activeCell="J24" sqref="J24"/>
    </sheetView>
  </sheetViews>
  <sheetFormatPr baseColWidth="10" defaultRowHeight="15" x14ac:dyDescent="0.2"/>
  <cols>
    <col min="2" max="5" width="18.83203125" customWidth="1"/>
  </cols>
  <sheetData>
    <row r="1" spans="1:5" x14ac:dyDescent="0.2">
      <c r="A1" t="str">
        <f>[1]Sheet1!A3</f>
        <v/>
      </c>
      <c r="B1" t="str">
        <f>[1]Sheet1!R3</f>
        <v>M3_BFP2</v>
      </c>
      <c r="C1" t="str">
        <f>[1]Sheet1!T3</f>
        <v>M3_KEP2</v>
      </c>
      <c r="D1" t="str">
        <f>[1]Sheet1!V3</f>
        <v>M3_NGKanoP2</v>
      </c>
      <c r="E1" t="str">
        <f>[1]Sheet1!X3</f>
        <v>M3_NGLagosP2</v>
      </c>
    </row>
    <row r="2" spans="1:5" x14ac:dyDescent="0.2">
      <c r="A2" t="str">
        <f>[1]Sheet1!A6</f>
        <v>very satisfied</v>
      </c>
      <c r="B2" t="str">
        <f>[1]Sheet1!R6</f>
        <v>1.88***</v>
      </c>
      <c r="C2" t="str">
        <f>[1]Sheet1!T6</f>
        <v>1.43***</v>
      </c>
      <c r="D2" t="str">
        <f>[1]Sheet1!V6</f>
        <v>1.31</v>
      </c>
      <c r="E2" t="str">
        <f>[1]Sheet1!X6</f>
        <v>0.94</v>
      </c>
    </row>
    <row r="3" spans="1:5" x14ac:dyDescent="0.2">
      <c r="A3" t="str">
        <f>[1]Sheet1!A7</f>
        <v/>
      </c>
      <c r="B3" t="str">
        <f>[1]Sheet1!R7</f>
        <v>(1.340 - 2.641)</v>
      </c>
      <c r="C3" t="str">
        <f>[1]Sheet1!T7</f>
        <v>(1.160 - 1.769)</v>
      </c>
      <c r="D3" t="str">
        <f>[1]Sheet1!V7</f>
        <v>(0.849 - 2.026)</v>
      </c>
      <c r="E3" t="str">
        <f>[1]Sheet1!X7</f>
        <v>(0.573 - 1.537)</v>
      </c>
    </row>
    <row r="4" spans="1:5" x14ac:dyDescent="0.2">
      <c r="A4" t="str">
        <f>[1]Sheet1!A8</f>
        <v>client's age at interview</v>
      </c>
      <c r="B4" t="str">
        <f>[1]Sheet1!R8</f>
        <v>1.02</v>
      </c>
      <c r="C4" t="str">
        <f>[1]Sheet1!T8</f>
        <v>1.03***</v>
      </c>
      <c r="D4" t="str">
        <f>[1]Sheet1!V8</f>
        <v>1.00</v>
      </c>
      <c r="E4" t="str">
        <f>[1]Sheet1!X8</f>
        <v>1.03*</v>
      </c>
    </row>
    <row r="5" spans="1:5" x14ac:dyDescent="0.2">
      <c r="A5" t="str">
        <f>[1]Sheet1!A9</f>
        <v/>
      </c>
      <c r="B5" t="str">
        <f>[1]Sheet1!R9</f>
        <v>(0.996 - 1.040)</v>
      </c>
      <c r="C5" t="str">
        <f>[1]Sheet1!T9</f>
        <v>(1.019 - 1.047)</v>
      </c>
      <c r="D5" t="str">
        <f>[1]Sheet1!V9</f>
        <v>(0.973 - 1.024)</v>
      </c>
      <c r="E5" t="str">
        <f>[1]Sheet1!X9</f>
        <v>(0.999 - 1.067)</v>
      </c>
    </row>
    <row r="6" spans="1:5" x14ac:dyDescent="0.2">
      <c r="A6" t="str">
        <f>[1]Sheet1!A10</f>
        <v>education secondary or higher</v>
      </c>
      <c r="B6" t="str">
        <f>[1]Sheet1!R10</f>
        <v>2.47***</v>
      </c>
      <c r="C6" t="str">
        <f>[1]Sheet1!T10</f>
        <v>2.21***</v>
      </c>
      <c r="D6" t="str">
        <f>[1]Sheet1!V10</f>
        <v>3.07***</v>
      </c>
      <c r="E6" t="str">
        <f>[1]Sheet1!X10</f>
        <v>2.12**</v>
      </c>
    </row>
    <row r="7" spans="1:5" x14ac:dyDescent="0.2">
      <c r="A7" t="str">
        <f>[1]Sheet1!A11</f>
        <v/>
      </c>
      <c r="B7" t="str">
        <f>[1]Sheet1!R11</f>
        <v>(1.759 - 3.472)</v>
      </c>
      <c r="C7" t="str">
        <f>[1]Sheet1!T11</f>
        <v>(1.832 - 2.675)</v>
      </c>
      <c r="D7" t="str">
        <f>[1]Sheet1!V11</f>
        <v>(2.031 - 4.633)</v>
      </c>
      <c r="E7" t="str">
        <f>[1]Sheet1!X11</f>
        <v>(1.104 - 4.074)</v>
      </c>
    </row>
    <row r="8" spans="1:5" x14ac:dyDescent="0.2">
      <c r="A8" t="str">
        <f>[1]Sheet1!A14</f>
        <v>HH percceived economic ladder 5 or higher</v>
      </c>
      <c r="B8" t="str">
        <f>[1]Sheet1!R14</f>
        <v>1.18</v>
      </c>
      <c r="C8" t="str">
        <f>[1]Sheet1!T14</f>
        <v>1.18*</v>
      </c>
      <c r="D8" t="str">
        <f>[1]Sheet1!V14</f>
        <v>1.15</v>
      </c>
      <c r="E8" t="str">
        <f>[1]Sheet1!X14</f>
        <v>1.65**</v>
      </c>
    </row>
    <row r="9" spans="1:5" x14ac:dyDescent="0.2">
      <c r="A9" t="str">
        <f>[1]Sheet1!A15</f>
        <v/>
      </c>
      <c r="B9" t="str">
        <f>[1]Sheet1!R15</f>
        <v>(0.845 - 1.639)</v>
      </c>
      <c r="C9" t="str">
        <f>[1]Sheet1!T15</f>
        <v>(0.972 - 1.439)</v>
      </c>
      <c r="D9" t="str">
        <f>[1]Sheet1!V15</f>
        <v>(0.767 - 1.729)</v>
      </c>
      <c r="E9" t="str">
        <f>[1]Sheet1!X15</f>
        <v>(1.041 - 2.624)</v>
      </c>
    </row>
    <row r="10" spans="1:5" x14ac:dyDescent="0.2">
      <c r="A10" t="str">
        <f>[1]Sheet1!A19</f>
        <v>Observations</v>
      </c>
      <c r="B10" t="str">
        <f>[1]Sheet1!R19</f>
        <v>903</v>
      </c>
      <c r="C10" t="str">
        <f>[1]Sheet1!T19</f>
        <v>4,114</v>
      </c>
      <c r="D10" t="str">
        <f>[1]Sheet1!V19</f>
        <v>695</v>
      </c>
      <c r="E10" t="str">
        <f>[1]Sheet1!X19</f>
        <v>495</v>
      </c>
    </row>
    <row r="11" spans="1:5" x14ac:dyDescent="0.2">
      <c r="A11" t="str">
        <f>[1]Sheet1!A20</f>
        <v>Number of facility_ID</v>
      </c>
      <c r="B11" t="str">
        <f>[1]Sheet1!R20</f>
        <v>102</v>
      </c>
      <c r="C11" t="str">
        <f>[1]Sheet1!T20</f>
        <v>399</v>
      </c>
      <c r="D11" t="str">
        <f>[1]Sheet1!V20</f>
        <v>27</v>
      </c>
      <c r="E11" t="str">
        <f>[1]Sheet1!X20</f>
        <v>39</v>
      </c>
    </row>
    <row r="12" spans="1:5" x14ac:dyDescent="0.2">
      <c r="A12" t="str">
        <f>[1]Sheet1!A21</f>
        <v>ciEform in parentheses</v>
      </c>
    </row>
    <row r="13" spans="1:5" x14ac:dyDescent="0.2">
      <c r="A13" t="str">
        <f>[1]Sheet1!A22</f>
        <v>*** p&lt;0.01, ** p&lt;0.05, * p&lt;0.1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Table1</vt:lpstr>
      <vt:lpstr>Table2</vt:lpstr>
      <vt:lpstr>Table3</vt:lpstr>
      <vt:lpstr>Table4</vt:lpstr>
      <vt:lpstr>Table5</vt:lpstr>
      <vt:lpstr>Regression_ysatisfiedvery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2022-12-02T18:53:52Z</dcterms:modified>
</cp:coreProperties>
</file>