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730" yWindow="-20" windowWidth="11780" windowHeight="12220"/>
  </bookViews>
  <sheets>
    <sheet name="요약" sheetId="14" r:id="rId1"/>
    <sheet name="9월21일(2)" sheetId="13" r:id="rId2"/>
    <sheet name="9월21일" sheetId="8" r:id="rId3"/>
    <sheet name="9월20일 " sheetId="9" r:id="rId4"/>
    <sheet name="9월18일" sheetId="12" r:id="rId5"/>
    <sheet name="양식" sheetId="11" r:id="rId6"/>
  </sheets>
  <calcPr calcId="125725"/>
</workbook>
</file>

<file path=xl/calcChain.xml><?xml version="1.0" encoding="utf-8"?>
<calcChain xmlns="http://schemas.openxmlformats.org/spreadsheetml/2006/main">
  <c r="H5" i="14"/>
  <c r="H36"/>
  <c r="F36"/>
  <c r="E36"/>
  <c r="D36"/>
  <c r="H23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9"/>
  <c r="E29"/>
  <c r="D29"/>
  <c r="F28"/>
  <c r="E28"/>
  <c r="D28"/>
  <c r="E27"/>
  <c r="F27"/>
  <c r="D27"/>
  <c r="F26"/>
  <c r="E26"/>
  <c r="D26"/>
  <c r="F13"/>
  <c r="E13"/>
  <c r="D13"/>
  <c r="F9"/>
  <c r="F25"/>
  <c r="E25"/>
  <c r="D25"/>
  <c r="E23"/>
  <c r="F24"/>
  <c r="E24"/>
  <c r="D24"/>
  <c r="F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6"/>
  <c r="E16"/>
  <c r="D16"/>
  <c r="F15"/>
  <c r="E15"/>
  <c r="D15"/>
  <c r="F14"/>
  <c r="E14"/>
  <c r="D14"/>
  <c r="F12"/>
  <c r="E12"/>
  <c r="D12"/>
  <c r="F11"/>
  <c r="E11"/>
  <c r="D11"/>
  <c r="F10"/>
  <c r="E10"/>
  <c r="D10"/>
  <c r="F8"/>
  <c r="E9"/>
  <c r="D9"/>
  <c r="D8"/>
  <c r="E8"/>
  <c r="F7"/>
  <c r="E7"/>
  <c r="D7"/>
  <c r="E6"/>
  <c r="F6"/>
  <c r="D6"/>
  <c r="F4"/>
  <c r="E4"/>
  <c r="D4"/>
  <c r="F5"/>
  <c r="G5" s="1"/>
  <c r="E5"/>
  <c r="D5"/>
  <c r="F3"/>
  <c r="G4" s="1"/>
  <c r="E3"/>
  <c r="D3"/>
  <c r="F39" l="1"/>
  <c r="G25"/>
  <c r="G39" s="1"/>
  <c r="G35"/>
</calcChain>
</file>

<file path=xl/sharedStrings.xml><?xml version="1.0" encoding="utf-8"?>
<sst xmlns="http://schemas.openxmlformats.org/spreadsheetml/2006/main" count="543" uniqueCount="158">
  <si>
    <t>1,000원</t>
  </si>
  <si>
    <t>18,000원</t>
  </si>
  <si>
    <t>62,300원</t>
  </si>
  <si>
    <t>3,900원</t>
  </si>
  <si>
    <t>3,500원</t>
  </si>
  <si>
    <t>5,500원</t>
  </si>
  <si>
    <t>6,600원</t>
  </si>
  <si>
    <t>3,100원</t>
  </si>
  <si>
    <t>7,100원</t>
  </si>
  <si>
    <t>[기타] DIY목재 삼나무 레드파인 스프러스 집성판재</t>
  </si>
  <si>
    <t>[기타] 각재/친환경원목/DIY/판재/목재/원목</t>
  </si>
  <si>
    <t>[계양] 계양 진동드릴/DMV-10K/GSB10RE 동급/증정비트포함/</t>
  </si>
  <si>
    <t>[기타] 계양 충전드릴/DD14.4L-2I/배터리2.0AH/경량형/14.4V</t>
  </si>
  <si>
    <t>[기타 (미입력)] 목다보 목심 나무못 국내산 200개 단위판매</t>
  </si>
  <si>
    <t>[기타] 목공용/피스/나사/침대/볼트/너트/목공/나사못/DIY/짱구너트/스크류</t>
  </si>
  <si>
    <t>[기타] 이중기리 사라기리 이중기리 비트 총모음</t>
  </si>
  <si>
    <t>[기타] 비트 목공용 철기리 드릴비트 이중기리 저렴함</t>
  </si>
  <si>
    <t>[기타] 목공용 스크류/피스 모음(봉지단위)</t>
  </si>
  <si>
    <t>[기타] 크레그 지그 K4/Kreg Jig K4/포켓 홀 지그 전면레버형</t>
  </si>
  <si>
    <t>[기타] 보링비트 목재용 비트 홀쏘 보링 홀커터 싱크타공</t>
  </si>
  <si>
    <t>[기타] 국산 목공용 톱날 모음전 도스키톱날 톱 도스기 목공</t>
  </si>
  <si>
    <t>[기타] 스틸자 60cm 직자 철직자 스텐레스자 자 유광 쇠자 직</t>
  </si>
  <si>
    <t>[기타] 백색 고무망치 해머 빠루 함마 장도리 타격 납볼 망치</t>
  </si>
  <si>
    <t>[기타] 무료배송부강 합판 빠루 망치 캠핑 해머 함마 장도리 못 수공구 공구 드라이버 돌 고무망치 나무망치 산업</t>
  </si>
  <si>
    <t>[기타] 초특가카멜레온 줄자 코메론 KMC-15 5.5M 측정공구 공사현장 건축 건설 설계 수평 수공구 측정 자</t>
  </si>
  <si>
    <t>[고강도 특수 열처리] 대패 2종/힘분산 구조 금속재질/공예/인테리어 DIY 가구/나무공예/공구함/사포/드릴/전기/전동/공구세트/톱</t>
  </si>
  <si>
    <t>[기타] 디어포스 사포/천/원형/종이/빼빠/샌드/샌딩/페이퍼</t>
  </si>
  <si>
    <t>주문정보</t>
  </si>
  <si>
    <t>주문번호/영수증</t>
  </si>
  <si>
    <t>주문상품</t>
  </si>
  <si>
    <t>결제금액</t>
  </si>
  <si>
    <t>상태</t>
  </si>
  <si>
    <t>카드전표</t>
  </si>
  <si>
    <t> 윤성가구시스템 </t>
  </si>
  <si>
    <t>수량 : 1 개</t>
  </si>
  <si>
    <t>제품선택 : [목공용피스]4F*32(천연)-30EA (0원)</t>
  </si>
  <si>
    <t>판매가</t>
  </si>
  <si>
    <t>배송중</t>
  </si>
  <si>
    <t>배송추적</t>
  </si>
  <si>
    <t>제품선택 : [목공용피스]4F*25(백색)-30EA (0원)</t>
  </si>
  <si>
    <t>제품선택 : [목공용피스]4F*20(천연)-40EA (0원)</t>
  </si>
  <si>
    <t>제품선택 : [목공용피스]4F*18(천연)-40EA (0원)</t>
  </si>
  <si>
    <t> 아이베란다 </t>
  </si>
  <si>
    <t>상품선택 : 35mm실린더보링비트 (0원)</t>
  </si>
  <si>
    <t>4,900원</t>
  </si>
  <si>
    <t>배송시작</t>
  </si>
  <si>
    <t> 기브온우드 </t>
  </si>
  <si>
    <t>135,000원</t>
  </si>
  <si>
    <t>배송비 상세항목</t>
  </si>
  <si>
    <t>2,500원</t>
  </si>
  <si>
    <t>137,500원</t>
  </si>
  <si>
    <t>배송준비중</t>
  </si>
  <si>
    <t>03.데크/가구스크류 : 25mm(1봉지1000개) (-5,700원)</t>
  </si>
  <si>
    <t>14,000원</t>
  </si>
  <si>
    <t>옵션가</t>
  </si>
  <si>
    <t>-5,700원</t>
  </si>
  <si>
    <t>03.데크/가구스크류 : 32mm(1봉지1000개) (-2,000원)</t>
  </si>
  <si>
    <t>-2,000원</t>
  </si>
  <si>
    <t>12,000원</t>
  </si>
  <si>
    <t>상품선택 : 삼지창 드릴날 10mm (+400원)</t>
  </si>
  <si>
    <t>400원</t>
  </si>
  <si>
    <t>수량 : 2 개</t>
  </si>
  <si>
    <t>상품선택 : 삼지창 드릴날 8mm (+300원)</t>
  </si>
  <si>
    <t>2,000원</t>
  </si>
  <si>
    <t>600원</t>
  </si>
  <si>
    <t>상품선택 : 삼지창 드릴날 6mm (0원)</t>
  </si>
  <si>
    <t>상품선택 : 삼지창 드릴날 3mm(2개) (0원)</t>
  </si>
  <si>
    <t>상품선택 : 7.육각이중기리(롱타입)테이퍼드릴날 (+4,300원)</t>
  </si>
  <si>
    <t>4,300원</t>
  </si>
  <si>
    <t>상품선택 : (HOT)이중기리 3x8mm 고급형 (이중드릴날) (+400원)</t>
  </si>
  <si>
    <t>제품선택 : [목공용피스]4F*45(천연)-30EA (0원)</t>
  </si>
  <si>
    <t>제품선택 : [목공용피스]4F*35(천연)-30EA (0원)</t>
  </si>
  <si>
    <t>제품선택 : [목공용피스]4F*30(백색)-30EA (0원)</t>
  </si>
  <si>
    <t>상품규격선택 : 8×30mm (200개) (0원)</t>
  </si>
  <si>
    <t> 공구두일 </t>
  </si>
  <si>
    <t>[추가구성] 비트류-추가 :02.[베셀]BW255 (+17,900원) / 1개</t>
  </si>
  <si>
    <t>추가구매</t>
  </si>
  <si>
    <t>17,900원</t>
  </si>
  <si>
    <t>3,000원</t>
  </si>
  <si>
    <t>결제정보</t>
  </si>
  <si>
    <t>카드명</t>
  </si>
  <si>
    <t>카드번호</t>
  </si>
  <si>
    <t>할부</t>
  </si>
  <si>
    <t>승인일시</t>
  </si>
  <si>
    <t>삼성카드</t>
  </si>
  <si>
    <t>400913******3863</t>
  </si>
  <si>
    <t>일시불</t>
  </si>
  <si>
    <t>[CJ택배]</t>
  </si>
  <si>
    <t>[동부익스프레스]</t>
  </si>
  <si>
    <t>419,500원</t>
  </si>
  <si>
    <t> 탑케미칼 </t>
  </si>
  <si>
    <t>수량 : 10 개</t>
  </si>
  <si>
    <t>선택 : K0169_종이사포 [ #220 / 낱개 ] (0원)</t>
  </si>
  <si>
    <t>4,000원</t>
  </si>
  <si>
    <t> 판매1위도매짱 </t>
  </si>
  <si>
    <t>사은품 : 판매자물품 5만원이상 구매시 무료배송</t>
  </si>
  <si>
    <t>상품별할인</t>
  </si>
  <si>
    <t>-100원</t>
  </si>
  <si>
    <t> 리빙툴스 </t>
  </si>
  <si>
    <t>필수선택 : 옵션02 스틸자-30cm [2개세트] (-1,000원)</t>
  </si>
  <si>
    <t>-1,000원</t>
  </si>
  <si>
    <t>필수선택 : 옵션02 스틸자-15cm [3개세트] (-1,500원)</t>
  </si>
  <si>
    <t>-1,500원</t>
  </si>
  <si>
    <t>[필수]주문선택 : 카멜레온 KMC-15 [5.5M]-코메론 (0원)</t>
  </si>
  <si>
    <t>필수선택 : 부강[합판]빠루망치-대 (+800원)</t>
  </si>
  <si>
    <t>800원</t>
  </si>
  <si>
    <t>필수선택 : SM 백색 고무망치 50mm (+700원)</t>
  </si>
  <si>
    <t>3,700원</t>
  </si>
  <si>
    <t>700원</t>
  </si>
  <si>
    <t>필수선택 : 옵션01 스틸자-60cm (0원)</t>
  </si>
  <si>
    <t>필수선택 : C.타지마 톱날-300mm (+3,100원)</t>
  </si>
  <si>
    <t>-390원</t>
  </si>
  <si>
    <t>필수선택 : D.백마 나무 톱자루 (+2,000원)</t>
  </si>
  <si>
    <t>[대한통운]</t>
  </si>
  <si>
    <t>59,820원</t>
  </si>
  <si>
    <t>장바구니 No. 4072983697</t>
  </si>
  <si>
    <t>장바구니 No. 4073035843</t>
    <phoneticPr fontId="2" type="noConversion"/>
  </si>
  <si>
    <t>수량 : 216 개</t>
  </si>
  <si>
    <t>주문선택사항 : 천원단위수량결제 (0원)</t>
  </si>
  <si>
    <t>맞춤가공(없으면 없음) : 없음</t>
  </si>
  <si>
    <t>[추가구성] 1.백원단위결제-추가 :백원단위수량결제 (+100원) / 4개</t>
  </si>
  <si>
    <t>216,000원</t>
  </si>
  <si>
    <t>216,400원</t>
  </si>
  <si>
    <t>결제방식</t>
  </si>
  <si>
    <t>통신사</t>
  </si>
  <si>
    <t>휴대폰번호</t>
  </si>
  <si>
    <t>결제일시</t>
  </si>
  <si>
    <t>휴대폰소액결제</t>
  </si>
  <si>
    <t>KT</t>
  </si>
  <si>
    <t>010-4248-****</t>
  </si>
  <si>
    <t>수량 : 18 개</t>
  </si>
  <si>
    <t>21,000원</t>
  </si>
  <si>
    <t> 에코라인침대 </t>
  </si>
  <si>
    <t>[기타] 매트리스/본넬/포켓/싱글/슈퍼싱글/더블/퀸</t>
  </si>
  <si>
    <t>모델명 : 독립형쿠션 쟈가드(화이트) (+30,000원)</t>
  </si>
  <si>
    <t>사이즈 : 슈퍼싱글(SS) (+10,000원)</t>
  </si>
  <si>
    <t>[추가구성] 내장재 추가-추가 :케미컬라텍스 (+30,000원) / 1개</t>
  </si>
  <si>
    <t>90,000원</t>
  </si>
  <si>
    <t>40,000원</t>
  </si>
  <si>
    <t>30,000원</t>
  </si>
  <si>
    <t>착불</t>
  </si>
  <si>
    <t>-38,100원</t>
  </si>
  <si>
    <t>121,900원</t>
  </si>
  <si>
    <t> 은주공구 </t>
  </si>
  <si>
    <t>[기타] 마끼다 트리머 MT372G 홈파기 루터 조각기</t>
  </si>
  <si>
    <t>[추가구성] 트리머비트세트-추가 :15PCS (+29,000원) / 1개</t>
  </si>
  <si>
    <t>73,200원</t>
  </si>
  <si>
    <t>29,000원</t>
  </si>
  <si>
    <t>105,200원</t>
  </si>
  <si>
    <t>결제완료</t>
  </si>
  <si>
    <t>9월18일</t>
    <phoneticPr fontId="2" type="noConversion"/>
  </si>
  <si>
    <t>날짜</t>
    <phoneticPr fontId="2" type="noConversion"/>
  </si>
  <si>
    <t>품명</t>
    <phoneticPr fontId="2" type="noConversion"/>
  </si>
  <si>
    <t>No.</t>
    <phoneticPr fontId="2" type="noConversion"/>
  </si>
  <si>
    <t>구입처</t>
    <phoneticPr fontId="2" type="noConversion"/>
  </si>
  <si>
    <t>가격</t>
    <phoneticPr fontId="2" type="noConversion"/>
  </si>
  <si>
    <t>9월20일</t>
    <phoneticPr fontId="2" type="noConversion"/>
  </si>
  <si>
    <t>9월21일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</si>
</sst>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&quot;₩&quot;#,##0"/>
  </numFmts>
  <fonts count="15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rgb="FF444444"/>
      <name val="맑은 고딕"/>
      <family val="3"/>
      <charset val="129"/>
      <scheme val="minor"/>
    </font>
    <font>
      <b/>
      <sz val="11"/>
      <color rgb="FF22222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FFFF"/>
      <name val="맑은 고딕"/>
      <family val="3"/>
      <charset val="129"/>
      <scheme val="minor"/>
    </font>
    <font>
      <sz val="11"/>
      <color rgb="FF676767"/>
      <name val="맑은 고딕"/>
      <family val="3"/>
      <charset val="129"/>
      <scheme val="minor"/>
    </font>
    <font>
      <b/>
      <sz val="11"/>
      <color rgb="FF676767"/>
      <name val="맑은 고딕"/>
      <family val="3"/>
      <charset val="129"/>
      <scheme val="minor"/>
    </font>
    <font>
      <sz val="11"/>
      <color rgb="FF999999"/>
      <name val="맑은 고딕"/>
      <family val="3"/>
      <charset val="129"/>
      <scheme val="minor"/>
    </font>
    <font>
      <sz val="11"/>
      <color rgb="FF777777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DF3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F1F1F1"/>
      </left>
      <right/>
      <top style="medium">
        <color rgb="FFAAAAAA"/>
      </top>
      <bottom/>
      <diagonal/>
    </border>
    <border>
      <left style="medium">
        <color rgb="FFF1F1F1"/>
      </left>
      <right/>
      <top/>
      <bottom/>
      <diagonal/>
    </border>
    <border>
      <left/>
      <right/>
      <top style="medium">
        <color rgb="FFAAAAAA"/>
      </top>
      <bottom/>
      <diagonal/>
    </border>
    <border>
      <left/>
      <right/>
      <top/>
      <bottom style="medium">
        <color rgb="FFAAAAAA"/>
      </bottom>
      <diagonal/>
    </border>
    <border>
      <left/>
      <right/>
      <top style="medium">
        <color rgb="FF444444"/>
      </top>
      <bottom style="medium">
        <color rgb="FFDDDDDD"/>
      </bottom>
      <diagonal/>
    </border>
    <border>
      <left style="medium">
        <color rgb="FFF1F1F1"/>
      </left>
      <right/>
      <top style="medium">
        <color rgb="FF444444"/>
      </top>
      <bottom style="medium">
        <color rgb="FFDDDDDD"/>
      </bottom>
      <diagonal/>
    </border>
    <border>
      <left style="medium">
        <color rgb="FFF1F1F1"/>
      </left>
      <right style="medium">
        <color rgb="FFF1F1F1"/>
      </right>
      <top style="medium">
        <color rgb="FFAAAAAA"/>
      </top>
      <bottom/>
      <diagonal/>
    </border>
    <border>
      <left style="medium">
        <color rgb="FFF1F1F1"/>
      </left>
      <right style="medium">
        <color rgb="FFF1F1F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0" borderId="2" xfId="0" applyFont="1" applyBorder="1" applyAlignment="1">
      <alignment vertical="top" wrapText="1"/>
    </xf>
    <xf numFmtId="0" fontId="3" fillId="4" borderId="2" xfId="0" applyFont="1" applyFill="1" applyBorder="1">
      <alignment vertical="center"/>
    </xf>
    <xf numFmtId="0" fontId="4" fillId="0" borderId="2" xfId="1" applyFont="1" applyBorder="1" applyAlignment="1" applyProtection="1">
      <alignment horizontal="center" vertical="top" wrapText="1"/>
    </xf>
    <xf numFmtId="0" fontId="4" fillId="0" borderId="2" xfId="1" applyFont="1" applyBorder="1" applyAlignment="1" applyProtection="1">
      <alignment vertical="top" wrapText="1" indent="2"/>
    </xf>
    <xf numFmtId="0" fontId="4" fillId="4" borderId="2" xfId="1" applyFont="1" applyFill="1" applyBorder="1" applyAlignment="1" applyProtection="1">
      <alignment wrapText="1" indent="1"/>
    </xf>
    <xf numFmtId="0" fontId="6" fillId="0" borderId="2" xfId="0" applyFont="1" applyBorder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 indent="1"/>
    </xf>
    <xf numFmtId="0" fontId="5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vertical="top" wrapText="1" indent="1"/>
    </xf>
    <xf numFmtId="0" fontId="11" fillId="4" borderId="1" xfId="0" applyFont="1" applyFill="1" applyBorder="1" applyAlignment="1">
      <alignment wrapText="1" indent="1"/>
    </xf>
    <xf numFmtId="0" fontId="12" fillId="4" borderId="3" xfId="0" applyFont="1" applyFill="1" applyBorder="1" applyAlignment="1">
      <alignment horizontal="right" wrapText="1" indent="1"/>
    </xf>
    <xf numFmtId="0" fontId="11" fillId="4" borderId="0" xfId="0" applyFont="1" applyFill="1" applyAlignment="1">
      <alignment horizontal="right" wrapText="1" indent="1"/>
    </xf>
    <xf numFmtId="0" fontId="11" fillId="4" borderId="2" xfId="0" applyFont="1" applyFill="1" applyBorder="1" applyAlignment="1">
      <alignment wrapText="1" indent="1"/>
    </xf>
    <xf numFmtId="0" fontId="5" fillId="0" borderId="2" xfId="0" applyFont="1" applyBorder="1" applyAlignment="1">
      <alignment vertical="top" wrapText="1" indent="2"/>
    </xf>
    <xf numFmtId="0" fontId="13" fillId="0" borderId="2" xfId="0" applyFont="1" applyBorder="1" applyAlignment="1">
      <alignment vertical="top" wrapText="1" indent="2"/>
    </xf>
    <xf numFmtId="0" fontId="11" fillId="4" borderId="2" xfId="0" applyFont="1" applyFill="1" applyBorder="1" applyAlignment="1">
      <alignment horizontal="left" wrapText="1"/>
    </xf>
    <xf numFmtId="0" fontId="14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0" fontId="10" fillId="0" borderId="0" xfId="0" applyFont="1" applyAlignment="1">
      <alignment horizontal="left" vertical="top" wrapText="1" inden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22" fontId="5" fillId="0" borderId="2" xfId="0" applyNumberFormat="1" applyFont="1" applyBorder="1" applyAlignment="1">
      <alignment vertical="center" wrapText="1"/>
    </xf>
    <xf numFmtId="14" fontId="8" fillId="0" borderId="0" xfId="0" applyNumberFormat="1" applyFont="1">
      <alignment vertical="center"/>
    </xf>
    <xf numFmtId="22" fontId="5" fillId="3" borderId="0" xfId="0" applyNumberFormat="1" applyFont="1" applyFill="1" applyAlignment="1">
      <alignment vertical="top" wrapText="1"/>
    </xf>
    <xf numFmtId="0" fontId="7" fillId="7" borderId="0" xfId="0" applyFont="1" applyFill="1" applyAlignment="1">
      <alignment horizontal="center" vertical="top" wrapText="1"/>
    </xf>
    <xf numFmtId="3" fontId="6" fillId="4" borderId="0" xfId="0" applyNumberFormat="1" applyFont="1" applyFill="1" applyAlignment="1">
      <alignment horizontal="right" wrapText="1" inden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 wrapText="1"/>
    </xf>
    <xf numFmtId="3" fontId="0" fillId="0" borderId="9" xfId="0" applyNumberFormat="1" applyBorder="1" applyAlignment="1">
      <alignment vertical="center" wrapText="1"/>
    </xf>
    <xf numFmtId="176" fontId="0" fillId="0" borderId="9" xfId="0" applyNumberForma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76" fontId="0" fillId="0" borderId="10" xfId="0" applyNumberForma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176" fontId="0" fillId="0" borderId="0" xfId="0" applyNumberFormat="1" applyAlignment="1">
      <alignment vertical="center"/>
    </xf>
    <xf numFmtId="0" fontId="11" fillId="5" borderId="2" xfId="0" applyFont="1" applyFill="1" applyBorder="1" applyAlignment="1">
      <alignment wrapText="1" indent="1"/>
    </xf>
    <xf numFmtId="0" fontId="11" fillId="5" borderId="0" xfId="0" applyFont="1" applyFill="1" applyAlignment="1">
      <alignment wrapText="1" indent="1"/>
    </xf>
    <xf numFmtId="0" fontId="7" fillId="7" borderId="4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11" fillId="6" borderId="0" xfId="0" applyFont="1" applyFill="1" applyAlignment="1">
      <alignment vertical="top" wrapText="1"/>
    </xf>
    <xf numFmtId="0" fontId="7" fillId="0" borderId="4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176" fontId="0" fillId="7" borderId="0" xfId="0" applyNumberFormat="1" applyFill="1" applyAlignment="1">
      <alignment vertical="center" wrapText="1"/>
    </xf>
    <xf numFmtId="176" fontId="0" fillId="7" borderId="10" xfId="0" applyNumberFormat="1" applyFill="1" applyBorder="1" applyAlignment="1">
      <alignment vertical="center" wrapText="1"/>
    </xf>
    <xf numFmtId="176" fontId="0" fillId="7" borderId="9" xfId="0" applyNumberFormat="1" applyFill="1" applyBorder="1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fnGoVipPage('848888162')" TargetMode="External"/><Relationship Id="rId13" Type="http://schemas.openxmlformats.org/officeDocument/2006/relationships/hyperlink" Target="javascript:fnGoVipPage('334159879')" TargetMode="External"/><Relationship Id="rId3" Type="http://schemas.openxmlformats.org/officeDocument/2006/relationships/hyperlink" Target="javascript:fnGoVipPage('785969530')" TargetMode="External"/><Relationship Id="rId7" Type="http://schemas.openxmlformats.org/officeDocument/2006/relationships/hyperlink" Target="javascript:fnGoVipPage('630393891')" TargetMode="External"/><Relationship Id="rId12" Type="http://schemas.openxmlformats.org/officeDocument/2006/relationships/hyperlink" Target="javascript:fnGoVipPage('597104262')" TargetMode="External"/><Relationship Id="rId17" Type="http://schemas.openxmlformats.org/officeDocument/2006/relationships/hyperlink" Target="javascript:fnGoVipPage('830929508')" TargetMode="External"/><Relationship Id="rId2" Type="http://schemas.openxmlformats.org/officeDocument/2006/relationships/hyperlink" Target="javascript:fnGoVipPage('727690398')" TargetMode="External"/><Relationship Id="rId16" Type="http://schemas.openxmlformats.org/officeDocument/2006/relationships/hyperlink" Target="javascript:fnGoVipPage('388041704')" TargetMode="External"/><Relationship Id="rId1" Type="http://schemas.openxmlformats.org/officeDocument/2006/relationships/hyperlink" Target="javascript:fnGoVipPage('127680726')" TargetMode="External"/><Relationship Id="rId6" Type="http://schemas.openxmlformats.org/officeDocument/2006/relationships/hyperlink" Target="javascript:fnGoVipPage('537060369')" TargetMode="External"/><Relationship Id="rId11" Type="http://schemas.openxmlformats.org/officeDocument/2006/relationships/hyperlink" Target="javascript:fnGoVipPage('159708403')" TargetMode="External"/><Relationship Id="rId5" Type="http://schemas.openxmlformats.org/officeDocument/2006/relationships/hyperlink" Target="javascript:fnGoVipPage('727710616')" TargetMode="External"/><Relationship Id="rId15" Type="http://schemas.openxmlformats.org/officeDocument/2006/relationships/hyperlink" Target="javascript:fnGoVipPage('723291272')" TargetMode="External"/><Relationship Id="rId10" Type="http://schemas.openxmlformats.org/officeDocument/2006/relationships/hyperlink" Target="javascript:fnGoVipPage('538243693')" TargetMode="External"/><Relationship Id="rId4" Type="http://schemas.openxmlformats.org/officeDocument/2006/relationships/hyperlink" Target="javascript:fnGoVipPage('826647212')" TargetMode="External"/><Relationship Id="rId9" Type="http://schemas.openxmlformats.org/officeDocument/2006/relationships/hyperlink" Target="javascript:fnGoVipPage('825499022')" TargetMode="External"/><Relationship Id="rId14" Type="http://schemas.openxmlformats.org/officeDocument/2006/relationships/hyperlink" Target="javascript:fnGoVipPage('433268407')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fnGoVipPage('848888162')" TargetMode="External"/><Relationship Id="rId13" Type="http://schemas.openxmlformats.org/officeDocument/2006/relationships/hyperlink" Target="javascript:fnGoVipPage('334159879')" TargetMode="External"/><Relationship Id="rId3" Type="http://schemas.openxmlformats.org/officeDocument/2006/relationships/hyperlink" Target="javascript:fnGoVipPage('785969530')" TargetMode="External"/><Relationship Id="rId7" Type="http://schemas.openxmlformats.org/officeDocument/2006/relationships/hyperlink" Target="javascript:fnGoVipPage('630393891')" TargetMode="External"/><Relationship Id="rId12" Type="http://schemas.openxmlformats.org/officeDocument/2006/relationships/hyperlink" Target="javascript:fnGoVipPage('597104262')" TargetMode="External"/><Relationship Id="rId2" Type="http://schemas.openxmlformats.org/officeDocument/2006/relationships/hyperlink" Target="javascript:fnGoVipPage('727690398')" TargetMode="External"/><Relationship Id="rId16" Type="http://schemas.openxmlformats.org/officeDocument/2006/relationships/hyperlink" Target="javascript:fnGoVipPage('388041704')" TargetMode="External"/><Relationship Id="rId1" Type="http://schemas.openxmlformats.org/officeDocument/2006/relationships/hyperlink" Target="javascript:fnGoVipPage('127680726')" TargetMode="External"/><Relationship Id="rId6" Type="http://schemas.openxmlformats.org/officeDocument/2006/relationships/hyperlink" Target="javascript:fnGoVipPage('537060369')" TargetMode="External"/><Relationship Id="rId11" Type="http://schemas.openxmlformats.org/officeDocument/2006/relationships/hyperlink" Target="javascript:fnGoVipPage('159708403')" TargetMode="External"/><Relationship Id="rId5" Type="http://schemas.openxmlformats.org/officeDocument/2006/relationships/hyperlink" Target="javascript:fnGoVipPage('727710616')" TargetMode="External"/><Relationship Id="rId15" Type="http://schemas.openxmlformats.org/officeDocument/2006/relationships/hyperlink" Target="javascript:fnGoVipPage('723291272')" TargetMode="External"/><Relationship Id="rId10" Type="http://schemas.openxmlformats.org/officeDocument/2006/relationships/hyperlink" Target="javascript:fnGoVipPage('538243693')" TargetMode="External"/><Relationship Id="rId4" Type="http://schemas.openxmlformats.org/officeDocument/2006/relationships/hyperlink" Target="javascript:fnGoVipPage('826647212')" TargetMode="External"/><Relationship Id="rId9" Type="http://schemas.openxmlformats.org/officeDocument/2006/relationships/hyperlink" Target="javascript:fnGoVipPage('825499022')" TargetMode="External"/><Relationship Id="rId14" Type="http://schemas.openxmlformats.org/officeDocument/2006/relationships/hyperlink" Target="javascript:fnGoVipPage('433268407')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fnGoVipPage('848888162')" TargetMode="External"/><Relationship Id="rId13" Type="http://schemas.openxmlformats.org/officeDocument/2006/relationships/hyperlink" Target="javascript:fnGoVipPage('334159879')" TargetMode="External"/><Relationship Id="rId3" Type="http://schemas.openxmlformats.org/officeDocument/2006/relationships/hyperlink" Target="javascript:fnGoVipPage('785969530')" TargetMode="External"/><Relationship Id="rId7" Type="http://schemas.openxmlformats.org/officeDocument/2006/relationships/hyperlink" Target="javascript:fnGoVipPage('630393891')" TargetMode="External"/><Relationship Id="rId12" Type="http://schemas.openxmlformats.org/officeDocument/2006/relationships/hyperlink" Target="javascript:fnGoVipPage('597104262')" TargetMode="External"/><Relationship Id="rId2" Type="http://schemas.openxmlformats.org/officeDocument/2006/relationships/hyperlink" Target="javascript:fnGoVipPage('727690398')" TargetMode="External"/><Relationship Id="rId16" Type="http://schemas.openxmlformats.org/officeDocument/2006/relationships/hyperlink" Target="javascript:fnGoVipPage('388041704')" TargetMode="External"/><Relationship Id="rId1" Type="http://schemas.openxmlformats.org/officeDocument/2006/relationships/hyperlink" Target="javascript:fnGoVipPage('127680726')" TargetMode="External"/><Relationship Id="rId6" Type="http://schemas.openxmlformats.org/officeDocument/2006/relationships/hyperlink" Target="javascript:fnGoVipPage('537060369')" TargetMode="External"/><Relationship Id="rId11" Type="http://schemas.openxmlformats.org/officeDocument/2006/relationships/hyperlink" Target="javascript:fnGoVipPage('159708403')" TargetMode="External"/><Relationship Id="rId5" Type="http://schemas.openxmlformats.org/officeDocument/2006/relationships/hyperlink" Target="javascript:fnGoVipPage('727710616')" TargetMode="External"/><Relationship Id="rId15" Type="http://schemas.openxmlformats.org/officeDocument/2006/relationships/hyperlink" Target="javascript:fnGoVipPage('723291272')" TargetMode="External"/><Relationship Id="rId10" Type="http://schemas.openxmlformats.org/officeDocument/2006/relationships/hyperlink" Target="javascript:fnGoVipPage('538243693')" TargetMode="External"/><Relationship Id="rId4" Type="http://schemas.openxmlformats.org/officeDocument/2006/relationships/hyperlink" Target="javascript:fnGoVipPage('826647212')" TargetMode="External"/><Relationship Id="rId9" Type="http://schemas.openxmlformats.org/officeDocument/2006/relationships/hyperlink" Target="javascript:fnGoVipPage('825499022')" TargetMode="External"/><Relationship Id="rId14" Type="http://schemas.openxmlformats.org/officeDocument/2006/relationships/hyperlink" Target="javascript:fnGoVipPage('433268407')" TargetMode="Externa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fnGoVipPage('848888162')" TargetMode="External"/><Relationship Id="rId13" Type="http://schemas.openxmlformats.org/officeDocument/2006/relationships/hyperlink" Target="javascript:fnGoVipPage('334159879')" TargetMode="External"/><Relationship Id="rId18" Type="http://schemas.openxmlformats.org/officeDocument/2006/relationships/hyperlink" Target="javascript:fnGoVipPage('199398149')" TargetMode="External"/><Relationship Id="rId3" Type="http://schemas.openxmlformats.org/officeDocument/2006/relationships/hyperlink" Target="javascript:fnGoVipPage('785969530')" TargetMode="External"/><Relationship Id="rId7" Type="http://schemas.openxmlformats.org/officeDocument/2006/relationships/hyperlink" Target="javascript:fnGoVipPage('630393891')" TargetMode="External"/><Relationship Id="rId12" Type="http://schemas.openxmlformats.org/officeDocument/2006/relationships/hyperlink" Target="javascript:fnGoVipPage('597104262')" TargetMode="External"/><Relationship Id="rId17" Type="http://schemas.openxmlformats.org/officeDocument/2006/relationships/hyperlink" Target="javascript:fnGoVipPage('186766395')" TargetMode="External"/><Relationship Id="rId2" Type="http://schemas.openxmlformats.org/officeDocument/2006/relationships/hyperlink" Target="javascript:fnGoVipPage('727690398')" TargetMode="External"/><Relationship Id="rId16" Type="http://schemas.openxmlformats.org/officeDocument/2006/relationships/hyperlink" Target="javascript:fnGoVipPage('388041704')" TargetMode="External"/><Relationship Id="rId1" Type="http://schemas.openxmlformats.org/officeDocument/2006/relationships/hyperlink" Target="javascript:fnGoVipPage('127680726')" TargetMode="External"/><Relationship Id="rId6" Type="http://schemas.openxmlformats.org/officeDocument/2006/relationships/hyperlink" Target="javascript:fnGoVipPage('537060369')" TargetMode="External"/><Relationship Id="rId11" Type="http://schemas.openxmlformats.org/officeDocument/2006/relationships/hyperlink" Target="javascript:fnGoVipPage('159708403')" TargetMode="External"/><Relationship Id="rId5" Type="http://schemas.openxmlformats.org/officeDocument/2006/relationships/hyperlink" Target="javascript:fnGoVipPage('727710616')" TargetMode="External"/><Relationship Id="rId15" Type="http://schemas.openxmlformats.org/officeDocument/2006/relationships/hyperlink" Target="javascript:fnGoVipPage('723291272')" TargetMode="External"/><Relationship Id="rId10" Type="http://schemas.openxmlformats.org/officeDocument/2006/relationships/hyperlink" Target="javascript:fnGoVipPage('538243693')" TargetMode="External"/><Relationship Id="rId19" Type="http://schemas.openxmlformats.org/officeDocument/2006/relationships/hyperlink" Target="javascript:fnGoVipPage('628129044')" TargetMode="External"/><Relationship Id="rId4" Type="http://schemas.openxmlformats.org/officeDocument/2006/relationships/hyperlink" Target="javascript:fnGoVipPage('826647212')" TargetMode="External"/><Relationship Id="rId9" Type="http://schemas.openxmlformats.org/officeDocument/2006/relationships/hyperlink" Target="javascript:fnGoVipPage('825499022')" TargetMode="External"/><Relationship Id="rId14" Type="http://schemas.openxmlformats.org/officeDocument/2006/relationships/hyperlink" Target="javascript:fnGoVipPage('433268407')" TargetMode="Externa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javascript:fnGoVipPage('848888162')" TargetMode="External"/><Relationship Id="rId13" Type="http://schemas.openxmlformats.org/officeDocument/2006/relationships/hyperlink" Target="javascript:fnGoVipPage('334159879')" TargetMode="External"/><Relationship Id="rId3" Type="http://schemas.openxmlformats.org/officeDocument/2006/relationships/hyperlink" Target="javascript:fnGoVipPage('785969530')" TargetMode="External"/><Relationship Id="rId7" Type="http://schemas.openxmlformats.org/officeDocument/2006/relationships/hyperlink" Target="javascript:fnGoVipPage('630393891')" TargetMode="External"/><Relationship Id="rId12" Type="http://schemas.openxmlformats.org/officeDocument/2006/relationships/hyperlink" Target="javascript:fnGoVipPage('597104262')" TargetMode="External"/><Relationship Id="rId2" Type="http://schemas.openxmlformats.org/officeDocument/2006/relationships/hyperlink" Target="javascript:fnGoVipPage('727690398')" TargetMode="External"/><Relationship Id="rId16" Type="http://schemas.openxmlformats.org/officeDocument/2006/relationships/hyperlink" Target="javascript:fnGoVipPage('388041704')" TargetMode="External"/><Relationship Id="rId1" Type="http://schemas.openxmlformats.org/officeDocument/2006/relationships/hyperlink" Target="javascript:fnGoVipPage('127680726')" TargetMode="External"/><Relationship Id="rId6" Type="http://schemas.openxmlformats.org/officeDocument/2006/relationships/hyperlink" Target="javascript:fnGoVipPage('537060369')" TargetMode="External"/><Relationship Id="rId11" Type="http://schemas.openxmlformats.org/officeDocument/2006/relationships/hyperlink" Target="javascript:fnGoVipPage('159708403')" TargetMode="External"/><Relationship Id="rId5" Type="http://schemas.openxmlformats.org/officeDocument/2006/relationships/hyperlink" Target="javascript:fnGoVipPage('727710616')" TargetMode="External"/><Relationship Id="rId15" Type="http://schemas.openxmlformats.org/officeDocument/2006/relationships/hyperlink" Target="javascript:fnGoVipPage('723291272')" TargetMode="External"/><Relationship Id="rId10" Type="http://schemas.openxmlformats.org/officeDocument/2006/relationships/hyperlink" Target="javascript:fnGoVipPage('538243693')" TargetMode="External"/><Relationship Id="rId4" Type="http://schemas.openxmlformats.org/officeDocument/2006/relationships/hyperlink" Target="javascript:fnGoVipPage('826647212')" TargetMode="External"/><Relationship Id="rId9" Type="http://schemas.openxmlformats.org/officeDocument/2006/relationships/hyperlink" Target="javascript:fnGoVipPage('825499022')" TargetMode="External"/><Relationship Id="rId14" Type="http://schemas.openxmlformats.org/officeDocument/2006/relationships/hyperlink" Target="javascript:fnGoVipPage('433268407'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" name="AutoShape 1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" name="AutoShape 2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" name="AutoShape 3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5" name="AutoShape 4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6" name="AutoShape 5" descr="https://gdimg.gmarket.co.kr/goods_image2/small_jpgimg/727/690/727690398.jp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7" name="AutoShape 6" descr="https://gdimg.gmarket.co.kr/goods_image2/small_jpgimg/785/969/785969530.jp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8" name="AutoShape 7" descr="https://gdimg.gmarket.co.kr/goods_image2/small_jpgimg/826/647/826647212.jp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9" name="AutoShape 8" descr="https://gdimg.gmarket.co.kr/goods_image2/small_jpgimg/826/647/826647212.jp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0" name="AutoShape 9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1" name="AutoShape 10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2" name="AutoShape 11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3" name="AutoShape 12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4" name="AutoShape 13" descr="https://gdimg.gmarket.co.kr/goods_image2/small_jpgimg/537/060/537060369.jp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5" name="AutoShape 14" descr="https://gdimg.gmarket.co.kr/goods_image2/small_jpgimg/537/060/537060369.jp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6" name="AutoShape 15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7" name="AutoShape 16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8" name="AutoShape 17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9" name="AutoShape 18" descr="https://gdimg.gmarket.co.kr/goods_image2/small_jpgimg/630/393/630393891.jpg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0" name="AutoShape 19" descr="https://gdimg.gmarket.co.kr/goods_image2/small_jpgimg/848/888/848888162.jpg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1" name="AutoShape 20" descr="https://gdimg.gmarket.co.kr/goods_image2/small_jpgimg/825/499/825499022.jpg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2" name="AutoShape 1" descr="https://gdimg.gmarket.co.kr/goods_image2/small_jpgimg/538/243/538243693.jpg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3" name="AutoShape 2" descr="https://gdimg.gmarket.co.kr/goods_image2/small_jpgimg/159/708/159708403.jpg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4" name="AutoShape 3" descr="https://gdimg.gmarket.co.kr/goods_image2/small_jpgimg/597/104/597104262.jpg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5" name="AutoShape 4" descr="https://gdimg.gmarket.co.kr/goods_image2/small_jpgimg/597/104/597104262.jpg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6" name="AutoShape 5" descr="https://gdimg.gmarket.co.kr/goods_image2/small_jpgimg/334/159/334159879.jpg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7" name="AutoShape 6" descr="https://gdimg.gmarket.co.kr/goods_image2/small_jpgimg/433/268/433268407.jpg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8" name="AutoShape 7" descr="https://gdimg.gmarket.co.kr/goods_image2/small_jpgimg/723/291/723291272.jpg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9" name="AutoShape 8" descr="https://gdimg.gmarket.co.kr/goods_image2/small_jpgimg/597/104/597104262.jpg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0" name="AutoShape 9" descr="https://gdimg.gmarket.co.kr/goods_image2/small_jpgimg/388/041/388041704.jpg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1" name="AutoShape 10" descr="https://gdimg.gmarket.co.kr/goods_image2/small_jpgimg/388/041/388041704.jpg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2" name="AutoShape 1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3" name="AutoShape 2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4" name="AutoShape 3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5" name="AutoShape 4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6" name="AutoShape 5" descr="https://gdimg.gmarket.co.kr/goods_image2/small_jpgimg/727/690/727690398.jp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7" name="AutoShape 6" descr="https://gdimg.gmarket.co.kr/goods_image2/small_jpgimg/785/969/785969530.jp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8" name="AutoShape 7" descr="https://gdimg.gmarket.co.kr/goods_image2/small_jpgimg/826/647/826647212.jp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9" name="AutoShape 8" descr="https://gdimg.gmarket.co.kr/goods_image2/small_jpgimg/826/647/826647212.jp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0" name="AutoShape 9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1" name="AutoShape 10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2" name="AutoShape 11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3" name="AutoShape 12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4" name="AutoShape 13" descr="https://gdimg.gmarket.co.kr/goods_image2/small_jpgimg/537/060/537060369.jp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5" name="AutoShape 14" descr="https://gdimg.gmarket.co.kr/goods_image2/small_jpgimg/537/060/537060369.jp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6" name="AutoShape 15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7" name="AutoShape 16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8" name="AutoShape 17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9" name="AutoShape 18" descr="https://gdimg.gmarket.co.kr/goods_image2/small_jpgimg/630/393/630393891.jpg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50" name="AutoShape 19" descr="https://gdimg.gmarket.co.kr/goods_image2/small_jpgimg/848/888/848888162.jpg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51" name="AutoShape 20" descr="https://gdimg.gmarket.co.kr/goods_image2/small_jpgimg/825/499/825499022.jpg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95250</xdr:rowOff>
    </xdr:to>
    <xdr:sp macro="" textlink="">
      <xdr:nvSpPr>
        <xdr:cNvPr id="1025" name="AutoShape 1" descr="https://gdimg.gmarket.co.kr/goods_image2/small_jpgimg/830/929/830929508.jpg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1905000" y="428625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" name="AutoShape 1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4286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" name="AutoShape 2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2114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" name="AutoShape 3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38004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5" name="AutoShape 4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5486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6" name="AutoShape 5" descr="https://gdimg.gmarket.co.kr/goods_image2/small_jpgimg/727/690/727690398.jp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905000" y="71723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7" name="AutoShape 6" descr="https://gdimg.gmarket.co.kr/goods_image2/small_jpgimg/785/969/785969530.jp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905000" y="86487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8" name="AutoShape 7" descr="https://gdimg.gmarket.co.kr/goods_image2/small_jpgimg/826/647/826647212.jp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905000" y="105441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9" name="AutoShape 8" descr="https://gdimg.gmarket.co.kr/goods_image2/small_jpgimg/826/647/826647212.jp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905000" y="12230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0" name="AutoShape 9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139160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1" name="AutoShape 10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156019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2" name="AutoShape 11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17287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3" name="AutoShape 12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187642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4" name="AutoShape 13" descr="https://gdimg.gmarket.co.kr/goods_image2/small_jpgimg/537/060/537060369.jp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05000" y="202406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5" name="AutoShape 14" descr="https://gdimg.gmarket.co.kr/goods_image2/small_jpgimg/537/060/537060369.jp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05000" y="22136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6" name="AutoShape 15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240315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7" name="AutoShape 16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25717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8" name="AutoShape 17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274034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9" name="AutoShape 18" descr="https://gdimg.gmarket.co.kr/goods_image2/small_jpgimg/630/393/630393891.jpg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1905000" y="29298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0" name="AutoShape 19" descr="https://gdimg.gmarket.co.kr/goods_image2/small_jpgimg/848/888/848888162.jpg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1905000" y="307752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1" name="AutoShape 20" descr="https://gdimg.gmarket.co.kr/goods_image2/small_jpgimg/825/499/825499022.jpg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1905000" y="32670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sp macro="" textlink="">
      <xdr:nvSpPr>
        <xdr:cNvPr id="4097" name="AutoShape 1" descr="https://gdimg.gmarket.co.kr/goods_image2/small_jpgimg/538/243/538243693.jpg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1905000" y="6381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95250</xdr:rowOff>
    </xdr:to>
    <xdr:sp macro="" textlink="">
      <xdr:nvSpPr>
        <xdr:cNvPr id="4098" name="AutoShape 2" descr="https://gdimg.gmarket.co.kr/goods_image2/small_jpgimg/159/708/159708403.jpg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1905000" y="2324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20</xdr:row>
      <xdr:rowOff>95250</xdr:rowOff>
    </xdr:to>
    <xdr:sp macro="" textlink="">
      <xdr:nvSpPr>
        <xdr:cNvPr id="4099" name="AutoShape 3" descr="https://gdimg.gmarket.co.kr/goods_image2/small_jpgimg/597/104/597104262.jpg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1905000" y="46386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28</xdr:row>
      <xdr:rowOff>95250</xdr:rowOff>
    </xdr:to>
    <xdr:sp macro="" textlink="">
      <xdr:nvSpPr>
        <xdr:cNvPr id="4100" name="AutoShape 4" descr="https://gdimg.gmarket.co.kr/goods_image2/small_jpgimg/597/104/597104262.jpg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1905000" y="65341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95250</xdr:rowOff>
    </xdr:to>
    <xdr:sp macro="" textlink="">
      <xdr:nvSpPr>
        <xdr:cNvPr id="4101" name="AutoShape 5" descr="https://gdimg.gmarket.co.kr/goods_image2/small_jpgimg/334/159/334159879.jpg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1905000" y="84296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43</xdr:row>
      <xdr:rowOff>95250</xdr:rowOff>
    </xdr:to>
    <xdr:sp macro="" textlink="">
      <xdr:nvSpPr>
        <xdr:cNvPr id="4102" name="AutoShape 6" descr="https://gdimg.gmarket.co.kr/goods_image2/small_jpgimg/433/268/433268407.jpg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1905000" y="10325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304800</xdr:colOff>
      <xdr:row>51</xdr:row>
      <xdr:rowOff>95250</xdr:rowOff>
    </xdr:to>
    <xdr:sp macro="" textlink="">
      <xdr:nvSpPr>
        <xdr:cNvPr id="4103" name="AutoShape 7" descr="https://gdimg.gmarket.co.kr/goods_image2/small_jpgimg/723/291/723291272.jpg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1905000" y="12430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304800</xdr:colOff>
      <xdr:row>59</xdr:row>
      <xdr:rowOff>95250</xdr:rowOff>
    </xdr:to>
    <xdr:sp macro="" textlink="">
      <xdr:nvSpPr>
        <xdr:cNvPr id="4104" name="AutoShape 8" descr="https://gdimg.gmarket.co.kr/goods_image2/small_jpgimg/597/104/597104262.jpg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1905000" y="143256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304800</xdr:colOff>
      <xdr:row>66</xdr:row>
      <xdr:rowOff>95250</xdr:rowOff>
    </xdr:to>
    <xdr:sp macro="" textlink="">
      <xdr:nvSpPr>
        <xdr:cNvPr id="4105" name="AutoShape 9" descr="https://gdimg.gmarket.co.kr/goods_image2/small_jpgimg/388/041/388041704.jpg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1905000" y="16011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304800</xdr:colOff>
      <xdr:row>74</xdr:row>
      <xdr:rowOff>95250</xdr:rowOff>
    </xdr:to>
    <xdr:sp macro="" textlink="">
      <xdr:nvSpPr>
        <xdr:cNvPr id="4106" name="AutoShape 10" descr="https://gdimg.gmarket.co.kr/goods_image2/small_jpgimg/388/041/388041704.jpg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1905000" y="1790700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" name="AutoShape 1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" name="AutoShape 2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" name="AutoShape 3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5" name="AutoShape 4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6" name="AutoShape 5" descr="https://gdimg.gmarket.co.kr/goods_image2/small_jpgimg/727/690/727690398.jp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7" name="AutoShape 6" descr="https://gdimg.gmarket.co.kr/goods_image2/small_jpgimg/785/969/785969530.jp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8" name="AutoShape 7" descr="https://gdimg.gmarket.co.kr/goods_image2/small_jpgimg/826/647/826647212.jp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9" name="AutoShape 8" descr="https://gdimg.gmarket.co.kr/goods_image2/small_jpgimg/826/647/826647212.jp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0" name="AutoShape 9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1" name="AutoShape 10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2" name="AutoShape 11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3" name="AutoShape 12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4" name="AutoShape 13" descr="https://gdimg.gmarket.co.kr/goods_image2/small_jpgimg/537/060/537060369.jp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5" name="AutoShape 14" descr="https://gdimg.gmarket.co.kr/goods_image2/small_jpgimg/537/060/537060369.jp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6" name="AutoShape 15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7" name="AutoShape 16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8" name="AutoShape 17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9" name="AutoShape 18" descr="https://gdimg.gmarket.co.kr/goods_image2/small_jpgimg/630/393/630393891.jpg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0" name="AutoShape 19" descr="https://gdimg.gmarket.co.kr/goods_image2/small_jpgimg/848/888/848888162.jpg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1" name="AutoShape 20" descr="https://gdimg.gmarket.co.kr/goods_image2/small_jpgimg/825/499/825499022.jpg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sp macro="" textlink="">
      <xdr:nvSpPr>
        <xdr:cNvPr id="22" name="AutoShape 1" descr="https://gdimg.gmarket.co.kr/goods_image2/small_jpgimg/538/243/538243693.jpg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1905000" y="6381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95250</xdr:rowOff>
    </xdr:to>
    <xdr:sp macro="" textlink="">
      <xdr:nvSpPr>
        <xdr:cNvPr id="23" name="AutoShape 2" descr="https://gdimg.gmarket.co.kr/goods_image2/small_jpgimg/159/708/159708403.jpg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1905000" y="2324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20</xdr:row>
      <xdr:rowOff>95250</xdr:rowOff>
    </xdr:to>
    <xdr:sp macro="" textlink="">
      <xdr:nvSpPr>
        <xdr:cNvPr id="24" name="AutoShape 3" descr="https://gdimg.gmarket.co.kr/goods_image2/small_jpgimg/597/104/597104262.jpg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1905000" y="46386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28</xdr:row>
      <xdr:rowOff>85725</xdr:rowOff>
    </xdr:to>
    <xdr:sp macro="" textlink="">
      <xdr:nvSpPr>
        <xdr:cNvPr id="25" name="AutoShape 4" descr="https://gdimg.gmarket.co.kr/goods_image2/small_jpgimg/597/104/597104262.jpg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1905000" y="67437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26" name="AutoShape 5" descr="https://gdimg.gmarket.co.kr/goods_image2/small_jpgimg/334/159/334159879.jpg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1905000" y="88487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43</xdr:row>
      <xdr:rowOff>95250</xdr:rowOff>
    </xdr:to>
    <xdr:sp macro="" textlink="">
      <xdr:nvSpPr>
        <xdr:cNvPr id="27" name="AutoShape 6" descr="https://gdimg.gmarket.co.kr/goods_image2/small_jpgimg/433/268/433268407.jpg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1905000" y="109537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304800</xdr:colOff>
      <xdr:row>51</xdr:row>
      <xdr:rowOff>95250</xdr:rowOff>
    </xdr:to>
    <xdr:sp macro="" textlink="">
      <xdr:nvSpPr>
        <xdr:cNvPr id="28" name="AutoShape 7" descr="https://gdimg.gmarket.co.kr/goods_image2/small_jpgimg/723/291/723291272.jpg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1905000" y="13058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304800</xdr:colOff>
      <xdr:row>59</xdr:row>
      <xdr:rowOff>95250</xdr:rowOff>
    </xdr:to>
    <xdr:sp macro="" textlink="">
      <xdr:nvSpPr>
        <xdr:cNvPr id="29" name="AutoShape 8" descr="https://gdimg.gmarket.co.kr/goods_image2/small_jpgimg/597/104/597104262.jpg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1905000" y="149542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304800</xdr:colOff>
      <xdr:row>66</xdr:row>
      <xdr:rowOff>95250</xdr:rowOff>
    </xdr:to>
    <xdr:sp macro="" textlink="">
      <xdr:nvSpPr>
        <xdr:cNvPr id="30" name="AutoShape 9" descr="https://gdimg.gmarket.co.kr/goods_image2/small_jpgimg/388/041/388041704.jpg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1905000" y="166401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304800</xdr:colOff>
      <xdr:row>74</xdr:row>
      <xdr:rowOff>95250</xdr:rowOff>
    </xdr:to>
    <xdr:sp macro="" textlink="">
      <xdr:nvSpPr>
        <xdr:cNvPr id="31" name="AutoShape 10" descr="https://gdimg.gmarket.co.kr/goods_image2/small_jpgimg/388/041/388041704.jpg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1905000" y="185356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95250</xdr:rowOff>
    </xdr:to>
    <xdr:sp macro="" textlink="">
      <xdr:nvSpPr>
        <xdr:cNvPr id="5121" name="AutoShape 1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6381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95250</xdr:rowOff>
    </xdr:to>
    <xdr:sp macro="" textlink="">
      <xdr:nvSpPr>
        <xdr:cNvPr id="5122" name="AutoShape 2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2114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95250</xdr:rowOff>
    </xdr:to>
    <xdr:sp macro="" textlink="">
      <xdr:nvSpPr>
        <xdr:cNvPr id="5123" name="AutoShape 3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35909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95250</xdr:rowOff>
    </xdr:to>
    <xdr:sp macro="" textlink="">
      <xdr:nvSpPr>
        <xdr:cNvPr id="5124" name="AutoShape 4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5067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95250</xdr:rowOff>
    </xdr:to>
    <xdr:sp macro="" textlink="">
      <xdr:nvSpPr>
        <xdr:cNvPr id="5125" name="AutoShape 5" descr="https://gdimg.gmarket.co.kr/goods_image2/small_jpgimg/727/690/727690398.jp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905000" y="65436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35</xdr:row>
      <xdr:rowOff>95250</xdr:rowOff>
    </xdr:to>
    <xdr:sp macro="" textlink="">
      <xdr:nvSpPr>
        <xdr:cNvPr id="5126" name="AutoShape 6" descr="https://gdimg.gmarket.co.kr/goods_image2/small_jpgimg/785/969/785969530.jp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905000" y="8020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304800</xdr:colOff>
      <xdr:row>42</xdr:row>
      <xdr:rowOff>95250</xdr:rowOff>
    </xdr:to>
    <xdr:sp macro="" textlink="">
      <xdr:nvSpPr>
        <xdr:cNvPr id="5127" name="AutoShape 7" descr="https://gdimg.gmarket.co.kr/goods_image2/small_jpgimg/826/647/826647212.jp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905000" y="9763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304800</xdr:colOff>
      <xdr:row>49</xdr:row>
      <xdr:rowOff>95250</xdr:rowOff>
    </xdr:to>
    <xdr:sp macro="" textlink="">
      <xdr:nvSpPr>
        <xdr:cNvPr id="5128" name="AutoShape 8" descr="https://gdimg.gmarket.co.kr/goods_image2/small_jpgimg/826/647/826647212.jp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905000" y="1123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304800</xdr:colOff>
      <xdr:row>56</xdr:row>
      <xdr:rowOff>95250</xdr:rowOff>
    </xdr:to>
    <xdr:sp macro="" textlink="">
      <xdr:nvSpPr>
        <xdr:cNvPr id="5129" name="AutoShape 9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127158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304800</xdr:colOff>
      <xdr:row>63</xdr:row>
      <xdr:rowOff>95250</xdr:rowOff>
    </xdr:to>
    <xdr:sp macro="" textlink="">
      <xdr:nvSpPr>
        <xdr:cNvPr id="5130" name="AutoShape 10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144018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304800</xdr:colOff>
      <xdr:row>70</xdr:row>
      <xdr:rowOff>95250</xdr:rowOff>
    </xdr:to>
    <xdr:sp macro="" textlink="">
      <xdr:nvSpPr>
        <xdr:cNvPr id="5131" name="AutoShape 11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160877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304800</xdr:colOff>
      <xdr:row>76</xdr:row>
      <xdr:rowOff>95250</xdr:rowOff>
    </xdr:to>
    <xdr:sp macro="" textlink="">
      <xdr:nvSpPr>
        <xdr:cNvPr id="5132" name="AutoShape 12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175641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95250</xdr:rowOff>
    </xdr:to>
    <xdr:sp macro="" textlink="">
      <xdr:nvSpPr>
        <xdr:cNvPr id="5133" name="AutoShape 13" descr="https://gdimg.gmarket.co.kr/goods_image2/small_jpgimg/537/060/537060369.jp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05000" y="190404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304800</xdr:colOff>
      <xdr:row>89</xdr:row>
      <xdr:rowOff>95250</xdr:rowOff>
    </xdr:to>
    <xdr:sp macro="" textlink="">
      <xdr:nvSpPr>
        <xdr:cNvPr id="5134" name="AutoShape 14" descr="https://gdimg.gmarket.co.kr/goods_image2/small_jpgimg/537/060/537060369.jp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05000" y="20726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304800</xdr:colOff>
      <xdr:row>96</xdr:row>
      <xdr:rowOff>95250</xdr:rowOff>
    </xdr:to>
    <xdr:sp macro="" textlink="">
      <xdr:nvSpPr>
        <xdr:cNvPr id="5135" name="AutoShape 15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224694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304800</xdr:colOff>
      <xdr:row>102</xdr:row>
      <xdr:rowOff>95250</xdr:rowOff>
    </xdr:to>
    <xdr:sp macro="" textlink="">
      <xdr:nvSpPr>
        <xdr:cNvPr id="5136" name="AutoShape 16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23945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107</xdr:row>
      <xdr:rowOff>0</xdr:rowOff>
    </xdr:from>
    <xdr:to>
      <xdr:col>2</xdr:col>
      <xdr:colOff>304800</xdr:colOff>
      <xdr:row>108</xdr:row>
      <xdr:rowOff>95250</xdr:rowOff>
    </xdr:to>
    <xdr:sp macro="" textlink="">
      <xdr:nvSpPr>
        <xdr:cNvPr id="5137" name="AutoShape 17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254222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304800</xdr:colOff>
      <xdr:row>115</xdr:row>
      <xdr:rowOff>95250</xdr:rowOff>
    </xdr:to>
    <xdr:sp macro="" textlink="">
      <xdr:nvSpPr>
        <xdr:cNvPr id="5138" name="AutoShape 18" descr="https://gdimg.gmarket.co.kr/goods_image2/small_jpgimg/630/393/630393891.jpg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1905000" y="271081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304800</xdr:colOff>
      <xdr:row>121</xdr:row>
      <xdr:rowOff>95250</xdr:rowOff>
    </xdr:to>
    <xdr:sp macro="" textlink="">
      <xdr:nvSpPr>
        <xdr:cNvPr id="5139" name="AutoShape 19" descr="https://gdimg.gmarket.co.kr/goods_image2/small_jpgimg/848/888/848888162.jpg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1905000" y="28584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127</xdr:row>
      <xdr:rowOff>0</xdr:rowOff>
    </xdr:from>
    <xdr:to>
      <xdr:col>2</xdr:col>
      <xdr:colOff>304800</xdr:colOff>
      <xdr:row>128</xdr:row>
      <xdr:rowOff>95250</xdr:rowOff>
    </xdr:to>
    <xdr:sp macro="" textlink="">
      <xdr:nvSpPr>
        <xdr:cNvPr id="5140" name="AutoShape 20" descr="https://gdimg.gmarket.co.kr/goods_image2/small_jpgimg/825/499/825499022.jpg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1905000" y="3027045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" name="AutoShape 1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" name="AutoShape 2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" name="AutoShape 3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5" name="AutoShape 4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6" name="AutoShape 5" descr="https://gdimg.gmarket.co.kr/goods_image2/small_jpgimg/727/690/727690398.jp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7" name="AutoShape 6" descr="https://gdimg.gmarket.co.kr/goods_image2/small_jpgimg/785/969/785969530.jp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8" name="AutoShape 7" descr="https://gdimg.gmarket.co.kr/goods_image2/small_jpgimg/826/647/826647212.jp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9" name="AutoShape 8" descr="https://gdimg.gmarket.co.kr/goods_image2/small_jpgimg/826/647/826647212.jp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0" name="AutoShape 9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1" name="AutoShape 10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2" name="AutoShape 11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3" name="AutoShape 12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4" name="AutoShape 13" descr="https://gdimg.gmarket.co.kr/goods_image2/small_jpgimg/537/060/537060369.jp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5" name="AutoShape 14" descr="https://gdimg.gmarket.co.kr/goods_image2/small_jpgimg/537/060/537060369.jp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6" name="AutoShape 15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7" name="AutoShape 16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8" name="AutoShape 17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9" name="AutoShape 18" descr="https://gdimg.gmarket.co.kr/goods_image2/small_jpgimg/630/393/630393891.jpg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0" name="AutoShape 19" descr="https://gdimg.gmarket.co.kr/goods_image2/small_jpgimg/848/888/848888162.jpg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1" name="AutoShape 20" descr="https://gdimg.gmarket.co.kr/goods_image2/small_jpgimg/825/499/825499022.jpg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2" name="AutoShape 1" descr="https://gdimg.gmarket.co.kr/goods_image2/small_jpgimg/538/243/538243693.jpg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3" name="AutoShape 2" descr="https://gdimg.gmarket.co.kr/goods_image2/small_jpgimg/159/708/159708403.jpg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4" name="AutoShape 3" descr="https://gdimg.gmarket.co.kr/goods_image2/small_jpgimg/597/104/597104262.jpg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5" name="AutoShape 4" descr="https://gdimg.gmarket.co.kr/goods_image2/small_jpgimg/597/104/597104262.jpg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6" name="AutoShape 5" descr="https://gdimg.gmarket.co.kr/goods_image2/small_jpgimg/334/159/334159879.jpg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7" name="AutoShape 6" descr="https://gdimg.gmarket.co.kr/goods_image2/small_jpgimg/433/268/433268407.jpg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8" name="AutoShape 7" descr="https://gdimg.gmarket.co.kr/goods_image2/small_jpgimg/723/291/723291272.jpg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9" name="AutoShape 8" descr="https://gdimg.gmarket.co.kr/goods_image2/small_jpgimg/597/104/597104262.jpg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0" name="AutoShape 9" descr="https://gdimg.gmarket.co.kr/goods_image2/small_jpgimg/388/041/388041704.jpg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1" name="AutoShape 10" descr="https://gdimg.gmarket.co.kr/goods_image2/small_jpgimg/388/041/388041704.jpg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2" name="AutoShape 1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3" name="AutoShape 2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4" name="AutoShape 3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5" name="AutoShape 4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6" name="AutoShape 5" descr="https://gdimg.gmarket.co.kr/goods_image2/small_jpgimg/727/690/727690398.jp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7" name="AutoShape 6" descr="https://gdimg.gmarket.co.kr/goods_image2/small_jpgimg/785/969/785969530.jp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8" name="AutoShape 7" descr="https://gdimg.gmarket.co.kr/goods_image2/small_jpgimg/826/647/826647212.jp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9" name="AutoShape 8" descr="https://gdimg.gmarket.co.kr/goods_image2/small_jpgimg/826/647/826647212.jp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0" name="AutoShape 9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1" name="AutoShape 10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2" name="AutoShape 11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3" name="AutoShape 12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4" name="AutoShape 13" descr="https://gdimg.gmarket.co.kr/goods_image2/small_jpgimg/537/060/537060369.jp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5" name="AutoShape 14" descr="https://gdimg.gmarket.co.kr/goods_image2/small_jpgimg/537/060/537060369.jp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6" name="AutoShape 15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7" name="AutoShape 16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8" name="AutoShape 17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9" name="AutoShape 18" descr="https://gdimg.gmarket.co.kr/goods_image2/small_jpgimg/630/393/630393891.jpg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50" name="AutoShape 19" descr="https://gdimg.gmarket.co.kr/goods_image2/small_jpgimg/848/888/848888162.jpg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51" name="AutoShape 20" descr="https://gdimg.gmarket.co.kr/goods_image2/small_jpgimg/825/499/825499022.jpg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025" name="AutoShape 1" descr="https://gdimg.gmarket.co.kr/goods_image2/small_jpgimg/186/766/186766395.jpg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1905000" y="4286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026" name="AutoShape 2" descr="https://gdimg.gmarket.co.kr/goods_image2/small_jpgimg/199/398/199398149.jpg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1905000" y="36671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027" name="AutoShape 3" descr="https://gdimg.gmarket.co.kr/goods_image2/small_jpgimg/628/129/628129044.jpg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1905000" y="71723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028" name="AutoShape 4" descr="https://gdimg.gmarket.co.kr/goods_image2/small_jpgimg/199/398/199398149.jpg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1905000" y="696277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95250</xdr:rowOff>
    </xdr:to>
    <xdr:sp macro="" textlink="">
      <xdr:nvSpPr>
        <xdr:cNvPr id="1029" name="AutoShape 5" descr="https://gdimg.gmarket.co.kr/goods_image2/small_jpgimg/199/398/199398149.jpg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1905000" y="4286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95250</xdr:rowOff>
    </xdr:to>
    <xdr:sp macro="" textlink="">
      <xdr:nvSpPr>
        <xdr:cNvPr id="1030" name="AutoShape 6" descr="https://gdimg.gmarket.co.kr/goods_image2/small_jpgimg/628/129/628129044.jpg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1905000" y="39338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95250</xdr:rowOff>
    </xdr:to>
    <xdr:sp macro="" textlink="">
      <xdr:nvSpPr>
        <xdr:cNvPr id="1031" name="AutoShape 7" descr="https://gdimg.gmarket.co.kr/goods_image2/small_jpgimg/186/766/186766395.jpg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1905000" y="8010525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" name="AutoShape 1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" name="AutoShape 2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" name="AutoShape 3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5" name="AutoShape 4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6" name="AutoShape 5" descr="https://gdimg.gmarket.co.kr/goods_image2/small_jpgimg/727/690/727690398.jp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7" name="AutoShape 6" descr="https://gdimg.gmarket.co.kr/goods_image2/small_jpgimg/785/969/785969530.jp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8" name="AutoShape 7" descr="https://gdimg.gmarket.co.kr/goods_image2/small_jpgimg/826/647/826647212.jp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9" name="AutoShape 8" descr="https://gdimg.gmarket.co.kr/goods_image2/small_jpgimg/826/647/826647212.jp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0" name="AutoShape 9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1" name="AutoShape 10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2" name="AutoShape 11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3" name="AutoShape 12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4" name="AutoShape 13" descr="https://gdimg.gmarket.co.kr/goods_image2/small_jpgimg/537/060/537060369.jp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5" name="AutoShape 14" descr="https://gdimg.gmarket.co.kr/goods_image2/small_jpgimg/537/060/537060369.jp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6" name="AutoShape 15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7" name="AutoShape 16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8" name="AutoShape 17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19" name="AutoShape 18" descr="https://gdimg.gmarket.co.kr/goods_image2/small_jpgimg/630/393/630393891.jpg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0" name="AutoShape 19" descr="https://gdimg.gmarket.co.kr/goods_image2/small_jpgimg/848/888/848888162.jpg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1" name="AutoShape 20" descr="https://gdimg.gmarket.co.kr/goods_image2/small_jpgimg/825/499/825499022.jpg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2" name="AutoShape 1" descr="https://gdimg.gmarket.co.kr/goods_image2/small_jpgimg/538/243/538243693.jpg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3" name="AutoShape 2" descr="https://gdimg.gmarket.co.kr/goods_image2/small_jpgimg/159/708/159708403.jpg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4" name="AutoShape 3" descr="https://gdimg.gmarket.co.kr/goods_image2/small_jpgimg/597/104/597104262.jpg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5" name="AutoShape 4" descr="https://gdimg.gmarket.co.kr/goods_image2/small_jpgimg/597/104/597104262.jpg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6" name="AutoShape 5" descr="https://gdimg.gmarket.co.kr/goods_image2/small_jpgimg/334/159/334159879.jpg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7" name="AutoShape 6" descr="https://gdimg.gmarket.co.kr/goods_image2/small_jpgimg/433/268/433268407.jpg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8" name="AutoShape 7" descr="https://gdimg.gmarket.co.kr/goods_image2/small_jpgimg/723/291/723291272.jpg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29" name="AutoShape 8" descr="https://gdimg.gmarket.co.kr/goods_image2/small_jpgimg/597/104/597104262.jpg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0" name="AutoShape 9" descr="https://gdimg.gmarket.co.kr/goods_image2/small_jpgimg/388/041/388041704.jpg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1" name="AutoShape 10" descr="https://gdimg.gmarket.co.kr/goods_image2/small_jpgimg/388/041/388041704.jpg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2" name="AutoShape 1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3" name="AutoShape 2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4" name="AutoShape 3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5" name="AutoShape 4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6" name="AutoShape 5" descr="https://gdimg.gmarket.co.kr/goods_image2/small_jpgimg/727/690/727690398.jpg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7" name="AutoShape 6" descr="https://gdimg.gmarket.co.kr/goods_image2/small_jpgimg/785/969/785969530.jpg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8" name="AutoShape 7" descr="https://gdimg.gmarket.co.kr/goods_image2/small_jpgimg/826/647/826647212.jp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39" name="AutoShape 8" descr="https://gdimg.gmarket.co.kr/goods_image2/small_jpgimg/826/647/826647212.jpg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0" name="AutoShape 9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1" name="AutoShape 10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2" name="AutoShape 11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3" name="AutoShape 12" descr="https://gdimg.gmarket.co.kr/goods_image2/small_jpgimg/727/710/727710616.jpg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4" name="AutoShape 13" descr="https://gdimg.gmarket.co.kr/goods_image2/small_jpgimg/537/060/537060369.jp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5" name="AutoShape 14" descr="https://gdimg.gmarket.co.kr/goods_image2/small_jpgimg/537/060/537060369.jpg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6" name="AutoShape 15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7" name="AutoShape 16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8" name="AutoShape 17" descr="https://gdimg.gmarket.co.kr/goods_image2/small_jpgimg/127/680/127680726.jpg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49" name="AutoShape 18" descr="https://gdimg.gmarket.co.kr/goods_image2/small_jpgimg/630/393/630393891.jpg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50" name="AutoShape 19" descr="https://gdimg.gmarket.co.kr/goods_image2/small_jpgimg/848/888/848888162.jpg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95250</xdr:rowOff>
    </xdr:to>
    <xdr:sp macro="" textlink="">
      <xdr:nvSpPr>
        <xdr:cNvPr id="51" name="AutoShape 20" descr="https://gdimg.gmarket.co.kr/goods_image2/small_jpgimg/825/499/825499022.jpg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1905000" y="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fnGoVipPage('830929508')" TargetMode="External"/><Relationship Id="rId2" Type="http://schemas.openxmlformats.org/officeDocument/2006/relationships/hyperlink" Target="javascript:fnSellerInfoPopup('~exg3ujOWVVKFJ+VRAMb+LZgy5qOXfzMxxFdQqNMY3wGad7K+JdDCP/YdjhdDHG1a0wKetcII9CgGYspn373bdGT3VOlr23swsW07H8n+CtQ=')" TargetMode="External"/><Relationship Id="rId1" Type="http://schemas.openxmlformats.org/officeDocument/2006/relationships/hyperlink" Target="javascript:cardreceiptPopupMyGd('2328031073');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myg.gmarket.co.kr/Contract/ContractDetail?cartNo=407339084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fnGoVipPage('159708403')" TargetMode="External"/><Relationship Id="rId13" Type="http://schemas.openxmlformats.org/officeDocument/2006/relationships/hyperlink" Target="javascript:fnSellerInfoPopup('~rnqO9c/JZoM5EF+ipwLhoEsT+/VaXBZpjNAm63ZzSGGsfjQq8mUnUe/fPbgmBYt5rP/67M5SvdGaipsd2ezZSRmfQwdBNmCZrOEnsgjVsHc=')" TargetMode="External"/><Relationship Id="rId18" Type="http://schemas.openxmlformats.org/officeDocument/2006/relationships/hyperlink" Target="javascript:cardreceiptPopupMyGd('2327434850');" TargetMode="External"/><Relationship Id="rId26" Type="http://schemas.openxmlformats.org/officeDocument/2006/relationships/hyperlink" Target="javascript:fnGoVipPage('723291272')" TargetMode="External"/><Relationship Id="rId3" Type="http://schemas.openxmlformats.org/officeDocument/2006/relationships/hyperlink" Target="javascript:fnGoVipPage('538243693')" TargetMode="External"/><Relationship Id="rId21" Type="http://schemas.openxmlformats.org/officeDocument/2006/relationships/hyperlink" Target="javascript:cardreceiptPopupMyGd('2327434849');" TargetMode="External"/><Relationship Id="rId34" Type="http://schemas.openxmlformats.org/officeDocument/2006/relationships/hyperlink" Target="javascript:fnSellerInfoPopup('~rnqO9c/JZoM5EF+ipwLhoDY3rISs3EhHs4Y2G7AySzSG8lhyYd/hnjkCNOz19HrgvQi43sXiZVXu+yk3AIwlGvWE0no7VHj75IYFXQ/Oa9c=')" TargetMode="External"/><Relationship Id="rId7" Type="http://schemas.openxmlformats.org/officeDocument/2006/relationships/hyperlink" Target="javascript:fnSellerInfoPopup('~FbV6LKNvRSWqS42j48LlvUchSMx45Gzw0YVzDotcVLqQKzkftoQAonbKadGILToAhb+KcFY0tYTDRBjUBh4w0BOPhk+PkQnvolG+ncPgOo4=')" TargetMode="External"/><Relationship Id="rId12" Type="http://schemas.openxmlformats.org/officeDocument/2006/relationships/hyperlink" Target="javascript:cardreceiptPopupMyGd('2327434852');" TargetMode="External"/><Relationship Id="rId17" Type="http://schemas.openxmlformats.org/officeDocument/2006/relationships/hyperlink" Target="javascript:fnGoVipPage('597104262')" TargetMode="External"/><Relationship Id="rId25" Type="http://schemas.openxmlformats.org/officeDocument/2006/relationships/hyperlink" Target="javascript:fnSellerInfoPopup('~rnqO9c/JZoM5EF+ipwLhoFdLbfAtyqtqgsDKaSU/IM9/lQOq23JIx9UOcVfzFj484gDPW0BVHar/v0aN0VTp4CM3lYUvWCocRGMFxfpdEAw=')" TargetMode="External"/><Relationship Id="rId33" Type="http://schemas.openxmlformats.org/officeDocument/2006/relationships/hyperlink" Target="javascript:cardreceiptPopupMyGd('2327434845');" TargetMode="External"/><Relationship Id="rId2" Type="http://schemas.openxmlformats.org/officeDocument/2006/relationships/hyperlink" Target="javascript:fnSellerInfoPopup('~xjqXHvIeYQJqcA6ZYTir5B+u9Q55A+FlYNechXrDBZE+kb4OA2G7SDlp544BUPAA/3xLGAXRvo3oQLUFMKB25P6jSEoflQhep9Nk1XdxbUY=')" TargetMode="External"/><Relationship Id="rId16" Type="http://schemas.openxmlformats.org/officeDocument/2006/relationships/hyperlink" Target="javascript:fnSellerInfoPopup('~rnqO9c/JZoM5EF+ipwLhoEsT+/VaXBZpjNAm63ZzSGGsfjQq8mUnUe/fPbgmBYt5rP/67M5SvdGaipsd2ezZSVMFoeoiUOe3KfszwQbQWM0=')" TargetMode="External"/><Relationship Id="rId20" Type="http://schemas.openxmlformats.org/officeDocument/2006/relationships/hyperlink" Target="javascript:fnGoVipPage('334159879')" TargetMode="External"/><Relationship Id="rId29" Type="http://schemas.openxmlformats.org/officeDocument/2006/relationships/hyperlink" Target="javascript:fnGoVipPage('597104262')" TargetMode="External"/><Relationship Id="rId1" Type="http://schemas.openxmlformats.org/officeDocument/2006/relationships/hyperlink" Target="javascript:cardreceiptPopupMyGd('2327434854');" TargetMode="External"/><Relationship Id="rId6" Type="http://schemas.openxmlformats.org/officeDocument/2006/relationships/hyperlink" Target="javascript:cardreceiptPopupMyGd('2327434853');" TargetMode="External"/><Relationship Id="rId11" Type="http://schemas.openxmlformats.org/officeDocument/2006/relationships/hyperlink" Target="javascript:fnTracePopupNewSSL(2327434853,'%EB%8C%80%ED%95%9C%ED%86%B5%EC%9A%B4','DELIVERY')" TargetMode="External"/><Relationship Id="rId24" Type="http://schemas.openxmlformats.org/officeDocument/2006/relationships/hyperlink" Target="javascript:cardreceiptPopupMyGd('2327434848');" TargetMode="External"/><Relationship Id="rId32" Type="http://schemas.openxmlformats.org/officeDocument/2006/relationships/hyperlink" Target="javascript:fnGoVipPage('388041704')" TargetMode="External"/><Relationship Id="rId37" Type="http://schemas.openxmlformats.org/officeDocument/2006/relationships/drawing" Target="../drawings/drawing2.xml"/><Relationship Id="rId5" Type="http://schemas.openxmlformats.org/officeDocument/2006/relationships/hyperlink" Target="javascript:fnTracePopupNewSSL(2327434854,'CJ%ED%83%9D%EB%B0%B0','DELIVERY')" TargetMode="External"/><Relationship Id="rId15" Type="http://schemas.openxmlformats.org/officeDocument/2006/relationships/hyperlink" Target="javascript:cardreceiptPopupMyGd('2327434851');" TargetMode="External"/><Relationship Id="rId23" Type="http://schemas.openxmlformats.org/officeDocument/2006/relationships/hyperlink" Target="javascript:fnGoVipPage('433268407')" TargetMode="External"/><Relationship Id="rId28" Type="http://schemas.openxmlformats.org/officeDocument/2006/relationships/hyperlink" Target="javascript:fnSellerInfoPopup('~rnqO9c/JZoM5EF+ipwLhoEsT+/VaXBZpjNAm63ZzSGGsfjQq8mUnUe/fPbgmBYt5rP/67M5SvdGaipsd2ezZSSykaXwBWSa2twfglX70HKs=')" TargetMode="External"/><Relationship Id="rId36" Type="http://schemas.openxmlformats.org/officeDocument/2006/relationships/hyperlink" Target="https://myg.gmarket.co.kr/Contract/ContractDetail?cartNo=4073035843" TargetMode="External"/><Relationship Id="rId10" Type="http://schemas.openxmlformats.org/officeDocument/2006/relationships/hyperlink" Target="https://myg.gmarket.co.kr/Contract/ContractDetail?cartNo=4073035843" TargetMode="External"/><Relationship Id="rId19" Type="http://schemas.openxmlformats.org/officeDocument/2006/relationships/hyperlink" Target="javascript:fnSellerInfoPopup('~rnqO9c/JZoM5EF+ipwLhoNYCegFMhu1snsr2CBgcmrFV55K++rMK91ionymCgdbJrQXF+BMpTuL97eUjCbA3mvI/UcMNsOh8znI4vr45KBo=')" TargetMode="External"/><Relationship Id="rId31" Type="http://schemas.openxmlformats.org/officeDocument/2006/relationships/hyperlink" Target="javascript:fnSellerInfoPopup('~rnqO9c/JZoM5EF+ipwLhoDY3rISs3EhHs4Y2G7AySzSG8lhyYd/hnjkCNOz19HrgvQi43sXiZVXu+yk3AIwlGsQZomd/oStYq7egWWUL+ac=')" TargetMode="External"/><Relationship Id="rId4" Type="http://schemas.openxmlformats.org/officeDocument/2006/relationships/hyperlink" Target="https://myg.gmarket.co.kr/Contract/ContractDetail?cartNo=4073035843" TargetMode="External"/><Relationship Id="rId9" Type="http://schemas.openxmlformats.org/officeDocument/2006/relationships/hyperlink" Target="javascript:fnGoVipPage('159708403')" TargetMode="External"/><Relationship Id="rId14" Type="http://schemas.openxmlformats.org/officeDocument/2006/relationships/hyperlink" Target="javascript:fnGoVipPage('597104262')" TargetMode="External"/><Relationship Id="rId22" Type="http://schemas.openxmlformats.org/officeDocument/2006/relationships/hyperlink" Target="javascript:fnSellerInfoPopup('~rnqO9c/JZoM5EF+ipwLhoFBnZo6DALcxn0Wq8jR077kcYLGuQ4Gk1N86buJB57RDt9KxKgeQ9vsy20QfEcpauBen9w48xGUnZT96Eh/r8Bo=')" TargetMode="External"/><Relationship Id="rId27" Type="http://schemas.openxmlformats.org/officeDocument/2006/relationships/hyperlink" Target="javascript:cardreceiptPopupMyGd('2327434847');" TargetMode="External"/><Relationship Id="rId30" Type="http://schemas.openxmlformats.org/officeDocument/2006/relationships/hyperlink" Target="javascript:cardreceiptPopupMyGd('2327434846');" TargetMode="External"/><Relationship Id="rId35" Type="http://schemas.openxmlformats.org/officeDocument/2006/relationships/hyperlink" Target="javascript:fnGoVipPage('388041704')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cardreceiptPopupMyGd('2327348467');" TargetMode="External"/><Relationship Id="rId18" Type="http://schemas.openxmlformats.org/officeDocument/2006/relationships/hyperlink" Target="javascript:fnSellerInfoPopup('~VvA9oZSPzPEyNSNd8lZH6bwwivAa8mkXIDsF+Rr0w5+b6RKvFA4dQE/eJp2fPlS8hq1QtJDQcmeoXRCuUIn67LgWnkKVB1u3IPFEN9a0yXg=')" TargetMode="External"/><Relationship Id="rId26" Type="http://schemas.openxmlformats.org/officeDocument/2006/relationships/hyperlink" Target="javascript:fnSellerInfoPopup('~VvA9oZSPzPEyNSNd8lZH6aA3otBt8OM6sdmGEXi3S6kI3CxvOEuEWxUopotZlM3ycddtDdsLOlc/P7npiEwfKBS0ONGvac3bkUWm391i0O8=')" TargetMode="External"/><Relationship Id="rId39" Type="http://schemas.openxmlformats.org/officeDocument/2006/relationships/hyperlink" Target="javascript:fnGoVipPage('727710616')" TargetMode="External"/><Relationship Id="rId21" Type="http://schemas.openxmlformats.org/officeDocument/2006/relationships/hyperlink" Target="javascript:cardreceiptPopupMyGd('2327348465');" TargetMode="External"/><Relationship Id="rId34" Type="http://schemas.openxmlformats.org/officeDocument/2006/relationships/hyperlink" Target="javascript:fnSellerInfoPopup('~VvA9oZSPzPEyNSNd8lZH6aiqQlvaAffBCTqb+8oL5FZMYidUEYAvVPvlT1P+FxxikSOuZGkR4Wc/yo7YjW04usVzhXx6zH9n7aYMW1ZH2j4=')" TargetMode="External"/><Relationship Id="rId42" Type="http://schemas.openxmlformats.org/officeDocument/2006/relationships/hyperlink" Target="javascript:fnSellerInfoPopup('~VvA9oZSPzPEyNSNd8lZH6aiqQlvaAffBCTqb+8oL5FZMYidUEYAvVPvlT1P+FxxikSOuZGkR4Wc/yo7YjW04ug505TPpE0V8UQrCtjGeoQc=')" TargetMode="External"/><Relationship Id="rId47" Type="http://schemas.openxmlformats.org/officeDocument/2006/relationships/hyperlink" Target="javascript:fnGoVipPage('727710616')" TargetMode="External"/><Relationship Id="rId50" Type="http://schemas.openxmlformats.org/officeDocument/2006/relationships/hyperlink" Target="javascript:fnSellerInfoPopup('~VvA9oZSPzPEyNSNd8lZH6VOYZM2emSr6C0RdAgQruqjqgZ4JpSXSHJ6nQW+TXDORjYVtscywW4+PpvEaMk9ftVCSgUIJurWewwDMiPXqt2A=')" TargetMode="External"/><Relationship Id="rId55" Type="http://schemas.openxmlformats.org/officeDocument/2006/relationships/hyperlink" Target="javascript:fnGoVipPage('537060369')" TargetMode="External"/><Relationship Id="rId63" Type="http://schemas.openxmlformats.org/officeDocument/2006/relationships/hyperlink" Target="javascript:fnGoVipPage('127680726')" TargetMode="External"/><Relationship Id="rId68" Type="http://schemas.openxmlformats.org/officeDocument/2006/relationships/hyperlink" Target="https://myg.gmarket.co.kr/Contract/ContractDetail?cartNo=4072983697" TargetMode="External"/><Relationship Id="rId76" Type="http://schemas.openxmlformats.org/officeDocument/2006/relationships/hyperlink" Target="javascript:fnGoVipPage('848888162')" TargetMode="External"/><Relationship Id="rId7" Type="http://schemas.openxmlformats.org/officeDocument/2006/relationships/hyperlink" Target="javascript:fnGoVipPage('127680726')" TargetMode="External"/><Relationship Id="rId71" Type="http://schemas.openxmlformats.org/officeDocument/2006/relationships/hyperlink" Target="javascript:fnSellerInfoPopup('~VvA9oZSPzPEyNSNd8lZH6YL+JnU/6ttwBunwNEQPuu5RZTUAoVZcBAqzmWlH9t/Z07jGw7QHFOLSt/yyjEPs0xtmVLhf3LuOq3brScSvQB4=')" TargetMode="External"/><Relationship Id="rId2" Type="http://schemas.openxmlformats.org/officeDocument/2006/relationships/hyperlink" Target="javascript:fnSellerInfoPopup('~tldqvbxJs82dOfzSYPiMZ+J07EQQf8Je2VZLtOR5LwHTkfvM71oMNDVlHh/vf6iScA7CkirRMmZEAZRe3HI0ZtzAMxBtYhKFTwzxqoZP41c=')" TargetMode="External"/><Relationship Id="rId16" Type="http://schemas.openxmlformats.org/officeDocument/2006/relationships/hyperlink" Target="javascript:fnTracePopupNewSSL(2327348467,'CJ%ED%83%9D%EB%B0%B0','DELIVERY')" TargetMode="External"/><Relationship Id="rId29" Type="http://schemas.openxmlformats.org/officeDocument/2006/relationships/hyperlink" Target="javascript:cardreceiptPopupMyGd('2327348463');" TargetMode="External"/><Relationship Id="rId11" Type="http://schemas.openxmlformats.org/officeDocument/2006/relationships/hyperlink" Target="javascript:fnGoVipPage('127680726')" TargetMode="External"/><Relationship Id="rId24" Type="http://schemas.openxmlformats.org/officeDocument/2006/relationships/hyperlink" Target="https://myg.gmarket.co.kr/Contract/ContractDetail?cartNo=4072983697" TargetMode="External"/><Relationship Id="rId32" Type="http://schemas.openxmlformats.org/officeDocument/2006/relationships/hyperlink" Target="javascript:fnTracePopupNewSSL(2327348463,'%EB%A1%9C%EC%A0%A0%ED%83%9D%EB%B0%B0','DELIVERY')" TargetMode="External"/><Relationship Id="rId37" Type="http://schemas.openxmlformats.org/officeDocument/2006/relationships/hyperlink" Target="javascript:cardreceiptPopupMyGd('2327348461');" TargetMode="External"/><Relationship Id="rId40" Type="http://schemas.openxmlformats.org/officeDocument/2006/relationships/hyperlink" Target="javascript:fnTracePopupNewSSL(2327348461,'%EB%A1%9C%EC%A0%A0%ED%83%9D%EB%B0%B0','DELIVERY')" TargetMode="External"/><Relationship Id="rId45" Type="http://schemas.openxmlformats.org/officeDocument/2006/relationships/hyperlink" Target="javascript:cardreceiptPopupMyGd('2327348459');" TargetMode="External"/><Relationship Id="rId53" Type="http://schemas.openxmlformats.org/officeDocument/2006/relationships/hyperlink" Target="javascript:cardreceiptPopupMyGd('2327348457');" TargetMode="External"/><Relationship Id="rId58" Type="http://schemas.openxmlformats.org/officeDocument/2006/relationships/hyperlink" Target="javascript:fnSellerInfoPopup('~tldqvbxJs82dOfzSYPiMZ+J07EQQf8Je2VZLtOR5LwHTkfvM71oMNDVlHh/vf6iScA7CkirRMmZEAZRe3HI0ZpZaCRVNudYJSNUurMuv6o0=')" TargetMode="External"/><Relationship Id="rId66" Type="http://schemas.openxmlformats.org/officeDocument/2006/relationships/hyperlink" Target="javascript:fnSellerInfoPopup('~tldqvbxJs82dOfzSYPiMZ+J07EQQf8Je2VZLtOR5LwHTkfvM71oMNDVlHh/vf6iScA7CkirRMmZEAZRe3HI0ZleIIKHWPuZjhJyEGyT0k2w=')" TargetMode="External"/><Relationship Id="rId74" Type="http://schemas.openxmlformats.org/officeDocument/2006/relationships/hyperlink" Target="javascript:cardreceiptPopupMyGd('2327348452');" TargetMode="External"/><Relationship Id="rId79" Type="http://schemas.openxmlformats.org/officeDocument/2006/relationships/hyperlink" Target="javascript:fnSellerInfoPopup('~qZ4hrHVMmH/kJIPoHtFM4YgS1+PWWuDOeX254alaNRG1IypgKxsxd+YnFiq/l6iE9lQN9qMry17WENf96mLMySi8KrBrLOoyV68mxB2bYl8=')" TargetMode="External"/><Relationship Id="rId5" Type="http://schemas.openxmlformats.org/officeDocument/2006/relationships/hyperlink" Target="javascript:cardreceiptPopupMyGd('2327348469');" TargetMode="External"/><Relationship Id="rId61" Type="http://schemas.openxmlformats.org/officeDocument/2006/relationships/hyperlink" Target="javascript:cardreceiptPopupMyGd('2327348455');" TargetMode="External"/><Relationship Id="rId82" Type="http://schemas.openxmlformats.org/officeDocument/2006/relationships/hyperlink" Target="javascript:fnTracePopupNewSSL(2327348451,'CJ%ED%83%9D%EB%B0%B0','DELIVERY')" TargetMode="External"/><Relationship Id="rId10" Type="http://schemas.openxmlformats.org/officeDocument/2006/relationships/hyperlink" Target="javascript:fnSellerInfoPopup('~tldqvbxJs82dOfzSYPiMZ+J07EQQf8Je2VZLtOR5LwHTkfvM71oMNDVlHh/vf6iScA7CkirRMmZEAZRe3HI0ZhiYKGfWm8PUhd39GXikUq8=')" TargetMode="External"/><Relationship Id="rId19" Type="http://schemas.openxmlformats.org/officeDocument/2006/relationships/hyperlink" Target="javascript:fnGoVipPage('727690398')" TargetMode="External"/><Relationship Id="rId31" Type="http://schemas.openxmlformats.org/officeDocument/2006/relationships/hyperlink" Target="javascript:fnGoVipPage('826647212')" TargetMode="External"/><Relationship Id="rId44" Type="http://schemas.openxmlformats.org/officeDocument/2006/relationships/hyperlink" Target="javascript:fnTracePopupNewSSL(2327348460,'%EB%A1%9C%EC%A0%A0%ED%83%9D%EB%B0%B0','DELIVERY')" TargetMode="External"/><Relationship Id="rId52" Type="http://schemas.openxmlformats.org/officeDocument/2006/relationships/hyperlink" Target="javascript:fnTracePopupNewSSL(2327348458,'%EB%A1%9C%EC%A0%A0%ED%83%9D%EB%B0%B0','DELIVERY')" TargetMode="External"/><Relationship Id="rId60" Type="http://schemas.openxmlformats.org/officeDocument/2006/relationships/hyperlink" Target="javascript:fnTracePopupNewSSL(2327348456,'CJ%ED%83%9D%EB%B0%B0','DELIVERY')" TargetMode="External"/><Relationship Id="rId65" Type="http://schemas.openxmlformats.org/officeDocument/2006/relationships/hyperlink" Target="javascript:cardreceiptPopupMyGd('2327348454');" TargetMode="External"/><Relationship Id="rId73" Type="http://schemas.openxmlformats.org/officeDocument/2006/relationships/hyperlink" Target="javascript:fnTracePopupNewSSL(2327348453,'%EB%A1%9C%EC%A0%A0%ED%83%9D%EB%B0%B0','DELIVERY')" TargetMode="External"/><Relationship Id="rId78" Type="http://schemas.openxmlformats.org/officeDocument/2006/relationships/hyperlink" Target="javascript:cardreceiptPopupMyGd('2327348451');" TargetMode="External"/><Relationship Id="rId81" Type="http://schemas.openxmlformats.org/officeDocument/2006/relationships/hyperlink" Target="https://myg.gmarket.co.kr/Contract/ContractDetail?cartNo=4072983697" TargetMode="External"/><Relationship Id="rId4" Type="http://schemas.openxmlformats.org/officeDocument/2006/relationships/hyperlink" Target="javascript:fnTracePopupNewSSL(2327348470,'CJ%ED%83%9D%EB%B0%B0','DELIVERY')" TargetMode="External"/><Relationship Id="rId9" Type="http://schemas.openxmlformats.org/officeDocument/2006/relationships/hyperlink" Target="javascript:cardreceiptPopupMyGd('2327348468');" TargetMode="External"/><Relationship Id="rId14" Type="http://schemas.openxmlformats.org/officeDocument/2006/relationships/hyperlink" Target="javascript:fnSellerInfoPopup('~tldqvbxJs82dOfzSYPiMZ+J07EQQf8Je2VZLtOR5LwHTkfvM71oMNDVlHh/vf6iScA7CkirRMmZEAZRe3HI0ZqdgZm9PJx6jlaR9BM3NEKI=')" TargetMode="External"/><Relationship Id="rId22" Type="http://schemas.openxmlformats.org/officeDocument/2006/relationships/hyperlink" Target="javascript:fnSellerInfoPopup('~vOW16jHBHuQAhGtO5Dg0AVF2gGMWEWXACiddzgMQOGsu05U3wB3630OzaroiPLDwwCNofn0c6lO24kOfSDjUfliV7SivWuySLx417jcjR1U=')" TargetMode="External"/><Relationship Id="rId27" Type="http://schemas.openxmlformats.org/officeDocument/2006/relationships/hyperlink" Target="javascript:fnGoVipPage('826647212')" TargetMode="External"/><Relationship Id="rId30" Type="http://schemas.openxmlformats.org/officeDocument/2006/relationships/hyperlink" Target="javascript:fnSellerInfoPopup('~VvA9oZSPzPEyNSNd8lZH6aA3otBt8OM6sdmGEXi3S6kI3CxvOEuEWxUopotZlM3ycddtDdsLOlc/P7npiEwfKAJl+JjGDk9JmbAGjJptiP8=')" TargetMode="External"/><Relationship Id="rId35" Type="http://schemas.openxmlformats.org/officeDocument/2006/relationships/hyperlink" Target="javascript:fnGoVipPage('727710616')" TargetMode="External"/><Relationship Id="rId43" Type="http://schemas.openxmlformats.org/officeDocument/2006/relationships/hyperlink" Target="javascript:fnGoVipPage('727710616')" TargetMode="External"/><Relationship Id="rId48" Type="http://schemas.openxmlformats.org/officeDocument/2006/relationships/hyperlink" Target="javascript:fnTracePopupNewSSL(2327348459,'%EB%A1%9C%EC%A0%A0%ED%83%9D%EB%B0%B0','DELIVERY')" TargetMode="External"/><Relationship Id="rId56" Type="http://schemas.openxmlformats.org/officeDocument/2006/relationships/hyperlink" Target="javascript:fnTracePopupNewSSL(2327348457,'%EB%A1%9C%EC%A0%A0%ED%83%9D%EB%B0%B0','DELIVERY')" TargetMode="External"/><Relationship Id="rId64" Type="http://schemas.openxmlformats.org/officeDocument/2006/relationships/hyperlink" Target="javascript:fnTracePopupNewSSL(2327348455,'CJ%ED%83%9D%EB%B0%B0','DELIVERY')" TargetMode="External"/><Relationship Id="rId69" Type="http://schemas.openxmlformats.org/officeDocument/2006/relationships/hyperlink" Target="javascript:fnTracePopupNewSSL(2327348454,'CJ%ED%83%9D%EB%B0%B0','DELIVERY')" TargetMode="External"/><Relationship Id="rId77" Type="http://schemas.openxmlformats.org/officeDocument/2006/relationships/hyperlink" Target="javascript:fnTracePopupNewSSL(2327348452,'CJ%ED%83%9D%EB%B0%B0','DELIVERY')" TargetMode="External"/><Relationship Id="rId8" Type="http://schemas.openxmlformats.org/officeDocument/2006/relationships/hyperlink" Target="javascript:fnTracePopupNewSSL(2327348469,'CJ%ED%83%9D%EB%B0%B0','DELIVERY')" TargetMode="External"/><Relationship Id="rId51" Type="http://schemas.openxmlformats.org/officeDocument/2006/relationships/hyperlink" Target="javascript:fnGoVipPage('537060369')" TargetMode="External"/><Relationship Id="rId72" Type="http://schemas.openxmlformats.org/officeDocument/2006/relationships/hyperlink" Target="javascript:fnGoVipPage('630393891')" TargetMode="External"/><Relationship Id="rId80" Type="http://schemas.openxmlformats.org/officeDocument/2006/relationships/hyperlink" Target="javascript:fnGoVipPage('825499022')" TargetMode="External"/><Relationship Id="rId3" Type="http://schemas.openxmlformats.org/officeDocument/2006/relationships/hyperlink" Target="javascript:fnGoVipPage('127680726')" TargetMode="External"/><Relationship Id="rId12" Type="http://schemas.openxmlformats.org/officeDocument/2006/relationships/hyperlink" Target="javascript:fnTracePopupNewSSL(2327348468,'CJ%ED%83%9D%EB%B0%B0','DELIVERY')" TargetMode="External"/><Relationship Id="rId17" Type="http://schemas.openxmlformats.org/officeDocument/2006/relationships/hyperlink" Target="javascript:cardreceiptPopupMyGd('2327348466');" TargetMode="External"/><Relationship Id="rId25" Type="http://schemas.openxmlformats.org/officeDocument/2006/relationships/hyperlink" Target="javascript:cardreceiptPopupMyGd('2327348464');" TargetMode="External"/><Relationship Id="rId33" Type="http://schemas.openxmlformats.org/officeDocument/2006/relationships/hyperlink" Target="javascript:cardreceiptPopupMyGd('2327348462');" TargetMode="External"/><Relationship Id="rId38" Type="http://schemas.openxmlformats.org/officeDocument/2006/relationships/hyperlink" Target="javascript:fnSellerInfoPopup('~VvA9oZSPzPEyNSNd8lZH6aiqQlvaAffBCTqb+8oL5FZMYidUEYAvVPvlT1P+FxxikSOuZGkR4Wc/yo7YjW04utFxvtfINkcRn20H/4pv05E=')" TargetMode="External"/><Relationship Id="rId46" Type="http://schemas.openxmlformats.org/officeDocument/2006/relationships/hyperlink" Target="javascript:fnSellerInfoPopup('~VvA9oZSPzPEyNSNd8lZH6aiqQlvaAffBCTqb+8oL5FZMYidUEYAvVPvlT1P+FxxikSOuZGkR4Wc/yo7YjW04upNVJR2u8dsfLRiZqvXjesc=')" TargetMode="External"/><Relationship Id="rId59" Type="http://schemas.openxmlformats.org/officeDocument/2006/relationships/hyperlink" Target="javascript:fnGoVipPage('127680726')" TargetMode="External"/><Relationship Id="rId67" Type="http://schemas.openxmlformats.org/officeDocument/2006/relationships/hyperlink" Target="javascript:fnGoVipPage('127680726')" TargetMode="External"/><Relationship Id="rId20" Type="http://schemas.openxmlformats.org/officeDocument/2006/relationships/hyperlink" Target="javascript:fnTracePopupNewSSL(2327348466,'%EB%A1%9C%EC%A0%A0%ED%83%9D%EB%B0%B0','DELIVERY')" TargetMode="External"/><Relationship Id="rId41" Type="http://schemas.openxmlformats.org/officeDocument/2006/relationships/hyperlink" Target="javascript:cardreceiptPopupMyGd('2327348460');" TargetMode="External"/><Relationship Id="rId54" Type="http://schemas.openxmlformats.org/officeDocument/2006/relationships/hyperlink" Target="javascript:fnSellerInfoPopup('~VvA9oZSPzPEyNSNd8lZH6VOYZM2emSr6C0RdAgQruqjqgZ4JpSXSHJ6nQW+TXDORjYVtscywW4+PpvEaMk9ftTORwciD55cyFlFxj8xN388=')" TargetMode="External"/><Relationship Id="rId62" Type="http://schemas.openxmlformats.org/officeDocument/2006/relationships/hyperlink" Target="javascript:fnSellerInfoPopup('~tldqvbxJs82dOfzSYPiMZ+J07EQQf8Je2VZLtOR5LwHTkfvM71oMNDVlHh/vf6iScA7CkirRMmZEAZRe3HI0Zkg6HcG//Y4s/jb2vZ044Qw=')" TargetMode="External"/><Relationship Id="rId70" Type="http://schemas.openxmlformats.org/officeDocument/2006/relationships/hyperlink" Target="javascript:cardreceiptPopupMyGd('2327348453');" TargetMode="External"/><Relationship Id="rId75" Type="http://schemas.openxmlformats.org/officeDocument/2006/relationships/hyperlink" Target="javascript:fnSellerInfoPopup('~qZ4hrHVMmH/kJIPoHtFM4bI3gAHXxNFhDLdzJDeCBW5YWgtGaw/g5/kepboE6XIrjHnewEzCevHiAwZiOgqT/360XXPYEgLhk02MiJ9AxEg=')" TargetMode="External"/><Relationship Id="rId83" Type="http://schemas.openxmlformats.org/officeDocument/2006/relationships/drawing" Target="../drawings/drawing3.xml"/><Relationship Id="rId1" Type="http://schemas.openxmlformats.org/officeDocument/2006/relationships/hyperlink" Target="javascript:cardreceiptPopupMyGd('2327348470');" TargetMode="External"/><Relationship Id="rId6" Type="http://schemas.openxmlformats.org/officeDocument/2006/relationships/hyperlink" Target="javascript:fnSellerInfoPopup('~tldqvbxJs82dOfzSYPiMZ+J07EQQf8Je2VZLtOR5LwHTkfvM71oMNDVlHh/vf6iScA7CkirRMmZEAZRe3HI0ZmkNaR7gHXrXFCQaMaDLenM=')" TargetMode="External"/><Relationship Id="rId15" Type="http://schemas.openxmlformats.org/officeDocument/2006/relationships/hyperlink" Target="javascript:fnGoVipPage('127680726')" TargetMode="External"/><Relationship Id="rId23" Type="http://schemas.openxmlformats.org/officeDocument/2006/relationships/hyperlink" Target="javascript:fnGoVipPage('785969530')" TargetMode="External"/><Relationship Id="rId28" Type="http://schemas.openxmlformats.org/officeDocument/2006/relationships/hyperlink" Target="javascript:fnTracePopupNewSSL(2327348464,'%EB%A1%9C%EC%A0%A0%ED%83%9D%EB%B0%B0','DELIVERY')" TargetMode="External"/><Relationship Id="rId36" Type="http://schemas.openxmlformats.org/officeDocument/2006/relationships/hyperlink" Target="javascript:fnTracePopupNewSSL(2327348462,'%EB%A1%9C%EC%A0%A0%ED%83%9D%EB%B0%B0','DELIVERY')" TargetMode="External"/><Relationship Id="rId49" Type="http://schemas.openxmlformats.org/officeDocument/2006/relationships/hyperlink" Target="javascript:cardreceiptPopupMyGd('2327348458');" TargetMode="External"/><Relationship Id="rId57" Type="http://schemas.openxmlformats.org/officeDocument/2006/relationships/hyperlink" Target="javascript:cardreceiptPopupMyGd('2327348456');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javascript:fnGoVipPage('186766395')" TargetMode="External"/><Relationship Id="rId3" Type="http://schemas.openxmlformats.org/officeDocument/2006/relationships/hyperlink" Target="javascript:fnTracePopupNewSSL(2325654219,'%EB%A1%9C%EC%A0%A0%ED%83%9D%EB%B0%B0','DELIVERY')" TargetMode="External"/><Relationship Id="rId7" Type="http://schemas.openxmlformats.org/officeDocument/2006/relationships/hyperlink" Target="javascript:fnSellerInfoPopup('~VvA9oZSPzPEyNSNd8lZH6RYB9NvZ3CVFhPlS5IdBu21GByNObf1E5PhEui2uvLjh201Z9TsQ1C/MnAoEQFIy8f7IL0YqC6tIknAF7j006h8=')" TargetMode="External"/><Relationship Id="rId12" Type="http://schemas.openxmlformats.org/officeDocument/2006/relationships/drawing" Target="../drawings/drawing4.xml"/><Relationship Id="rId2" Type="http://schemas.openxmlformats.org/officeDocument/2006/relationships/hyperlink" Target="javascript:fnGoVipPage('199398149')" TargetMode="External"/><Relationship Id="rId1" Type="http://schemas.openxmlformats.org/officeDocument/2006/relationships/hyperlink" Target="javascript:fnSellerInfoPopup('~VvA9oZSPzPEyNSNd8lZH6YvoDEExJrBdAhrGy/E4Mcp/oJuJ+xTmsUekdUKR223JCvFDMvWhta+cHWFu+NCykl82IOto3SauFZ4EdkxtSJU=')" TargetMode="External"/><Relationship Id="rId6" Type="http://schemas.openxmlformats.org/officeDocument/2006/relationships/hyperlink" Target="javascript:fnTracePopupNewSSL(2325656444,'%EA%B0%80%EA%B5%AC%EC%A7%81%EB%B0%B0%EC%86%A1','DELIVERY')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javascript:fnGoVipPage('628129044')" TargetMode="External"/><Relationship Id="rId10" Type="http://schemas.openxmlformats.org/officeDocument/2006/relationships/hyperlink" Target="javascript:fnTracePopupNewSSL(2325667566,'%EB%A1%9C%EC%A0%A0%ED%83%9D%EB%B0%B0','DELIVERY')" TargetMode="External"/><Relationship Id="rId4" Type="http://schemas.openxmlformats.org/officeDocument/2006/relationships/hyperlink" Target="javascript:fnSellerInfoPopup('~l5Ugzdrkf67cXnfCmX5HXCLJ2DPQrwNqpyq8qLmYTeEGBponfN9XrmB+QrPx7cCfb3dyWagA9WUBqi1o+wrBm+RYcWYfnK8cqi3Kzx+wIC4=')" TargetMode="External"/><Relationship Id="rId9" Type="http://schemas.openxmlformats.org/officeDocument/2006/relationships/hyperlink" Target="https://myg.gmarket.co.kr/Contract/ContractDetail?cartNo=4071988769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39"/>
  <sheetViews>
    <sheetView tabSelected="1" topLeftCell="A10" zoomScale="90" zoomScaleNormal="90" workbookViewId="0">
      <selection activeCell="F27" sqref="F27"/>
    </sheetView>
  </sheetViews>
  <sheetFormatPr defaultColWidth="9" defaultRowHeight="17"/>
  <cols>
    <col min="1" max="1" width="2.33203125" style="33" customWidth="1"/>
    <col min="2" max="2" width="4.33203125" style="33" bestFit="1" customWidth="1"/>
    <col min="3" max="3" width="8.83203125" style="34" customWidth="1"/>
    <col min="4" max="4" width="16.5" style="45" bestFit="1" customWidth="1"/>
    <col min="5" max="5" width="60.25" style="33" bestFit="1" customWidth="1"/>
    <col min="6" max="6" width="12.83203125" style="35" customWidth="1"/>
    <col min="7" max="7" width="11.5" style="33" customWidth="1"/>
    <col min="8" max="8" width="9.25" style="37" bestFit="1" customWidth="1"/>
    <col min="9" max="16384" width="9" style="33"/>
  </cols>
  <sheetData>
    <row r="2" spans="2:8">
      <c r="B2" s="34" t="s">
        <v>153</v>
      </c>
      <c r="C2" s="34" t="s">
        <v>151</v>
      </c>
      <c r="D2" s="34" t="s">
        <v>154</v>
      </c>
      <c r="E2" s="34" t="s">
        <v>152</v>
      </c>
      <c r="F2" s="36" t="s">
        <v>155</v>
      </c>
    </row>
    <row r="3" spans="2:8">
      <c r="B3" s="33">
        <v>1</v>
      </c>
      <c r="C3" s="34" t="s">
        <v>150</v>
      </c>
      <c r="D3" s="45" t="str">
        <f>'9월18일'!C4</f>
        <v> 아이베란다 </v>
      </c>
      <c r="E3" s="33" t="str">
        <f>'9월18일'!C5</f>
        <v>[기타] DIY목재 삼나무 레드파인 스프러스 집성판재</v>
      </c>
      <c r="F3" s="35">
        <f>'9월18일'!E9</f>
        <v>216400</v>
      </c>
    </row>
    <row r="4" spans="2:8">
      <c r="B4" s="33">
        <v>2</v>
      </c>
      <c r="C4" s="38" t="s">
        <v>150</v>
      </c>
      <c r="D4" s="46" t="str">
        <f>'9월18일'!C35</f>
        <v> 아이베란다 </v>
      </c>
      <c r="E4" s="39" t="str">
        <f>'9월18일'!C36</f>
        <v>[기타] 각재/친환경원목/DIY/판재/목재/원목</v>
      </c>
      <c r="F4" s="40">
        <f>'9월18일'!E40</f>
        <v>21000</v>
      </c>
      <c r="G4" s="40">
        <f>SUM(F3:F4)</f>
        <v>237400</v>
      </c>
    </row>
    <row r="5" spans="2:8">
      <c r="B5" s="33">
        <v>3</v>
      </c>
      <c r="C5" s="41" t="s">
        <v>150</v>
      </c>
      <c r="D5" s="47" t="str">
        <f>'9월18일'!C18</f>
        <v> 에코라인침대 </v>
      </c>
      <c r="E5" s="42" t="str">
        <f>'9월18일'!C19</f>
        <v>[기타] 매트리스/본넬/포켓/싱글/슈퍼싱글/더블/퀸</v>
      </c>
      <c r="F5" s="59">
        <f>'9월18일'!E26</f>
        <v>121900</v>
      </c>
      <c r="G5" s="43">
        <f>SUM(F5)</f>
        <v>121900</v>
      </c>
      <c r="H5" s="48">
        <f>SUM(G4:G5)</f>
        <v>359300</v>
      </c>
    </row>
    <row r="6" spans="2:8">
      <c r="B6" s="33">
        <v>4</v>
      </c>
      <c r="C6" s="34" t="s">
        <v>156</v>
      </c>
      <c r="D6" s="45" t="str">
        <f>'9월20일 '!C6</f>
        <v> 윤성가구시스템 </v>
      </c>
      <c r="E6" s="33" t="str">
        <f>'9월20일 '!C9</f>
        <v>제품선택 : [목공용피스]4F*32(천연)-30EA (0원)</v>
      </c>
      <c r="F6" s="35">
        <f>'9월20일 '!E10</f>
        <v>1000</v>
      </c>
    </row>
    <row r="7" spans="2:8">
      <c r="B7" s="33">
        <v>5</v>
      </c>
      <c r="C7" s="34" t="s">
        <v>156</v>
      </c>
      <c r="D7" s="45" t="str">
        <f>'9월20일 '!C12</f>
        <v> 윤성가구시스템 </v>
      </c>
      <c r="E7" s="33" t="str">
        <f>'9월20일 '!C15</f>
        <v>제품선택 : [목공용피스]4F*25(백색)-30EA (0원)</v>
      </c>
      <c r="F7" s="35">
        <f>'9월20일 '!E16</f>
        <v>1000</v>
      </c>
    </row>
    <row r="8" spans="2:8">
      <c r="B8" s="33">
        <v>6</v>
      </c>
      <c r="C8" s="34" t="s">
        <v>156</v>
      </c>
      <c r="D8" s="45" t="str">
        <f>'9월20일 '!C18</f>
        <v> 윤성가구시스템 </v>
      </c>
      <c r="E8" s="33" t="str">
        <f>'9월20일 '!C21</f>
        <v>제품선택 : [목공용피스]4F*20(천연)-40EA (0원)</v>
      </c>
      <c r="F8" s="35">
        <f>'9월20일 '!E28</f>
        <v>1000</v>
      </c>
    </row>
    <row r="9" spans="2:8">
      <c r="B9" s="33">
        <v>7</v>
      </c>
      <c r="C9" s="34" t="s">
        <v>156</v>
      </c>
      <c r="D9" s="45" t="str">
        <f>'9월20일 '!C24</f>
        <v> 윤성가구시스템 </v>
      </c>
      <c r="E9" s="33" t="str">
        <f>'9월20일 '!C27</f>
        <v>제품선택 : [목공용피스]4F*18(천연)-40EA (0원)</v>
      </c>
      <c r="F9" s="35">
        <f>'9월20일 '!E28</f>
        <v>1000</v>
      </c>
    </row>
    <row r="10" spans="2:8">
      <c r="B10" s="33">
        <v>8</v>
      </c>
      <c r="C10" s="34" t="s">
        <v>156</v>
      </c>
      <c r="D10" s="45" t="str">
        <f>'9월20일 '!C30</f>
        <v> 아이베란다 </v>
      </c>
      <c r="E10" s="33" t="str">
        <f>'9월20일 '!C33</f>
        <v>상품선택 : 35mm실린더보링비트 (0원)</v>
      </c>
      <c r="F10" s="58">
        <f>'9월20일 '!E34</f>
        <v>4900</v>
      </c>
    </row>
    <row r="11" spans="2:8">
      <c r="B11" s="33">
        <v>9</v>
      </c>
      <c r="C11" s="34" t="s">
        <v>156</v>
      </c>
      <c r="D11" s="45" t="str">
        <f>'9월20일 '!C36</f>
        <v> 기브온우드 </v>
      </c>
      <c r="E11" s="33" t="str">
        <f>'9월20일 '!C37</f>
        <v>[기타] 크레그 지그 K4/Kreg Jig K4/포켓 홀 지그 전면레버형</v>
      </c>
      <c r="F11" s="58">
        <f>'9월20일 '!E41</f>
        <v>137500</v>
      </c>
    </row>
    <row r="12" spans="2:8">
      <c r="B12" s="33">
        <v>10</v>
      </c>
      <c r="C12" s="34" t="s">
        <v>156</v>
      </c>
      <c r="D12" s="45" t="str">
        <f>'9월20일 '!C43</f>
        <v> 아이베란다 </v>
      </c>
      <c r="E12" s="33" t="str">
        <f>'9월20일 '!C46</f>
        <v>03.데크/가구스크류 : 25mm(1봉지1000개) (-5,700원)</v>
      </c>
      <c r="F12" s="58">
        <f>'9월20일 '!E48</f>
        <v>8300</v>
      </c>
    </row>
    <row r="13" spans="2:8">
      <c r="B13" s="33">
        <v>11</v>
      </c>
      <c r="C13" s="34" t="s">
        <v>156</v>
      </c>
      <c r="D13" s="45" t="str">
        <f>'9월20일 '!C50</f>
        <v> 아이베란다 </v>
      </c>
      <c r="E13" s="33" t="str">
        <f>'9월20일 '!C53</f>
        <v>03.데크/가구스크류 : 32mm(1봉지1000개) (-2,000원)</v>
      </c>
      <c r="F13" s="58">
        <f>'9월20일 '!E55</f>
        <v>12000</v>
      </c>
    </row>
    <row r="14" spans="2:8">
      <c r="B14" s="33">
        <v>12</v>
      </c>
      <c r="C14" s="34" t="s">
        <v>156</v>
      </c>
      <c r="D14" s="45" t="str">
        <f>'9월20일 '!C50</f>
        <v> 아이베란다 </v>
      </c>
      <c r="E14" s="33" t="str">
        <f>'9월20일 '!C60</f>
        <v>상품선택 : 삼지창 드릴날 10mm (+400원)</v>
      </c>
      <c r="F14" s="58">
        <f>'9월20일 '!E62</f>
        <v>1400</v>
      </c>
    </row>
    <row r="15" spans="2:8">
      <c r="B15" s="33">
        <v>13</v>
      </c>
      <c r="C15" s="34" t="s">
        <v>156</v>
      </c>
      <c r="D15" s="45" t="str">
        <f>'9월20일 '!C64</f>
        <v> 아이베란다 </v>
      </c>
      <c r="E15" s="33" t="str">
        <f>'9월20일 '!C67</f>
        <v>상품선택 : 삼지창 드릴날 8mm (+300원)</v>
      </c>
      <c r="F15" s="58">
        <f>'9월20일 '!E69</f>
        <v>2600</v>
      </c>
    </row>
    <row r="16" spans="2:8">
      <c r="B16" s="33">
        <v>14</v>
      </c>
      <c r="C16" s="34" t="s">
        <v>156</v>
      </c>
      <c r="D16" s="45" t="str">
        <f>'9월20일 '!C71</f>
        <v> 아이베란다 </v>
      </c>
      <c r="E16" s="33" t="str">
        <f>'9월20일 '!C74</f>
        <v>상품선택 : 삼지창 드릴날 6mm (0원)</v>
      </c>
      <c r="F16" s="58">
        <f>'9월20일 '!E75</f>
        <v>1000</v>
      </c>
    </row>
    <row r="17" spans="2:8">
      <c r="B17" s="33">
        <v>15</v>
      </c>
      <c r="C17" s="34" t="s">
        <v>156</v>
      </c>
      <c r="D17" s="45" t="str">
        <f>'9월20일 '!C77</f>
        <v> 아이베란다 </v>
      </c>
      <c r="E17" s="33" t="str">
        <f>'9월20일 '!C80</f>
        <v>상품선택 : 삼지창 드릴날 3mm(2개) (0원)</v>
      </c>
      <c r="F17" s="58">
        <f>'9월20일 '!E81</f>
        <v>2000</v>
      </c>
    </row>
    <row r="18" spans="2:8">
      <c r="B18" s="33">
        <v>16</v>
      </c>
      <c r="C18" s="34" t="s">
        <v>156</v>
      </c>
      <c r="D18" s="45" t="str">
        <f>'9월20일 '!C83</f>
        <v> 아이베란다 </v>
      </c>
      <c r="E18" s="33" t="str">
        <f>'9월20일 '!C86</f>
        <v>상품선택 : 7.육각이중기리(롱타입)테이퍼드릴날 (+4,300원)</v>
      </c>
      <c r="F18" s="58">
        <f>'9월20일 '!E88</f>
        <v>9800</v>
      </c>
    </row>
    <row r="19" spans="2:8">
      <c r="B19" s="33">
        <v>17</v>
      </c>
      <c r="C19" s="34" t="s">
        <v>156</v>
      </c>
      <c r="D19" s="45" t="str">
        <f>'9월20일 '!C90</f>
        <v> 아이베란다 </v>
      </c>
      <c r="E19" s="33" t="str">
        <f>'9월20일 '!C93</f>
        <v>상품선택 : (HOT)이중기리 3x8mm 고급형 (이중드릴날) (+400원)</v>
      </c>
      <c r="F19" s="58">
        <f>'9월20일 '!E95</f>
        <v>5900</v>
      </c>
    </row>
    <row r="20" spans="2:8">
      <c r="B20" s="33">
        <v>18</v>
      </c>
      <c r="C20" s="34" t="s">
        <v>156</v>
      </c>
      <c r="D20" s="45" t="str">
        <f>'9월20일 '!C97</f>
        <v> 윤성가구시스템 </v>
      </c>
      <c r="E20" s="33" t="str">
        <f>'9월20일 '!C100</f>
        <v>제품선택 : [목공용피스]4F*45(천연)-30EA (0원)</v>
      </c>
      <c r="F20" s="35">
        <f>'9월20일 '!E101</f>
        <v>1000</v>
      </c>
    </row>
    <row r="21" spans="2:8">
      <c r="B21" s="33">
        <v>19</v>
      </c>
      <c r="C21" s="34" t="s">
        <v>156</v>
      </c>
      <c r="D21" s="45" t="str">
        <f>'9월20일 '!C103</f>
        <v> 윤성가구시스템 </v>
      </c>
      <c r="E21" s="33" t="str">
        <f>'9월20일 '!C106</f>
        <v>제품선택 : [목공용피스]4F*35(천연)-30EA (0원)</v>
      </c>
      <c r="F21" s="35">
        <f>'9월20일 '!E107</f>
        <v>1000</v>
      </c>
    </row>
    <row r="22" spans="2:8">
      <c r="B22" s="33">
        <v>20</v>
      </c>
      <c r="C22" s="34" t="s">
        <v>156</v>
      </c>
      <c r="D22" s="45" t="str">
        <f>'9월20일 '!C109</f>
        <v> 윤성가구시스템 </v>
      </c>
      <c r="E22" s="33" t="str">
        <f>'9월20일 '!C112</f>
        <v>제품선택 : [목공용피스]4F*30(백색)-30EA (0원)</v>
      </c>
      <c r="F22" s="35">
        <f>'9월20일 '!E114</f>
        <v>3500</v>
      </c>
    </row>
    <row r="23" spans="2:8">
      <c r="B23" s="33">
        <v>21</v>
      </c>
      <c r="C23" s="34" t="s">
        <v>156</v>
      </c>
      <c r="D23" s="45" t="str">
        <f>'9월20일 '!C116</f>
        <v> 아이베란다 </v>
      </c>
      <c r="E23" s="33" t="str">
        <f>'9월20일 '!C117</f>
        <v>[기타 (미입력)] 목다보 목심 나무못 국내산 200개 단위판매</v>
      </c>
      <c r="F23" s="58">
        <f>'9월20일 '!E120</f>
        <v>3900</v>
      </c>
      <c r="H23" s="37" t="str">
        <f>'9월20일 '!C119</f>
        <v>상품규격선택 : 8×30mm (200개) (0원)</v>
      </c>
    </row>
    <row r="24" spans="2:8">
      <c r="B24" s="33">
        <v>22</v>
      </c>
      <c r="C24" s="34" t="s">
        <v>156</v>
      </c>
      <c r="D24" s="45" t="str">
        <f>'9월20일 '!C122</f>
        <v> 공구두일 </v>
      </c>
      <c r="E24" s="33" t="str">
        <f>'9월20일 '!C123</f>
        <v>[기타] 계양 충전드릴/DD14.4L-2I/배터리2.0AH/경량형/14.4V</v>
      </c>
      <c r="F24" s="58">
        <f>'9월20일 '!E127</f>
        <v>155400</v>
      </c>
    </row>
    <row r="25" spans="2:8">
      <c r="B25" s="33">
        <v>23</v>
      </c>
      <c r="C25" s="38" t="s">
        <v>156</v>
      </c>
      <c r="D25" s="46" t="str">
        <f>'9월20일 '!C129</f>
        <v> 공구두일 </v>
      </c>
      <c r="E25" s="44" t="str">
        <f>'9월20일 '!C130</f>
        <v>[계양] 계양 진동드릴/DMV-10K/GSB10RE 동급/증정비트포함/</v>
      </c>
      <c r="F25" s="60">
        <f>'9월20일 '!E134</f>
        <v>65300</v>
      </c>
      <c r="G25" s="40">
        <f>SUM(F6:F25)</f>
        <v>419500</v>
      </c>
    </row>
    <row r="26" spans="2:8">
      <c r="B26" s="33">
        <v>24</v>
      </c>
      <c r="C26" s="34" t="s">
        <v>157</v>
      </c>
      <c r="D26" s="45" t="str">
        <f>'9월21일'!C6</f>
        <v> 탑케미칼 </v>
      </c>
      <c r="E26" s="33" t="str">
        <f>'9월21일'!C9</f>
        <v>선택 : K0169_종이사포 [ #220 / 낱개 ] (0원)</v>
      </c>
      <c r="F26" s="35">
        <f>'9월21일'!E11</f>
        <v>6500</v>
      </c>
    </row>
    <row r="27" spans="2:8" ht="34">
      <c r="B27" s="33">
        <v>25</v>
      </c>
      <c r="C27" s="34" t="s">
        <v>157</v>
      </c>
      <c r="D27" s="45" t="str">
        <f>'9월21일'!C13</f>
        <v> 판매1위도매짱 </v>
      </c>
      <c r="E27" s="33" t="str">
        <f>'9월21일'!C14</f>
        <v>[고강도 특수 열처리] 대패 2종/힘분산 구조 금속재질/공예/인테리어 DIY 가구/나무공예/공구함/사포/드릴/전기/전동/공구세트/톱</v>
      </c>
      <c r="F27" s="58">
        <f>'9월21일'!E19</f>
        <v>14400</v>
      </c>
      <c r="G27" s="35"/>
    </row>
    <row r="28" spans="2:8">
      <c r="B28" s="33">
        <v>26</v>
      </c>
      <c r="C28" s="34" t="s">
        <v>157</v>
      </c>
      <c r="D28" s="45" t="str">
        <f>'9월21일'!C21</f>
        <v> 리빙툴스 </v>
      </c>
      <c r="E28" s="33" t="str">
        <f>'9월21일'!C24</f>
        <v>필수선택 : 옵션02 스틸자-30cm [2개세트] (-1,000원)</v>
      </c>
      <c r="F28" s="35">
        <f>'9월21일'!E27</f>
        <v>2000</v>
      </c>
      <c r="G28" s="35"/>
    </row>
    <row r="29" spans="2:8">
      <c r="B29" s="33">
        <v>27</v>
      </c>
      <c r="C29" s="34" t="s">
        <v>157</v>
      </c>
      <c r="D29" s="45" t="str">
        <f>'9월21일'!C29</f>
        <v> 리빙툴스 </v>
      </c>
      <c r="E29" s="33" t="str">
        <f>'9월21일'!C32</f>
        <v>필수선택 : 옵션02 스틸자-15cm [3개세트] (-1,500원)</v>
      </c>
      <c r="F29" s="35">
        <f>'9월21일'!E35</f>
        <v>1500</v>
      </c>
      <c r="G29" s="35"/>
    </row>
    <row r="30" spans="2:8">
      <c r="B30" s="33">
        <v>28</v>
      </c>
      <c r="C30" s="34" t="s">
        <v>157</v>
      </c>
      <c r="D30" s="45" t="str">
        <f>'9월21일'!C37</f>
        <v> 리빙툴스 </v>
      </c>
      <c r="E30" s="33" t="str">
        <f>'9월21일'!C40</f>
        <v>[필수]주문선택 : 카멜레온 KMC-15 [5.5M]-코메론 (0원)</v>
      </c>
      <c r="F30" s="35">
        <f>'9월21일'!E42</f>
        <v>7000</v>
      </c>
      <c r="G30" s="35"/>
    </row>
    <row r="31" spans="2:8">
      <c r="B31" s="33">
        <v>29</v>
      </c>
      <c r="C31" s="34" t="s">
        <v>157</v>
      </c>
      <c r="D31" s="45" t="str">
        <f>'9월21일'!C44</f>
        <v> 리빙툴스 </v>
      </c>
      <c r="E31" s="33" t="str">
        <f>'9월21일'!C47</f>
        <v>필수선택 : 부강[합판]빠루망치-대 (+800원)</v>
      </c>
      <c r="F31" s="35">
        <f>'9월21일'!E50</f>
        <v>7300</v>
      </c>
      <c r="G31" s="35"/>
    </row>
    <row r="32" spans="2:8">
      <c r="B32" s="33">
        <v>30</v>
      </c>
      <c r="C32" s="34" t="s">
        <v>157</v>
      </c>
      <c r="D32" s="45" t="str">
        <f>'9월21일'!C52</f>
        <v> 리빙툴스 </v>
      </c>
      <c r="E32" s="33" t="str">
        <f>'9월21일'!C55</f>
        <v>필수선택 : SM 백색 고무망치 50mm (+700원)</v>
      </c>
      <c r="F32" s="35">
        <f>'9월21일'!E58</f>
        <v>4300</v>
      </c>
      <c r="G32" s="35"/>
    </row>
    <row r="33" spans="2:8">
      <c r="B33" s="33">
        <v>31</v>
      </c>
      <c r="C33" s="34" t="s">
        <v>157</v>
      </c>
      <c r="D33" s="45" t="str">
        <f>'9월21일'!C60</f>
        <v> 리빙툴스 </v>
      </c>
      <c r="E33" s="33" t="str">
        <f>'9월21일'!C63</f>
        <v>필수선택 : 옵션01 스틸자-60cm (0원)</v>
      </c>
      <c r="F33" s="35">
        <f>'9월21일'!E65</f>
        <v>3000</v>
      </c>
      <c r="G33" s="35"/>
    </row>
    <row r="34" spans="2:8">
      <c r="B34" s="33">
        <v>32</v>
      </c>
      <c r="C34" s="34" t="s">
        <v>157</v>
      </c>
      <c r="D34" s="45" t="str">
        <f>'9월21일'!C67</f>
        <v> 리빙툴스 </v>
      </c>
      <c r="E34" s="33" t="str">
        <f>'9월21일'!C70</f>
        <v>필수선택 : C.타지마 톱날-300mm (+3,100원)</v>
      </c>
      <c r="F34" s="35">
        <f>'9월21일'!E73</f>
        <v>6210</v>
      </c>
      <c r="G34" s="35"/>
    </row>
    <row r="35" spans="2:8">
      <c r="B35" s="33">
        <v>33</v>
      </c>
      <c r="C35" s="38" t="s">
        <v>157</v>
      </c>
      <c r="D35" s="46" t="str">
        <f>'9월21일'!C75</f>
        <v> 리빙툴스 </v>
      </c>
      <c r="E35" s="44" t="str">
        <f>'9월21일'!C78</f>
        <v>필수선택 : D.백마 나무 톱자루 (+2,000원)</v>
      </c>
      <c r="F35" s="40">
        <f>'9월21일'!E82</f>
        <v>7610</v>
      </c>
      <c r="G35" s="40">
        <f>SUM(F26:F35)</f>
        <v>59820</v>
      </c>
    </row>
    <row r="36" spans="2:8">
      <c r="D36" s="45" t="str">
        <f>'9월21일(2)'!C4</f>
        <v> 은주공구 </v>
      </c>
      <c r="E36" s="33" t="str">
        <f>'9월21일(2)'!C5</f>
        <v>[기타] 마끼다 트리머 MT372G 홈파기 루터 조각기</v>
      </c>
      <c r="F36" s="58">
        <f>'9월21일(2)'!E10</f>
        <v>105200</v>
      </c>
      <c r="H36" s="37" t="str">
        <f>'9월21일(2)'!C7</f>
        <v>[추가구성] 트리머비트세트-추가 :15PCS (+29,000원) / 1개</v>
      </c>
    </row>
    <row r="39" spans="2:8">
      <c r="F39" s="35">
        <f>SUM(F3:F38)</f>
        <v>943820</v>
      </c>
      <c r="G39" s="35">
        <f>SUM(G3:G36)</f>
        <v>838620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F15"/>
  <sheetViews>
    <sheetView workbookViewId="0">
      <selection activeCell="B11" sqref="B11:F11"/>
    </sheetView>
  </sheetViews>
  <sheetFormatPr defaultColWidth="9" defaultRowHeight="17"/>
  <cols>
    <col min="1" max="1" width="9" style="9"/>
    <col min="2" max="2" width="16" style="9" bestFit="1" customWidth="1"/>
    <col min="3" max="3" width="43.75" style="9" bestFit="1" customWidth="1"/>
    <col min="4" max="4" width="17.83203125" style="9" bestFit="1" customWidth="1"/>
    <col min="5" max="5" width="16.58203125" style="9" bestFit="1" customWidth="1"/>
    <col min="6" max="6" width="11.58203125" style="9" bestFit="1" customWidth="1"/>
    <col min="7" max="16384" width="9" style="9"/>
  </cols>
  <sheetData>
    <row r="2" spans="2:6" ht="17.5" thickBot="1">
      <c r="B2" s="31" t="s">
        <v>28</v>
      </c>
      <c r="C2" s="31" t="s">
        <v>29</v>
      </c>
      <c r="D2" s="51" t="s">
        <v>30</v>
      </c>
      <c r="E2" s="51"/>
      <c r="F2" s="31" t="s">
        <v>31</v>
      </c>
    </row>
    <row r="3" spans="2:6">
      <c r="B3" s="12">
        <v>2328031073</v>
      </c>
      <c r="C3" s="13"/>
      <c r="D3" s="14" t="s">
        <v>36</v>
      </c>
      <c r="E3" s="15" t="s">
        <v>146</v>
      </c>
      <c r="F3" s="52" t="s">
        <v>149</v>
      </c>
    </row>
    <row r="4" spans="2:6">
      <c r="B4" s="5" t="s">
        <v>32</v>
      </c>
      <c r="C4" s="6" t="s">
        <v>143</v>
      </c>
      <c r="D4" s="17" t="s">
        <v>76</v>
      </c>
      <c r="E4" s="16" t="s">
        <v>147</v>
      </c>
      <c r="F4" s="53"/>
    </row>
    <row r="5" spans="2:6" ht="34">
      <c r="B5" s="3"/>
      <c r="C5" s="6" t="s">
        <v>144</v>
      </c>
      <c r="D5" s="7" t="s">
        <v>48</v>
      </c>
      <c r="E5" s="16" t="s">
        <v>78</v>
      </c>
      <c r="F5" s="53"/>
    </row>
    <row r="6" spans="2:6">
      <c r="B6" s="3"/>
      <c r="C6" s="18" t="s">
        <v>34</v>
      </c>
      <c r="D6" s="17"/>
      <c r="E6" s="2"/>
      <c r="F6" s="53"/>
    </row>
    <row r="7" spans="2:6" ht="34">
      <c r="B7" s="3"/>
      <c r="C7" s="19" t="s">
        <v>145</v>
      </c>
      <c r="D7" s="4"/>
      <c r="E7" s="2"/>
      <c r="F7" s="53"/>
    </row>
    <row r="8" spans="2:6">
      <c r="B8" s="3"/>
      <c r="C8" s="3"/>
      <c r="D8" s="49"/>
      <c r="E8" s="50"/>
      <c r="F8" s="53"/>
    </row>
    <row r="9" spans="2:6">
      <c r="B9" s="3"/>
      <c r="C9" s="3"/>
      <c r="D9" s="4"/>
      <c r="E9" s="2"/>
      <c r="F9" s="53"/>
    </row>
    <row r="10" spans="2:6">
      <c r="B10" s="3"/>
      <c r="C10" s="3"/>
      <c r="D10" s="20" t="s">
        <v>30</v>
      </c>
      <c r="E10" s="32">
        <v>105200</v>
      </c>
      <c r="F10" s="53"/>
    </row>
    <row r="11" spans="2:6">
      <c r="B11" s="54"/>
      <c r="C11" s="54"/>
      <c r="D11" s="54"/>
      <c r="E11" s="54"/>
      <c r="F11" s="54"/>
    </row>
    <row r="12" spans="2:6">
      <c r="B12" s="23"/>
      <c r="C12" s="1"/>
      <c r="D12" s="1"/>
      <c r="E12" s="1"/>
      <c r="F12" s="1"/>
    </row>
    <row r="13" spans="2:6" ht="17.5" thickBot="1">
      <c r="B13" s="11" t="s">
        <v>79</v>
      </c>
      <c r="C13" s="1"/>
      <c r="D13" s="1"/>
      <c r="E13" s="1"/>
      <c r="F13" s="1"/>
    </row>
    <row r="14" spans="2:6" ht="17.5" thickBot="1">
      <c r="B14" s="24" t="s">
        <v>80</v>
      </c>
      <c r="C14" s="25" t="s">
        <v>81</v>
      </c>
      <c r="D14" s="25" t="s">
        <v>82</v>
      </c>
      <c r="E14" s="25" t="s">
        <v>83</v>
      </c>
      <c r="F14" s="25" t="s">
        <v>30</v>
      </c>
    </row>
    <row r="15" spans="2:6">
      <c r="B15" s="26" t="s">
        <v>84</v>
      </c>
      <c r="C15" s="27" t="s">
        <v>85</v>
      </c>
      <c r="D15" s="27" t="s">
        <v>86</v>
      </c>
      <c r="E15" s="28">
        <v>42634.82203703704</v>
      </c>
      <c r="F15" s="8" t="s">
        <v>148</v>
      </c>
    </row>
  </sheetData>
  <mergeCells count="4">
    <mergeCell ref="D8:E8"/>
    <mergeCell ref="D2:E2"/>
    <mergeCell ref="F3:F10"/>
    <mergeCell ref="B11:F11"/>
  </mergeCells>
  <phoneticPr fontId="2" type="noConversion"/>
  <hyperlinks>
    <hyperlink ref="B4" r:id="rId1" display="javascript:cardreceiptPopupMyGd('2328031073');"/>
    <hyperlink ref="C4" r:id="rId2" display="javascript:fnSellerInfoPopup('~exg3ujOWVVKFJ+VRAMb+LZgy5qOXfzMxxFdQqNMY3wGad7K+JdDCP/YdjhdDHG1a0wKetcII9CgGYspn373bdGT3VOlr23swsW07H8n+CtQ=')"/>
    <hyperlink ref="C5" r:id="rId3" display="javascript:fnGoVipPage('830929508')"/>
    <hyperlink ref="D5" r:id="rId4" display="https://myg.gmarket.co.kr/Contract/ContractDetail?cartNo=4073390846"/>
  </hyperlinks>
  <pageMargins left="0.7" right="0.7" top="0.75" bottom="0.75" header="0.3" footer="0.3"/>
  <pageSetup paperSize="9"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B2:F87"/>
  <sheetViews>
    <sheetView workbookViewId="0">
      <selection activeCell="H10" sqref="H10"/>
    </sheetView>
  </sheetViews>
  <sheetFormatPr defaultColWidth="9" defaultRowHeight="17"/>
  <cols>
    <col min="1" max="1" width="9" style="9"/>
    <col min="2" max="2" width="16" style="9" bestFit="1" customWidth="1"/>
    <col min="3" max="3" width="43.75" style="9" bestFit="1" customWidth="1"/>
    <col min="4" max="4" width="17.83203125" style="9" bestFit="1" customWidth="1"/>
    <col min="5" max="5" width="16.58203125" style="9" bestFit="1" customWidth="1"/>
    <col min="6" max="6" width="11.58203125" style="9" bestFit="1" customWidth="1"/>
    <col min="7" max="16384" width="9" style="9"/>
  </cols>
  <sheetData>
    <row r="2" spans="2:6">
      <c r="B2" s="11" t="s">
        <v>27</v>
      </c>
      <c r="C2" s="29">
        <v>42634</v>
      </c>
      <c r="E2" s="9" t="s">
        <v>116</v>
      </c>
      <c r="F2" s="1"/>
    </row>
    <row r="3" spans="2:6">
      <c r="B3" s="11"/>
      <c r="C3" s="29"/>
      <c r="F3" s="1"/>
    </row>
    <row r="4" spans="2:6" ht="17.5" thickBot="1">
      <c r="B4" s="10" t="s">
        <v>28</v>
      </c>
      <c r="C4" s="10" t="s">
        <v>29</v>
      </c>
      <c r="D4" s="55" t="s">
        <v>30</v>
      </c>
      <c r="E4" s="55"/>
      <c r="F4" s="10" t="s">
        <v>31</v>
      </c>
    </row>
    <row r="5" spans="2:6">
      <c r="B5" s="12">
        <v>2327434854</v>
      </c>
      <c r="C5" s="13"/>
      <c r="D5" s="14" t="s">
        <v>36</v>
      </c>
      <c r="E5" s="15" t="s">
        <v>93</v>
      </c>
      <c r="F5" s="12" t="s">
        <v>45</v>
      </c>
    </row>
    <row r="6" spans="2:6">
      <c r="B6" s="5" t="s">
        <v>32</v>
      </c>
      <c r="C6" s="6" t="s">
        <v>90</v>
      </c>
      <c r="D6" s="7" t="s">
        <v>48</v>
      </c>
      <c r="E6" s="16" t="s">
        <v>49</v>
      </c>
      <c r="F6" s="5" t="s">
        <v>38</v>
      </c>
    </row>
    <row r="7" spans="2:6" ht="34">
      <c r="B7" s="3"/>
      <c r="C7" s="6" t="s">
        <v>26</v>
      </c>
      <c r="D7" s="17"/>
      <c r="E7" s="2"/>
      <c r="F7" s="3"/>
    </row>
    <row r="8" spans="2:6">
      <c r="B8" s="3"/>
      <c r="C8" s="18" t="s">
        <v>91</v>
      </c>
      <c r="D8" s="4"/>
      <c r="E8" s="2"/>
      <c r="F8" s="3"/>
    </row>
    <row r="9" spans="2:6">
      <c r="B9" s="3"/>
      <c r="C9" s="19" t="s">
        <v>92</v>
      </c>
      <c r="D9" s="49"/>
      <c r="E9" s="50"/>
      <c r="F9" s="3"/>
    </row>
    <row r="10" spans="2:6">
      <c r="B10" s="3"/>
      <c r="C10" s="3"/>
      <c r="D10" s="4"/>
      <c r="E10" s="2"/>
      <c r="F10" s="3"/>
    </row>
    <row r="11" spans="2:6" ht="17.5" thickBot="1">
      <c r="B11" s="3"/>
      <c r="C11" s="3"/>
      <c r="D11" s="20" t="s">
        <v>30</v>
      </c>
      <c r="E11" s="32">
        <v>6500</v>
      </c>
      <c r="F11" s="3"/>
    </row>
    <row r="12" spans="2:6">
      <c r="B12" s="12">
        <v>2327434853</v>
      </c>
      <c r="C12" s="13"/>
      <c r="D12" s="14" t="s">
        <v>36</v>
      </c>
      <c r="E12" s="15" t="s">
        <v>58</v>
      </c>
      <c r="F12" s="12" t="s">
        <v>37</v>
      </c>
    </row>
    <row r="13" spans="2:6">
      <c r="B13" s="5" t="s">
        <v>32</v>
      </c>
      <c r="C13" s="6" t="s">
        <v>94</v>
      </c>
      <c r="D13" s="7" t="s">
        <v>48</v>
      </c>
      <c r="E13" s="16" t="s">
        <v>49</v>
      </c>
      <c r="F13" s="21" t="s">
        <v>113</v>
      </c>
    </row>
    <row r="14" spans="2:6" ht="51">
      <c r="B14" s="3"/>
      <c r="C14" s="6" t="s">
        <v>25</v>
      </c>
      <c r="D14" s="17"/>
      <c r="E14" s="2"/>
      <c r="F14" s="5" t="s">
        <v>38</v>
      </c>
    </row>
    <row r="15" spans="2:6" ht="34">
      <c r="B15" s="3"/>
      <c r="C15" s="6" t="s">
        <v>95</v>
      </c>
      <c r="D15" s="17" t="s">
        <v>96</v>
      </c>
      <c r="E15" s="16" t="s">
        <v>97</v>
      </c>
      <c r="F15" s="3"/>
    </row>
    <row r="16" spans="2:6">
      <c r="B16" s="3"/>
      <c r="C16" s="18" t="s">
        <v>34</v>
      </c>
      <c r="D16" s="4"/>
      <c r="E16" s="2"/>
      <c r="F16" s="3"/>
    </row>
    <row r="17" spans="2:6">
      <c r="B17" s="3"/>
      <c r="C17" s="3"/>
      <c r="D17" s="49"/>
      <c r="E17" s="50"/>
      <c r="F17" s="3"/>
    </row>
    <row r="18" spans="2:6">
      <c r="B18" s="3"/>
      <c r="C18" s="3"/>
      <c r="D18" s="4"/>
      <c r="E18" s="2"/>
      <c r="F18" s="3"/>
    </row>
    <row r="19" spans="2:6" ht="17.5" thickBot="1">
      <c r="B19" s="3"/>
      <c r="C19" s="3"/>
      <c r="D19" s="20" t="s">
        <v>30</v>
      </c>
      <c r="E19" s="32">
        <v>14400</v>
      </c>
      <c r="F19" s="3"/>
    </row>
    <row r="20" spans="2:6">
      <c r="B20" s="12">
        <v>2327434852</v>
      </c>
      <c r="C20" s="13"/>
      <c r="D20" s="14" t="s">
        <v>36</v>
      </c>
      <c r="E20" s="15" t="s">
        <v>7</v>
      </c>
      <c r="F20" s="12" t="s">
        <v>51</v>
      </c>
    </row>
    <row r="21" spans="2:6">
      <c r="B21" s="5" t="s">
        <v>32</v>
      </c>
      <c r="C21" s="6" t="s">
        <v>98</v>
      </c>
      <c r="D21" s="17" t="s">
        <v>54</v>
      </c>
      <c r="E21" s="16" t="s">
        <v>100</v>
      </c>
      <c r="F21" s="21" t="s">
        <v>113</v>
      </c>
    </row>
    <row r="22" spans="2:6" ht="34">
      <c r="B22" s="3"/>
      <c r="C22" s="6" t="s">
        <v>21</v>
      </c>
      <c r="D22" s="17"/>
      <c r="E22" s="2"/>
      <c r="F22" s="22"/>
    </row>
    <row r="23" spans="2:6">
      <c r="B23" s="3"/>
      <c r="C23" s="18" t="s">
        <v>34</v>
      </c>
      <c r="D23" s="17" t="s">
        <v>96</v>
      </c>
      <c r="E23" s="16" t="s">
        <v>97</v>
      </c>
      <c r="F23" s="22"/>
    </row>
    <row r="24" spans="2:6" ht="34">
      <c r="B24" s="3"/>
      <c r="C24" s="19" t="s">
        <v>99</v>
      </c>
      <c r="D24" s="4"/>
      <c r="E24" s="2"/>
      <c r="F24" s="22"/>
    </row>
    <row r="25" spans="2:6">
      <c r="B25" s="3"/>
      <c r="C25" s="3"/>
      <c r="D25" s="49"/>
      <c r="E25" s="50"/>
      <c r="F25" s="22"/>
    </row>
    <row r="26" spans="2:6">
      <c r="B26" s="3"/>
      <c r="C26" s="3"/>
      <c r="D26" s="4"/>
      <c r="E26" s="2"/>
      <c r="F26" s="22"/>
    </row>
    <row r="27" spans="2:6" ht="17.5" thickBot="1">
      <c r="B27" s="3"/>
      <c r="C27" s="3"/>
      <c r="D27" s="20" t="s">
        <v>30</v>
      </c>
      <c r="E27" s="32">
        <v>2000</v>
      </c>
      <c r="F27" s="22"/>
    </row>
    <row r="28" spans="2:6">
      <c r="B28" s="12">
        <v>2327434851</v>
      </c>
      <c r="C28" s="13"/>
      <c r="D28" s="14" t="s">
        <v>36</v>
      </c>
      <c r="E28" s="15" t="s">
        <v>7</v>
      </c>
      <c r="F28" s="12" t="s">
        <v>51</v>
      </c>
    </row>
    <row r="29" spans="2:6">
      <c r="B29" s="5" t="s">
        <v>32</v>
      </c>
      <c r="C29" s="6" t="s">
        <v>98</v>
      </c>
      <c r="D29" s="17" t="s">
        <v>54</v>
      </c>
      <c r="E29" s="16" t="s">
        <v>102</v>
      </c>
      <c r="F29" s="21" t="s">
        <v>113</v>
      </c>
    </row>
    <row r="30" spans="2:6" ht="34">
      <c r="B30" s="3"/>
      <c r="C30" s="6" t="s">
        <v>21</v>
      </c>
      <c r="D30" s="17"/>
      <c r="E30" s="2"/>
      <c r="F30" s="22"/>
    </row>
    <row r="31" spans="2:6">
      <c r="B31" s="3"/>
      <c r="C31" s="18" t="s">
        <v>34</v>
      </c>
      <c r="D31" s="17" t="s">
        <v>96</v>
      </c>
      <c r="E31" s="16" t="s">
        <v>97</v>
      </c>
      <c r="F31" s="22"/>
    </row>
    <row r="32" spans="2:6" ht="34">
      <c r="B32" s="3"/>
      <c r="C32" s="19" t="s">
        <v>101</v>
      </c>
      <c r="D32" s="4"/>
      <c r="E32" s="2"/>
      <c r="F32" s="22"/>
    </row>
    <row r="33" spans="2:6">
      <c r="B33" s="3"/>
      <c r="C33" s="3"/>
      <c r="D33" s="49"/>
      <c r="E33" s="50"/>
      <c r="F33" s="22"/>
    </row>
    <row r="34" spans="2:6">
      <c r="B34" s="3"/>
      <c r="C34" s="3"/>
      <c r="D34" s="4"/>
      <c r="E34" s="2"/>
      <c r="F34" s="22"/>
    </row>
    <row r="35" spans="2:6" ht="17.5" thickBot="1">
      <c r="B35" s="3"/>
      <c r="C35" s="3"/>
      <c r="D35" s="20" t="s">
        <v>30</v>
      </c>
      <c r="E35" s="32">
        <v>1500</v>
      </c>
      <c r="F35" s="22"/>
    </row>
    <row r="36" spans="2:6">
      <c r="B36" s="12">
        <v>2327434850</v>
      </c>
      <c r="C36" s="13"/>
      <c r="D36" s="14" t="s">
        <v>36</v>
      </c>
      <c r="E36" s="15" t="s">
        <v>8</v>
      </c>
      <c r="F36" s="12" t="s">
        <v>51</v>
      </c>
    </row>
    <row r="37" spans="2:6">
      <c r="B37" s="5" t="s">
        <v>32</v>
      </c>
      <c r="C37" s="6" t="s">
        <v>98</v>
      </c>
      <c r="D37" s="17"/>
      <c r="E37" s="2"/>
      <c r="F37" s="21" t="s">
        <v>113</v>
      </c>
    </row>
    <row r="38" spans="2:6" ht="51">
      <c r="B38" s="3"/>
      <c r="C38" s="6" t="s">
        <v>24</v>
      </c>
      <c r="D38" s="17" t="s">
        <v>96</v>
      </c>
      <c r="E38" s="16" t="s">
        <v>97</v>
      </c>
      <c r="F38" s="22"/>
    </row>
    <row r="39" spans="2:6">
      <c r="B39" s="3"/>
      <c r="C39" s="18" t="s">
        <v>34</v>
      </c>
      <c r="D39" s="4"/>
      <c r="E39" s="2"/>
      <c r="F39" s="22"/>
    </row>
    <row r="40" spans="2:6" ht="34">
      <c r="B40" s="3"/>
      <c r="C40" s="19" t="s">
        <v>103</v>
      </c>
      <c r="D40" s="49"/>
      <c r="E40" s="50"/>
      <c r="F40" s="22"/>
    </row>
    <row r="41" spans="2:6">
      <c r="B41" s="3"/>
      <c r="C41" s="3"/>
      <c r="D41" s="4"/>
      <c r="E41" s="2"/>
      <c r="F41" s="22"/>
    </row>
    <row r="42" spans="2:6" ht="17.5" thickBot="1">
      <c r="B42" s="3"/>
      <c r="C42" s="3"/>
      <c r="D42" s="20" t="s">
        <v>30</v>
      </c>
      <c r="E42" s="32">
        <v>7000</v>
      </c>
      <c r="F42" s="22"/>
    </row>
    <row r="43" spans="2:6">
      <c r="B43" s="12">
        <v>2327434849</v>
      </c>
      <c r="C43" s="13"/>
      <c r="D43" s="14" t="s">
        <v>36</v>
      </c>
      <c r="E43" s="15" t="s">
        <v>6</v>
      </c>
      <c r="F43" s="12" t="s">
        <v>51</v>
      </c>
    </row>
    <row r="44" spans="2:6">
      <c r="B44" s="5" t="s">
        <v>32</v>
      </c>
      <c r="C44" s="6" t="s">
        <v>98</v>
      </c>
      <c r="D44" s="17" t="s">
        <v>54</v>
      </c>
      <c r="E44" s="16" t="s">
        <v>105</v>
      </c>
      <c r="F44" s="21" t="s">
        <v>113</v>
      </c>
    </row>
    <row r="45" spans="2:6" ht="51">
      <c r="B45" s="3"/>
      <c r="C45" s="6" t="s">
        <v>23</v>
      </c>
      <c r="D45" s="17"/>
      <c r="E45" s="2"/>
      <c r="F45" s="22"/>
    </row>
    <row r="46" spans="2:6">
      <c r="B46" s="3"/>
      <c r="C46" s="18" t="s">
        <v>34</v>
      </c>
      <c r="D46" s="17" t="s">
        <v>96</v>
      </c>
      <c r="E46" s="16" t="s">
        <v>97</v>
      </c>
      <c r="F46" s="22"/>
    </row>
    <row r="47" spans="2:6">
      <c r="B47" s="3"/>
      <c r="C47" s="19" t="s">
        <v>104</v>
      </c>
      <c r="D47" s="4"/>
      <c r="E47" s="2"/>
      <c r="F47" s="22"/>
    </row>
    <row r="48" spans="2:6">
      <c r="B48" s="3"/>
      <c r="C48" s="3"/>
      <c r="D48" s="49"/>
      <c r="E48" s="50"/>
      <c r="F48" s="22"/>
    </row>
    <row r="49" spans="2:6">
      <c r="B49" s="3"/>
      <c r="C49" s="3"/>
      <c r="D49" s="4"/>
      <c r="E49" s="2"/>
      <c r="F49" s="22"/>
    </row>
    <row r="50" spans="2:6" ht="17.5" thickBot="1">
      <c r="B50" s="3"/>
      <c r="C50" s="3"/>
      <c r="D50" s="20" t="s">
        <v>30</v>
      </c>
      <c r="E50" s="32">
        <v>7300</v>
      </c>
      <c r="F50" s="22"/>
    </row>
    <row r="51" spans="2:6">
      <c r="B51" s="12">
        <v>2327434848</v>
      </c>
      <c r="C51" s="13"/>
      <c r="D51" s="14" t="s">
        <v>36</v>
      </c>
      <c r="E51" s="15" t="s">
        <v>107</v>
      </c>
      <c r="F51" s="12" t="s">
        <v>51</v>
      </c>
    </row>
    <row r="52" spans="2:6">
      <c r="B52" s="5" t="s">
        <v>32</v>
      </c>
      <c r="C52" s="6" t="s">
        <v>98</v>
      </c>
      <c r="D52" s="17" t="s">
        <v>54</v>
      </c>
      <c r="E52" s="16" t="s">
        <v>108</v>
      </c>
      <c r="F52" s="21" t="s">
        <v>113</v>
      </c>
    </row>
    <row r="53" spans="2:6" ht="34">
      <c r="B53" s="3"/>
      <c r="C53" s="6" t="s">
        <v>22</v>
      </c>
      <c r="D53" s="17"/>
      <c r="E53" s="2"/>
      <c r="F53" s="22"/>
    </row>
    <row r="54" spans="2:6">
      <c r="B54" s="3"/>
      <c r="C54" s="18" t="s">
        <v>34</v>
      </c>
      <c r="D54" s="17" t="s">
        <v>96</v>
      </c>
      <c r="E54" s="16" t="s">
        <v>97</v>
      </c>
      <c r="F54" s="22"/>
    </row>
    <row r="55" spans="2:6">
      <c r="B55" s="3"/>
      <c r="C55" s="19" t="s">
        <v>106</v>
      </c>
      <c r="D55" s="4"/>
      <c r="E55" s="2"/>
      <c r="F55" s="22"/>
    </row>
    <row r="56" spans="2:6">
      <c r="B56" s="3"/>
      <c r="C56" s="3"/>
      <c r="D56" s="49"/>
      <c r="E56" s="50"/>
      <c r="F56" s="22"/>
    </row>
    <row r="57" spans="2:6">
      <c r="B57" s="3"/>
      <c r="C57" s="3"/>
      <c r="D57" s="4"/>
      <c r="E57" s="2"/>
      <c r="F57" s="22"/>
    </row>
    <row r="58" spans="2:6" ht="17.5" thickBot="1">
      <c r="B58" s="3"/>
      <c r="C58" s="3"/>
      <c r="D58" s="20" t="s">
        <v>30</v>
      </c>
      <c r="E58" s="32">
        <v>4300</v>
      </c>
      <c r="F58" s="22"/>
    </row>
    <row r="59" spans="2:6">
      <c r="B59" s="12">
        <v>2327434847</v>
      </c>
      <c r="C59" s="13"/>
      <c r="D59" s="14" t="s">
        <v>36</v>
      </c>
      <c r="E59" s="15" t="s">
        <v>7</v>
      </c>
      <c r="F59" s="12" t="s">
        <v>51</v>
      </c>
    </row>
    <row r="60" spans="2:6">
      <c r="B60" s="5" t="s">
        <v>32</v>
      </c>
      <c r="C60" s="6" t="s">
        <v>98</v>
      </c>
      <c r="D60" s="17"/>
      <c r="E60" s="2"/>
      <c r="F60" s="21" t="s">
        <v>113</v>
      </c>
    </row>
    <row r="61" spans="2:6" ht="34">
      <c r="B61" s="3"/>
      <c r="C61" s="6" t="s">
        <v>21</v>
      </c>
      <c r="D61" s="17" t="s">
        <v>96</v>
      </c>
      <c r="E61" s="16" t="s">
        <v>97</v>
      </c>
      <c r="F61" s="22"/>
    </row>
    <row r="62" spans="2:6">
      <c r="B62" s="3"/>
      <c r="C62" s="18" t="s">
        <v>34</v>
      </c>
      <c r="D62" s="4"/>
      <c r="E62" s="2"/>
      <c r="F62" s="22"/>
    </row>
    <row r="63" spans="2:6">
      <c r="B63" s="3"/>
      <c r="C63" s="19" t="s">
        <v>109</v>
      </c>
      <c r="D63" s="49"/>
      <c r="E63" s="50"/>
      <c r="F63" s="22"/>
    </row>
    <row r="64" spans="2:6">
      <c r="B64" s="3"/>
      <c r="C64" s="3"/>
      <c r="D64" s="4"/>
      <c r="E64" s="2"/>
      <c r="F64" s="22"/>
    </row>
    <row r="65" spans="2:6" ht="17.5" thickBot="1">
      <c r="B65" s="3"/>
      <c r="C65" s="3"/>
      <c r="D65" s="20" t="s">
        <v>30</v>
      </c>
      <c r="E65" s="32">
        <v>3000</v>
      </c>
      <c r="F65" s="22"/>
    </row>
    <row r="66" spans="2:6">
      <c r="B66" s="12">
        <v>2327434846</v>
      </c>
      <c r="C66" s="13"/>
      <c r="D66" s="14" t="s">
        <v>36</v>
      </c>
      <c r="E66" s="15" t="s">
        <v>4</v>
      </c>
      <c r="F66" s="12" t="s">
        <v>51</v>
      </c>
    </row>
    <row r="67" spans="2:6">
      <c r="B67" s="5" t="s">
        <v>32</v>
      </c>
      <c r="C67" s="6" t="s">
        <v>98</v>
      </c>
      <c r="D67" s="17" t="s">
        <v>54</v>
      </c>
      <c r="E67" s="16" t="s">
        <v>7</v>
      </c>
      <c r="F67" s="21" t="s">
        <v>113</v>
      </c>
    </row>
    <row r="68" spans="2:6" ht="34">
      <c r="B68" s="3"/>
      <c r="C68" s="6" t="s">
        <v>20</v>
      </c>
      <c r="D68" s="17"/>
      <c r="E68" s="2"/>
      <c r="F68" s="22"/>
    </row>
    <row r="69" spans="2:6">
      <c r="B69" s="3"/>
      <c r="C69" s="18" t="s">
        <v>34</v>
      </c>
      <c r="D69" s="17" t="s">
        <v>96</v>
      </c>
      <c r="E69" s="16" t="s">
        <v>111</v>
      </c>
      <c r="F69" s="22"/>
    </row>
    <row r="70" spans="2:6">
      <c r="B70" s="3"/>
      <c r="C70" s="19" t="s">
        <v>110</v>
      </c>
      <c r="D70" s="4"/>
      <c r="E70" s="2"/>
      <c r="F70" s="22"/>
    </row>
    <row r="71" spans="2:6">
      <c r="B71" s="3"/>
      <c r="C71" s="3"/>
      <c r="D71" s="49"/>
      <c r="E71" s="50"/>
      <c r="F71" s="22"/>
    </row>
    <row r="72" spans="2:6">
      <c r="B72" s="3"/>
      <c r="C72" s="3"/>
      <c r="D72" s="4"/>
      <c r="E72" s="2"/>
      <c r="F72" s="22"/>
    </row>
    <row r="73" spans="2:6" ht="17.5" thickBot="1">
      <c r="B73" s="3"/>
      <c r="C73" s="3"/>
      <c r="D73" s="20" t="s">
        <v>30</v>
      </c>
      <c r="E73" s="32">
        <v>6210</v>
      </c>
      <c r="F73" s="22"/>
    </row>
    <row r="74" spans="2:6">
      <c r="B74" s="12">
        <v>2327434845</v>
      </c>
      <c r="C74" s="13"/>
      <c r="D74" s="14" t="s">
        <v>36</v>
      </c>
      <c r="E74" s="15" t="s">
        <v>4</v>
      </c>
      <c r="F74" s="12" t="s">
        <v>51</v>
      </c>
    </row>
    <row r="75" spans="2:6">
      <c r="B75" s="5" t="s">
        <v>32</v>
      </c>
      <c r="C75" s="6" t="s">
        <v>98</v>
      </c>
      <c r="D75" s="17" t="s">
        <v>54</v>
      </c>
      <c r="E75" s="16" t="s">
        <v>63</v>
      </c>
      <c r="F75" s="21" t="s">
        <v>113</v>
      </c>
    </row>
    <row r="76" spans="2:6" ht="34">
      <c r="B76" s="3"/>
      <c r="C76" s="6" t="s">
        <v>20</v>
      </c>
      <c r="D76" s="7" t="s">
        <v>48</v>
      </c>
      <c r="E76" s="16" t="s">
        <v>49</v>
      </c>
      <c r="F76" s="22"/>
    </row>
    <row r="77" spans="2:6">
      <c r="B77" s="3"/>
      <c r="C77" s="18" t="s">
        <v>34</v>
      </c>
      <c r="D77" s="17"/>
      <c r="E77" s="2"/>
      <c r="F77" s="22"/>
    </row>
    <row r="78" spans="2:6">
      <c r="B78" s="3"/>
      <c r="C78" s="19" t="s">
        <v>112</v>
      </c>
      <c r="D78" s="17" t="s">
        <v>96</v>
      </c>
      <c r="E78" s="16" t="s">
        <v>111</v>
      </c>
      <c r="F78" s="22"/>
    </row>
    <row r="79" spans="2:6">
      <c r="B79" s="3"/>
      <c r="C79" s="3"/>
      <c r="D79" s="4"/>
      <c r="E79" s="2"/>
      <c r="F79" s="22"/>
    </row>
    <row r="80" spans="2:6">
      <c r="B80" s="3"/>
      <c r="C80" s="3"/>
      <c r="D80" s="49"/>
      <c r="E80" s="50"/>
      <c r="F80" s="22"/>
    </row>
    <row r="81" spans="2:6">
      <c r="B81" s="3"/>
      <c r="C81" s="3"/>
      <c r="D81" s="4"/>
      <c r="E81" s="2"/>
      <c r="F81" s="22"/>
    </row>
    <row r="82" spans="2:6">
      <c r="B82" s="3"/>
      <c r="C82" s="3"/>
      <c r="D82" s="20" t="s">
        <v>30</v>
      </c>
      <c r="E82" s="32">
        <v>7610</v>
      </c>
      <c r="F82" s="22"/>
    </row>
    <row r="83" spans="2:6">
      <c r="B83" s="54"/>
      <c r="C83" s="54"/>
      <c r="D83" s="54"/>
      <c r="E83" s="54"/>
      <c r="F83" s="54"/>
    </row>
    <row r="84" spans="2:6">
      <c r="B84" s="23"/>
      <c r="C84" s="1"/>
      <c r="D84" s="1"/>
      <c r="E84" s="1"/>
      <c r="F84" s="1"/>
    </row>
    <row r="85" spans="2:6" ht="17.5" thickBot="1">
      <c r="B85" s="11" t="s">
        <v>79</v>
      </c>
      <c r="C85" s="1"/>
      <c r="D85" s="1"/>
      <c r="E85" s="1"/>
      <c r="F85" s="1"/>
    </row>
    <row r="86" spans="2:6" ht="17.5" thickBot="1">
      <c r="B86" s="24" t="s">
        <v>80</v>
      </c>
      <c r="C86" s="25" t="s">
        <v>81</v>
      </c>
      <c r="D86" s="25" t="s">
        <v>82</v>
      </c>
      <c r="E86" s="25" t="s">
        <v>83</v>
      </c>
      <c r="F86" s="25" t="s">
        <v>30</v>
      </c>
    </row>
    <row r="87" spans="2:6">
      <c r="B87" s="26" t="s">
        <v>84</v>
      </c>
      <c r="C87" s="27" t="s">
        <v>85</v>
      </c>
      <c r="D87" s="27" t="s">
        <v>86</v>
      </c>
      <c r="E87" s="28">
        <v>42634.027337962965</v>
      </c>
      <c r="F87" s="8" t="s">
        <v>114</v>
      </c>
    </row>
  </sheetData>
  <mergeCells count="12">
    <mergeCell ref="D4:E4"/>
    <mergeCell ref="D56:E56"/>
    <mergeCell ref="D80:E80"/>
    <mergeCell ref="B83:F83"/>
    <mergeCell ref="D63:E63"/>
    <mergeCell ref="D71:E71"/>
    <mergeCell ref="D9:E9"/>
    <mergeCell ref="D17:E17"/>
    <mergeCell ref="D33:E33"/>
    <mergeCell ref="D40:E40"/>
    <mergeCell ref="D48:E48"/>
    <mergeCell ref="D25:E25"/>
  </mergeCells>
  <phoneticPr fontId="2" type="noConversion"/>
  <hyperlinks>
    <hyperlink ref="B6" r:id="rId1" display="javascript:cardreceiptPopupMyGd('2327434854');"/>
    <hyperlink ref="C6" r:id="rId2" display="javascript:fnSellerInfoPopup('~xjqXHvIeYQJqcA6ZYTir5B+u9Q55A+FlYNechXrDBZE+kb4OA2G7SDlp544BUPAA/3xLGAXRvo3oQLUFMKB25P6jSEoflQhep9Nk1XdxbUY=')"/>
    <hyperlink ref="C7" r:id="rId3" display="javascript:fnGoVipPage('538243693')"/>
    <hyperlink ref="D6" r:id="rId4" display="https://myg.gmarket.co.kr/Contract/ContractDetail?cartNo=4073035843"/>
    <hyperlink ref="F6" r:id="rId5" display="javascript:fnTracePopupNewSSL(2327434854,'CJ%ED%83%9D%EB%B0%B0','DELIVERY')"/>
    <hyperlink ref="B13" r:id="rId6" display="javascript:cardreceiptPopupMyGd('2327434853');"/>
    <hyperlink ref="C13" r:id="rId7" display="javascript:fnSellerInfoPopup('~FbV6LKNvRSWqS42j48LlvUchSMx45Gzw0YVzDotcVLqQKzkftoQAonbKadGILToAhb+KcFY0tYTDRBjUBh4w0BOPhk+PkQnvolG+ncPgOo4=')"/>
    <hyperlink ref="C14" r:id="rId8" display="javascript:fnGoVipPage('159708403')"/>
    <hyperlink ref="C15" r:id="rId9" display="javascript:fnGoVipPage('159708403')"/>
    <hyperlink ref="D13" r:id="rId10" display="https://myg.gmarket.co.kr/Contract/ContractDetail?cartNo=4073035843"/>
    <hyperlink ref="F14" r:id="rId11" display="javascript:fnTracePopupNewSSL(2327434853,'%EB%8C%80%ED%95%9C%ED%86%B5%EC%9A%B4','DELIVERY')"/>
    <hyperlink ref="B21" r:id="rId12" display="javascript:cardreceiptPopupMyGd('2327434852');"/>
    <hyperlink ref="C21" r:id="rId13" display="javascript:fnSellerInfoPopup('~rnqO9c/JZoM5EF+ipwLhoEsT+/VaXBZpjNAm63ZzSGGsfjQq8mUnUe/fPbgmBYt5rP/67M5SvdGaipsd2ezZSRmfQwdBNmCZrOEnsgjVsHc=')"/>
    <hyperlink ref="C22" r:id="rId14" display="javascript:fnGoVipPage('597104262')"/>
    <hyperlink ref="B29" r:id="rId15" display="javascript:cardreceiptPopupMyGd('2327434851');"/>
    <hyperlink ref="C29" r:id="rId16" display="javascript:fnSellerInfoPopup('~rnqO9c/JZoM5EF+ipwLhoEsT+/VaXBZpjNAm63ZzSGGsfjQq8mUnUe/fPbgmBYt5rP/67M5SvdGaipsd2ezZSVMFoeoiUOe3KfszwQbQWM0=')"/>
    <hyperlink ref="C30" r:id="rId17" display="javascript:fnGoVipPage('597104262')"/>
    <hyperlink ref="B37" r:id="rId18" display="javascript:cardreceiptPopupMyGd('2327434850');"/>
    <hyperlink ref="C37" r:id="rId19" display="javascript:fnSellerInfoPopup('~rnqO9c/JZoM5EF+ipwLhoNYCegFMhu1snsr2CBgcmrFV55K++rMK91ionymCgdbJrQXF+BMpTuL97eUjCbA3mvI/UcMNsOh8znI4vr45KBo=')"/>
    <hyperlink ref="C38" r:id="rId20" display="javascript:fnGoVipPage('334159879')"/>
    <hyperlink ref="B44" r:id="rId21" display="javascript:cardreceiptPopupMyGd('2327434849');"/>
    <hyperlink ref="C44" r:id="rId22" display="javascript:fnSellerInfoPopup('~rnqO9c/JZoM5EF+ipwLhoFBnZo6DALcxn0Wq8jR077kcYLGuQ4Gk1N86buJB57RDt9KxKgeQ9vsy20QfEcpauBen9w48xGUnZT96Eh/r8Bo=')"/>
    <hyperlink ref="C45" r:id="rId23" display="javascript:fnGoVipPage('433268407')"/>
    <hyperlink ref="B52" r:id="rId24" display="javascript:cardreceiptPopupMyGd('2327434848');"/>
    <hyperlink ref="C52" r:id="rId25" display="javascript:fnSellerInfoPopup('~rnqO9c/JZoM5EF+ipwLhoFdLbfAtyqtqgsDKaSU/IM9/lQOq23JIx9UOcVfzFj484gDPW0BVHar/v0aN0VTp4CM3lYUvWCocRGMFxfpdEAw=')"/>
    <hyperlink ref="C53" r:id="rId26" display="javascript:fnGoVipPage('723291272')"/>
    <hyperlink ref="B60" r:id="rId27" display="javascript:cardreceiptPopupMyGd('2327434847');"/>
    <hyperlink ref="C60" r:id="rId28" display="javascript:fnSellerInfoPopup('~rnqO9c/JZoM5EF+ipwLhoEsT+/VaXBZpjNAm63ZzSGGsfjQq8mUnUe/fPbgmBYt5rP/67M5SvdGaipsd2ezZSSykaXwBWSa2twfglX70HKs=')"/>
    <hyperlink ref="C61" r:id="rId29" display="javascript:fnGoVipPage('597104262')"/>
    <hyperlink ref="B67" r:id="rId30" display="javascript:cardreceiptPopupMyGd('2327434846');"/>
    <hyperlink ref="C67" r:id="rId31" display="javascript:fnSellerInfoPopup('~rnqO9c/JZoM5EF+ipwLhoDY3rISs3EhHs4Y2G7AySzSG8lhyYd/hnjkCNOz19HrgvQi43sXiZVXu+yk3AIwlGsQZomd/oStYq7egWWUL+ac=')"/>
    <hyperlink ref="C68" r:id="rId32" display="javascript:fnGoVipPage('388041704')"/>
    <hyperlink ref="B75" r:id="rId33" display="javascript:cardreceiptPopupMyGd('2327434845');"/>
    <hyperlink ref="C75" r:id="rId34" display="javascript:fnSellerInfoPopup('~rnqO9c/JZoM5EF+ipwLhoDY3rISs3EhHs4Y2G7AySzSG8lhyYd/hnjkCNOz19HrgvQi43sXiZVXu+yk3AIwlGvWE0no7VHj75IYFXQ/Oa9c=')"/>
    <hyperlink ref="C76" r:id="rId35" display="javascript:fnGoVipPage('388041704')"/>
    <hyperlink ref="D76" r:id="rId36" display="https://myg.gmarket.co.kr/Contract/ContractDetail?cartNo=4073035843"/>
  </hyperlinks>
  <pageMargins left="0.7" right="0.7" top="0.75" bottom="0.75" header="0.3" footer="0.3"/>
  <drawing r:id="rId37"/>
</worksheet>
</file>

<file path=xl/worksheets/sheet4.xml><?xml version="1.0" encoding="utf-8"?>
<worksheet xmlns="http://schemas.openxmlformats.org/spreadsheetml/2006/main" xmlns:r="http://schemas.openxmlformats.org/officeDocument/2006/relationships">
  <dimension ref="B2:F139"/>
  <sheetViews>
    <sheetView topLeftCell="A91" workbookViewId="0">
      <selection activeCell="J67" sqref="J67"/>
    </sheetView>
  </sheetViews>
  <sheetFormatPr defaultColWidth="9" defaultRowHeight="17"/>
  <cols>
    <col min="1" max="1" width="9" style="9"/>
    <col min="2" max="2" width="16" style="9" bestFit="1" customWidth="1"/>
    <col min="3" max="3" width="43.75" style="9" bestFit="1" customWidth="1"/>
    <col min="4" max="4" width="17.83203125" style="9" bestFit="1" customWidth="1"/>
    <col min="5" max="5" width="16.58203125" style="9" bestFit="1" customWidth="1"/>
    <col min="6" max="6" width="11.58203125" style="9" bestFit="1" customWidth="1"/>
    <col min="7" max="16384" width="9" style="9"/>
  </cols>
  <sheetData>
    <row r="2" spans="2:6">
      <c r="B2" s="11" t="s">
        <v>27</v>
      </c>
      <c r="C2" s="29">
        <v>42633</v>
      </c>
      <c r="D2" s="1"/>
      <c r="E2" s="9" t="s">
        <v>115</v>
      </c>
      <c r="F2" s="1"/>
    </row>
    <row r="3" spans="2:6">
      <c r="B3" s="11"/>
      <c r="C3" s="29"/>
      <c r="D3" s="1"/>
      <c r="F3" s="1"/>
    </row>
    <row r="4" spans="2:6" ht="17.5" thickBot="1">
      <c r="B4" s="10" t="s">
        <v>28</v>
      </c>
      <c r="C4" s="10" t="s">
        <v>29</v>
      </c>
      <c r="D4" s="55" t="s">
        <v>30</v>
      </c>
      <c r="E4" s="55"/>
      <c r="F4" s="10" t="s">
        <v>31</v>
      </c>
    </row>
    <row r="5" spans="2:6">
      <c r="B5" s="12">
        <v>2327348470</v>
      </c>
      <c r="C5" s="13"/>
      <c r="D5" s="14" t="s">
        <v>36</v>
      </c>
      <c r="E5" s="15" t="s">
        <v>0</v>
      </c>
      <c r="F5" s="12" t="s">
        <v>37</v>
      </c>
    </row>
    <row r="6" spans="2:6">
      <c r="B6" s="5" t="s">
        <v>32</v>
      </c>
      <c r="C6" s="6" t="s">
        <v>33</v>
      </c>
      <c r="D6" s="17"/>
      <c r="E6" s="2"/>
      <c r="F6" s="21" t="s">
        <v>87</v>
      </c>
    </row>
    <row r="7" spans="2:6" ht="34">
      <c r="B7" s="3"/>
      <c r="C7" s="6" t="s">
        <v>14</v>
      </c>
      <c r="D7" s="4"/>
      <c r="E7" s="2"/>
      <c r="F7" s="5" t="s">
        <v>38</v>
      </c>
    </row>
    <row r="8" spans="2:6">
      <c r="B8" s="3"/>
      <c r="C8" s="18" t="s">
        <v>34</v>
      </c>
      <c r="D8" s="49"/>
      <c r="E8" s="50"/>
      <c r="F8" s="3"/>
    </row>
    <row r="9" spans="2:6">
      <c r="B9" s="3"/>
      <c r="C9" s="19" t="s">
        <v>35</v>
      </c>
      <c r="D9" s="4"/>
      <c r="E9" s="2"/>
      <c r="F9" s="3"/>
    </row>
    <row r="10" spans="2:6" ht="17.5" thickBot="1">
      <c r="B10" s="3"/>
      <c r="C10" s="3"/>
      <c r="D10" s="20" t="s">
        <v>30</v>
      </c>
      <c r="E10" s="32">
        <v>1000</v>
      </c>
      <c r="F10" s="3"/>
    </row>
    <row r="11" spans="2:6">
      <c r="B11" s="12">
        <v>2327348469</v>
      </c>
      <c r="C11" s="13"/>
      <c r="D11" s="14" t="s">
        <v>36</v>
      </c>
      <c r="E11" s="15" t="s">
        <v>0</v>
      </c>
      <c r="F11" s="12" t="s">
        <v>37</v>
      </c>
    </row>
    <row r="12" spans="2:6">
      <c r="B12" s="5" t="s">
        <v>32</v>
      </c>
      <c r="C12" s="6" t="s">
        <v>33</v>
      </c>
      <c r="D12" s="17"/>
      <c r="E12" s="2"/>
      <c r="F12" s="21" t="s">
        <v>87</v>
      </c>
    </row>
    <row r="13" spans="2:6" ht="34">
      <c r="B13" s="3"/>
      <c r="C13" s="6" t="s">
        <v>14</v>
      </c>
      <c r="D13" s="4"/>
      <c r="E13" s="2"/>
      <c r="F13" s="5" t="s">
        <v>38</v>
      </c>
    </row>
    <row r="14" spans="2:6">
      <c r="B14" s="3"/>
      <c r="C14" s="18" t="s">
        <v>34</v>
      </c>
      <c r="D14" s="49"/>
      <c r="E14" s="50"/>
      <c r="F14" s="3"/>
    </row>
    <row r="15" spans="2:6">
      <c r="B15" s="3"/>
      <c r="C15" s="19" t="s">
        <v>39</v>
      </c>
      <c r="D15" s="4"/>
      <c r="E15" s="2"/>
      <c r="F15" s="3"/>
    </row>
    <row r="16" spans="2:6" ht="17.5" thickBot="1">
      <c r="B16" s="3"/>
      <c r="C16" s="3"/>
      <c r="D16" s="20" t="s">
        <v>30</v>
      </c>
      <c r="E16" s="32">
        <v>1000</v>
      </c>
      <c r="F16" s="3"/>
    </row>
    <row r="17" spans="2:6">
      <c r="B17" s="12">
        <v>2327348468</v>
      </c>
      <c r="C17" s="13"/>
      <c r="D17" s="14" t="s">
        <v>36</v>
      </c>
      <c r="E17" s="15" t="s">
        <v>0</v>
      </c>
      <c r="F17" s="12" t="s">
        <v>37</v>
      </c>
    </row>
    <row r="18" spans="2:6">
      <c r="B18" s="5" t="s">
        <v>32</v>
      </c>
      <c r="C18" s="6" t="s">
        <v>33</v>
      </c>
      <c r="D18" s="17"/>
      <c r="E18" s="2"/>
      <c r="F18" s="21" t="s">
        <v>87</v>
      </c>
    </row>
    <row r="19" spans="2:6" ht="34">
      <c r="B19" s="3"/>
      <c r="C19" s="6" t="s">
        <v>14</v>
      </c>
      <c r="D19" s="4"/>
      <c r="E19" s="2"/>
      <c r="F19" s="5" t="s">
        <v>38</v>
      </c>
    </row>
    <row r="20" spans="2:6">
      <c r="B20" s="3"/>
      <c r="C20" s="18" t="s">
        <v>34</v>
      </c>
      <c r="D20" s="49"/>
      <c r="E20" s="50"/>
      <c r="F20" s="3"/>
    </row>
    <row r="21" spans="2:6">
      <c r="B21" s="3"/>
      <c r="C21" s="19" t="s">
        <v>40</v>
      </c>
      <c r="D21" s="4"/>
      <c r="E21" s="2"/>
      <c r="F21" s="3"/>
    </row>
    <row r="22" spans="2:6" ht="17.5" thickBot="1">
      <c r="B22" s="3"/>
      <c r="C22" s="3"/>
      <c r="D22" s="20" t="s">
        <v>30</v>
      </c>
      <c r="E22" s="32">
        <v>1000</v>
      </c>
      <c r="F22" s="3"/>
    </row>
    <row r="23" spans="2:6">
      <c r="B23" s="12">
        <v>2327348467</v>
      </c>
      <c r="C23" s="13"/>
      <c r="D23" s="14" t="s">
        <v>36</v>
      </c>
      <c r="E23" s="15" t="s">
        <v>0</v>
      </c>
      <c r="F23" s="12" t="s">
        <v>37</v>
      </c>
    </row>
    <row r="24" spans="2:6">
      <c r="B24" s="5" t="s">
        <v>32</v>
      </c>
      <c r="C24" s="6" t="s">
        <v>33</v>
      </c>
      <c r="D24" s="17"/>
      <c r="E24" s="2"/>
      <c r="F24" s="21" t="s">
        <v>87</v>
      </c>
    </row>
    <row r="25" spans="2:6" ht="34">
      <c r="B25" s="3"/>
      <c r="C25" s="6" t="s">
        <v>14</v>
      </c>
      <c r="D25" s="4"/>
      <c r="E25" s="2"/>
      <c r="F25" s="5" t="s">
        <v>38</v>
      </c>
    </row>
    <row r="26" spans="2:6">
      <c r="B26" s="3"/>
      <c r="C26" s="18" t="s">
        <v>34</v>
      </c>
      <c r="D26" s="49"/>
      <c r="E26" s="50"/>
      <c r="F26" s="3"/>
    </row>
    <row r="27" spans="2:6">
      <c r="B27" s="3"/>
      <c r="C27" s="19" t="s">
        <v>41</v>
      </c>
      <c r="D27" s="4"/>
      <c r="E27" s="2"/>
      <c r="F27" s="3"/>
    </row>
    <row r="28" spans="2:6" ht="17.5" thickBot="1">
      <c r="B28" s="3"/>
      <c r="C28" s="3"/>
      <c r="D28" s="20" t="s">
        <v>30</v>
      </c>
      <c r="E28" s="32">
        <v>1000</v>
      </c>
      <c r="F28" s="3"/>
    </row>
    <row r="29" spans="2:6">
      <c r="B29" s="12">
        <v>2327348466</v>
      </c>
      <c r="C29" s="13"/>
      <c r="D29" s="14" t="s">
        <v>36</v>
      </c>
      <c r="E29" s="15" t="s">
        <v>44</v>
      </c>
      <c r="F29" s="12" t="s">
        <v>45</v>
      </c>
    </row>
    <row r="30" spans="2:6">
      <c r="B30" s="5" t="s">
        <v>32</v>
      </c>
      <c r="C30" s="6" t="s">
        <v>42</v>
      </c>
      <c r="D30" s="17"/>
      <c r="E30" s="2"/>
      <c r="F30" s="5" t="s">
        <v>38</v>
      </c>
    </row>
    <row r="31" spans="2:6" ht="34">
      <c r="B31" s="3"/>
      <c r="C31" s="6" t="s">
        <v>19</v>
      </c>
      <c r="D31" s="4"/>
      <c r="E31" s="2"/>
      <c r="F31" s="3"/>
    </row>
    <row r="32" spans="2:6">
      <c r="B32" s="3"/>
      <c r="C32" s="18" t="s">
        <v>34</v>
      </c>
      <c r="D32" s="49"/>
      <c r="E32" s="50"/>
      <c r="F32" s="3"/>
    </row>
    <row r="33" spans="2:6">
      <c r="B33" s="3"/>
      <c r="C33" s="19" t="s">
        <v>43</v>
      </c>
      <c r="D33" s="4"/>
      <c r="E33" s="2"/>
      <c r="F33" s="3"/>
    </row>
    <row r="34" spans="2:6" ht="17.5" thickBot="1">
      <c r="B34" s="3"/>
      <c r="C34" s="3"/>
      <c r="D34" s="20" t="s">
        <v>30</v>
      </c>
      <c r="E34" s="32">
        <v>4900</v>
      </c>
      <c r="F34" s="3"/>
    </row>
    <row r="35" spans="2:6">
      <c r="B35" s="12">
        <v>2327348465</v>
      </c>
      <c r="C35" s="13"/>
      <c r="D35" s="14" t="s">
        <v>36</v>
      </c>
      <c r="E35" s="15" t="s">
        <v>47</v>
      </c>
      <c r="F35" s="12" t="s">
        <v>51</v>
      </c>
    </row>
    <row r="36" spans="2:6" ht="34">
      <c r="B36" s="5" t="s">
        <v>32</v>
      </c>
      <c r="C36" s="6" t="s">
        <v>46</v>
      </c>
      <c r="D36" s="7" t="s">
        <v>48</v>
      </c>
      <c r="E36" s="16" t="s">
        <v>49</v>
      </c>
      <c r="F36" s="21" t="s">
        <v>88</v>
      </c>
    </row>
    <row r="37" spans="2:6" ht="34">
      <c r="B37" s="3"/>
      <c r="C37" s="6" t="s">
        <v>18</v>
      </c>
      <c r="D37" s="17"/>
      <c r="E37" s="2"/>
      <c r="F37" s="22"/>
    </row>
    <row r="38" spans="2:6">
      <c r="B38" s="3"/>
      <c r="C38" s="18" t="s">
        <v>34</v>
      </c>
      <c r="D38" s="4"/>
      <c r="E38" s="2"/>
      <c r="F38" s="22"/>
    </row>
    <row r="39" spans="2:6">
      <c r="B39" s="3"/>
      <c r="C39" s="3"/>
      <c r="D39" s="49"/>
      <c r="E39" s="50"/>
      <c r="F39" s="22"/>
    </row>
    <row r="40" spans="2:6">
      <c r="B40" s="3"/>
      <c r="C40" s="3"/>
      <c r="D40" s="4"/>
      <c r="E40" s="2"/>
      <c r="F40" s="22"/>
    </row>
    <row r="41" spans="2:6" ht="17.5" thickBot="1">
      <c r="B41" s="3"/>
      <c r="C41" s="3"/>
      <c r="D41" s="20" t="s">
        <v>30</v>
      </c>
      <c r="E41" s="32">
        <v>137500</v>
      </c>
      <c r="F41" s="22"/>
    </row>
    <row r="42" spans="2:6">
      <c r="B42" s="12">
        <v>2327348464</v>
      </c>
      <c r="C42" s="13"/>
      <c r="D42" s="14" t="s">
        <v>36</v>
      </c>
      <c r="E42" s="15" t="s">
        <v>53</v>
      </c>
      <c r="F42" s="12" t="s">
        <v>45</v>
      </c>
    </row>
    <row r="43" spans="2:6">
      <c r="B43" s="5" t="s">
        <v>32</v>
      </c>
      <c r="C43" s="6" t="s">
        <v>42</v>
      </c>
      <c r="D43" s="17" t="s">
        <v>54</v>
      </c>
      <c r="E43" s="16" t="s">
        <v>55</v>
      </c>
      <c r="F43" s="5" t="s">
        <v>38</v>
      </c>
    </row>
    <row r="44" spans="2:6">
      <c r="B44" s="3"/>
      <c r="C44" s="6" t="s">
        <v>17</v>
      </c>
      <c r="D44" s="17"/>
      <c r="E44" s="2"/>
      <c r="F44" s="3"/>
    </row>
    <row r="45" spans="2:6">
      <c r="B45" s="3"/>
      <c r="C45" s="18" t="s">
        <v>34</v>
      </c>
      <c r="D45" s="4"/>
      <c r="E45" s="2"/>
      <c r="F45" s="3"/>
    </row>
    <row r="46" spans="2:6" ht="34">
      <c r="B46" s="3"/>
      <c r="C46" s="19" t="s">
        <v>52</v>
      </c>
      <c r="D46" s="49"/>
      <c r="E46" s="50"/>
      <c r="F46" s="3"/>
    </row>
    <row r="47" spans="2:6">
      <c r="B47" s="3"/>
      <c r="C47" s="3"/>
      <c r="D47" s="4"/>
      <c r="E47" s="2"/>
      <c r="F47" s="3"/>
    </row>
    <row r="48" spans="2:6" ht="17.5" thickBot="1">
      <c r="B48" s="3"/>
      <c r="C48" s="3"/>
      <c r="D48" s="20" t="s">
        <v>30</v>
      </c>
      <c r="E48" s="32">
        <v>8300</v>
      </c>
      <c r="F48" s="3"/>
    </row>
    <row r="49" spans="2:6">
      <c r="B49" s="12">
        <v>2327348463</v>
      </c>
      <c r="C49" s="13"/>
      <c r="D49" s="14" t="s">
        <v>36</v>
      </c>
      <c r="E49" s="15" t="s">
        <v>53</v>
      </c>
      <c r="F49" s="12" t="s">
        <v>45</v>
      </c>
    </row>
    <row r="50" spans="2:6">
      <c r="B50" s="5" t="s">
        <v>32</v>
      </c>
      <c r="C50" s="6" t="s">
        <v>42</v>
      </c>
      <c r="D50" s="17" t="s">
        <v>54</v>
      </c>
      <c r="E50" s="16" t="s">
        <v>57</v>
      </c>
      <c r="F50" s="5" t="s">
        <v>38</v>
      </c>
    </row>
    <row r="51" spans="2:6">
      <c r="B51" s="3"/>
      <c r="C51" s="6" t="s">
        <v>17</v>
      </c>
      <c r="D51" s="17"/>
      <c r="E51" s="2"/>
      <c r="F51" s="3"/>
    </row>
    <row r="52" spans="2:6">
      <c r="B52" s="3"/>
      <c r="C52" s="18" t="s">
        <v>34</v>
      </c>
      <c r="D52" s="4"/>
      <c r="E52" s="2"/>
      <c r="F52" s="3"/>
    </row>
    <row r="53" spans="2:6" ht="34">
      <c r="B53" s="3"/>
      <c r="C53" s="19" t="s">
        <v>56</v>
      </c>
      <c r="D53" s="49"/>
      <c r="E53" s="50"/>
      <c r="F53" s="3"/>
    </row>
    <row r="54" spans="2:6">
      <c r="B54" s="3"/>
      <c r="C54" s="3"/>
      <c r="D54" s="4"/>
      <c r="E54" s="2"/>
      <c r="F54" s="3"/>
    </row>
    <row r="55" spans="2:6" ht="17.5" thickBot="1">
      <c r="B55" s="3"/>
      <c r="C55" s="3"/>
      <c r="D55" s="20" t="s">
        <v>30</v>
      </c>
      <c r="E55" s="32">
        <v>12000</v>
      </c>
      <c r="F55" s="3"/>
    </row>
    <row r="56" spans="2:6">
      <c r="B56" s="12">
        <v>2327348462</v>
      </c>
      <c r="C56" s="13"/>
      <c r="D56" s="14" t="s">
        <v>36</v>
      </c>
      <c r="E56" s="15" t="s">
        <v>0</v>
      </c>
      <c r="F56" s="12" t="s">
        <v>45</v>
      </c>
    </row>
    <row r="57" spans="2:6">
      <c r="B57" s="5" t="s">
        <v>32</v>
      </c>
      <c r="C57" s="6" t="s">
        <v>42</v>
      </c>
      <c r="D57" s="17" t="s">
        <v>54</v>
      </c>
      <c r="E57" s="16" t="s">
        <v>60</v>
      </c>
      <c r="F57" s="5" t="s">
        <v>38</v>
      </c>
    </row>
    <row r="58" spans="2:6" ht="34">
      <c r="B58" s="3"/>
      <c r="C58" s="6" t="s">
        <v>16</v>
      </c>
      <c r="D58" s="17"/>
      <c r="E58" s="2"/>
      <c r="F58" s="3"/>
    </row>
    <row r="59" spans="2:6">
      <c r="B59" s="3"/>
      <c r="C59" s="18" t="s">
        <v>34</v>
      </c>
      <c r="D59" s="4"/>
      <c r="E59" s="2"/>
      <c r="F59" s="3"/>
    </row>
    <row r="60" spans="2:6">
      <c r="B60" s="3"/>
      <c r="C60" s="19" t="s">
        <v>59</v>
      </c>
      <c r="D60" s="49"/>
      <c r="E60" s="50"/>
      <c r="F60" s="3"/>
    </row>
    <row r="61" spans="2:6">
      <c r="B61" s="3"/>
      <c r="C61" s="3"/>
      <c r="D61" s="4"/>
      <c r="E61" s="2"/>
      <c r="F61" s="3"/>
    </row>
    <row r="62" spans="2:6" ht="17.5" thickBot="1">
      <c r="B62" s="3"/>
      <c r="C62" s="3"/>
      <c r="D62" s="20" t="s">
        <v>30</v>
      </c>
      <c r="E62" s="32">
        <v>1400</v>
      </c>
      <c r="F62" s="3"/>
    </row>
    <row r="63" spans="2:6">
      <c r="B63" s="12">
        <v>2327348461</v>
      </c>
      <c r="C63" s="13"/>
      <c r="D63" s="14" t="s">
        <v>36</v>
      </c>
      <c r="E63" s="15" t="s">
        <v>63</v>
      </c>
      <c r="F63" s="12" t="s">
        <v>45</v>
      </c>
    </row>
    <row r="64" spans="2:6">
      <c r="B64" s="5" t="s">
        <v>32</v>
      </c>
      <c r="C64" s="6" t="s">
        <v>42</v>
      </c>
      <c r="D64" s="17" t="s">
        <v>54</v>
      </c>
      <c r="E64" s="16" t="s">
        <v>64</v>
      </c>
      <c r="F64" s="5" t="s">
        <v>38</v>
      </c>
    </row>
    <row r="65" spans="2:6" ht="34">
      <c r="B65" s="3"/>
      <c r="C65" s="6" t="s">
        <v>16</v>
      </c>
      <c r="D65" s="17"/>
      <c r="E65" s="2"/>
      <c r="F65" s="3"/>
    </row>
    <row r="66" spans="2:6">
      <c r="B66" s="3"/>
      <c r="C66" s="18" t="s">
        <v>61</v>
      </c>
      <c r="D66" s="4"/>
      <c r="E66" s="2"/>
      <c r="F66" s="3"/>
    </row>
    <row r="67" spans="2:6">
      <c r="B67" s="3"/>
      <c r="C67" s="19" t="s">
        <v>62</v>
      </c>
      <c r="D67" s="49"/>
      <c r="E67" s="50"/>
      <c r="F67" s="3"/>
    </row>
    <row r="68" spans="2:6">
      <c r="B68" s="3"/>
      <c r="C68" s="3"/>
      <c r="D68" s="4"/>
      <c r="E68" s="2"/>
      <c r="F68" s="3"/>
    </row>
    <row r="69" spans="2:6" ht="17.5" thickBot="1">
      <c r="B69" s="3"/>
      <c r="C69" s="3"/>
      <c r="D69" s="20" t="s">
        <v>30</v>
      </c>
      <c r="E69" s="32">
        <v>2600</v>
      </c>
      <c r="F69" s="3"/>
    </row>
    <row r="70" spans="2:6">
      <c r="B70" s="12">
        <v>2327348460</v>
      </c>
      <c r="C70" s="13"/>
      <c r="D70" s="14" t="s">
        <v>36</v>
      </c>
      <c r="E70" s="15" t="s">
        <v>0</v>
      </c>
      <c r="F70" s="12" t="s">
        <v>45</v>
      </c>
    </row>
    <row r="71" spans="2:6">
      <c r="B71" s="5" t="s">
        <v>32</v>
      </c>
      <c r="C71" s="6" t="s">
        <v>42</v>
      </c>
      <c r="D71" s="17"/>
      <c r="E71" s="2"/>
      <c r="F71" s="5" t="s">
        <v>38</v>
      </c>
    </row>
    <row r="72" spans="2:6" ht="34">
      <c r="B72" s="3"/>
      <c r="C72" s="6" t="s">
        <v>16</v>
      </c>
      <c r="D72" s="4"/>
      <c r="E72" s="2"/>
      <c r="F72" s="3"/>
    </row>
    <row r="73" spans="2:6">
      <c r="B73" s="3"/>
      <c r="C73" s="18" t="s">
        <v>34</v>
      </c>
      <c r="D73" s="49"/>
      <c r="E73" s="50"/>
      <c r="F73" s="3"/>
    </row>
    <row r="74" spans="2:6">
      <c r="B74" s="3"/>
      <c r="C74" s="19" t="s">
        <v>65</v>
      </c>
      <c r="D74" s="4"/>
      <c r="E74" s="2"/>
      <c r="F74" s="3"/>
    </row>
    <row r="75" spans="2:6" ht="17.5" thickBot="1">
      <c r="B75" s="3"/>
      <c r="C75" s="3"/>
      <c r="D75" s="20" t="s">
        <v>30</v>
      </c>
      <c r="E75" s="32">
        <v>1000</v>
      </c>
      <c r="F75" s="3"/>
    </row>
    <row r="76" spans="2:6">
      <c r="B76" s="12">
        <v>2327348459</v>
      </c>
      <c r="C76" s="13"/>
      <c r="D76" s="14" t="s">
        <v>36</v>
      </c>
      <c r="E76" s="15" t="s">
        <v>63</v>
      </c>
      <c r="F76" s="12" t="s">
        <v>45</v>
      </c>
    </row>
    <row r="77" spans="2:6">
      <c r="B77" s="5" t="s">
        <v>32</v>
      </c>
      <c r="C77" s="6" t="s">
        <v>42</v>
      </c>
      <c r="D77" s="17"/>
      <c r="E77" s="2"/>
      <c r="F77" s="5" t="s">
        <v>38</v>
      </c>
    </row>
    <row r="78" spans="2:6" ht="34">
      <c r="B78" s="3"/>
      <c r="C78" s="6" t="s">
        <v>16</v>
      </c>
      <c r="D78" s="4"/>
      <c r="E78" s="2"/>
      <c r="F78" s="3"/>
    </row>
    <row r="79" spans="2:6">
      <c r="B79" s="3"/>
      <c r="C79" s="18" t="s">
        <v>61</v>
      </c>
      <c r="D79" s="49"/>
      <c r="E79" s="50"/>
      <c r="F79" s="3"/>
    </row>
    <row r="80" spans="2:6">
      <c r="B80" s="3"/>
      <c r="C80" s="19" t="s">
        <v>66</v>
      </c>
      <c r="D80" s="4"/>
      <c r="E80" s="2"/>
      <c r="F80" s="3"/>
    </row>
    <row r="81" spans="2:6" ht="17.5" thickBot="1">
      <c r="B81" s="3"/>
      <c r="C81" s="3"/>
      <c r="D81" s="20" t="s">
        <v>30</v>
      </c>
      <c r="E81" s="32">
        <v>2000</v>
      </c>
      <c r="F81" s="3"/>
    </row>
    <row r="82" spans="2:6">
      <c r="B82" s="12">
        <v>2327348458</v>
      </c>
      <c r="C82" s="13"/>
      <c r="D82" s="14" t="s">
        <v>36</v>
      </c>
      <c r="E82" s="15" t="s">
        <v>5</v>
      </c>
      <c r="F82" s="12" t="s">
        <v>45</v>
      </c>
    </row>
    <row r="83" spans="2:6">
      <c r="B83" s="5" t="s">
        <v>32</v>
      </c>
      <c r="C83" s="6" t="s">
        <v>42</v>
      </c>
      <c r="D83" s="17" t="s">
        <v>54</v>
      </c>
      <c r="E83" s="16" t="s">
        <v>68</v>
      </c>
      <c r="F83" s="5" t="s">
        <v>38</v>
      </c>
    </row>
    <row r="84" spans="2:6" ht="34">
      <c r="B84" s="3"/>
      <c r="C84" s="6" t="s">
        <v>15</v>
      </c>
      <c r="D84" s="17"/>
      <c r="E84" s="2"/>
      <c r="F84" s="3"/>
    </row>
    <row r="85" spans="2:6">
      <c r="B85" s="3"/>
      <c r="C85" s="18" t="s">
        <v>34</v>
      </c>
      <c r="D85" s="4"/>
      <c r="E85" s="2"/>
      <c r="F85" s="3"/>
    </row>
    <row r="86" spans="2:6" ht="34">
      <c r="B86" s="3"/>
      <c r="C86" s="19" t="s">
        <v>67</v>
      </c>
      <c r="D86" s="49"/>
      <c r="E86" s="50"/>
      <c r="F86" s="3"/>
    </row>
    <row r="87" spans="2:6">
      <c r="B87" s="3"/>
      <c r="C87" s="3"/>
      <c r="D87" s="4"/>
      <c r="E87" s="2"/>
      <c r="F87" s="3"/>
    </row>
    <row r="88" spans="2:6" ht="17.5" thickBot="1">
      <c r="B88" s="3"/>
      <c r="C88" s="3"/>
      <c r="D88" s="20" t="s">
        <v>30</v>
      </c>
      <c r="E88" s="32">
        <v>9800</v>
      </c>
      <c r="F88" s="3"/>
    </row>
    <row r="89" spans="2:6">
      <c r="B89" s="12">
        <v>2327348457</v>
      </c>
      <c r="C89" s="13"/>
      <c r="D89" s="14" t="s">
        <v>36</v>
      </c>
      <c r="E89" s="15" t="s">
        <v>5</v>
      </c>
      <c r="F89" s="12" t="s">
        <v>45</v>
      </c>
    </row>
    <row r="90" spans="2:6">
      <c r="B90" s="5" t="s">
        <v>32</v>
      </c>
      <c r="C90" s="6" t="s">
        <v>42</v>
      </c>
      <c r="D90" s="17" t="s">
        <v>54</v>
      </c>
      <c r="E90" s="16" t="s">
        <v>60</v>
      </c>
      <c r="F90" s="5" t="s">
        <v>38</v>
      </c>
    </row>
    <row r="91" spans="2:6" ht="34">
      <c r="B91" s="3"/>
      <c r="C91" s="6" t="s">
        <v>15</v>
      </c>
      <c r="D91" s="17"/>
      <c r="E91" s="2"/>
      <c r="F91" s="3"/>
    </row>
    <row r="92" spans="2:6">
      <c r="B92" s="3"/>
      <c r="C92" s="18" t="s">
        <v>34</v>
      </c>
      <c r="D92" s="4"/>
      <c r="E92" s="2"/>
      <c r="F92" s="3"/>
    </row>
    <row r="93" spans="2:6" ht="34">
      <c r="B93" s="3"/>
      <c r="C93" s="19" t="s">
        <v>69</v>
      </c>
      <c r="D93" s="49"/>
      <c r="E93" s="50"/>
      <c r="F93" s="3"/>
    </row>
    <row r="94" spans="2:6">
      <c r="B94" s="3"/>
      <c r="C94" s="3"/>
      <c r="D94" s="4"/>
      <c r="E94" s="2"/>
      <c r="F94" s="3"/>
    </row>
    <row r="95" spans="2:6" ht="17.5" thickBot="1">
      <c r="B95" s="3"/>
      <c r="C95" s="3"/>
      <c r="D95" s="20" t="s">
        <v>30</v>
      </c>
      <c r="E95" s="32">
        <v>5900</v>
      </c>
      <c r="F95" s="3"/>
    </row>
    <row r="96" spans="2:6">
      <c r="B96" s="12">
        <v>2327348456</v>
      </c>
      <c r="C96" s="13"/>
      <c r="D96" s="14" t="s">
        <v>36</v>
      </c>
      <c r="E96" s="15" t="s">
        <v>0</v>
      </c>
      <c r="F96" s="12" t="s">
        <v>37</v>
      </c>
    </row>
    <row r="97" spans="2:6">
      <c r="B97" s="5" t="s">
        <v>32</v>
      </c>
      <c r="C97" s="6" t="s">
        <v>33</v>
      </c>
      <c r="D97" s="17"/>
      <c r="E97" s="2"/>
      <c r="F97" s="21" t="s">
        <v>87</v>
      </c>
    </row>
    <row r="98" spans="2:6" ht="34">
      <c r="B98" s="3"/>
      <c r="C98" s="6" t="s">
        <v>14</v>
      </c>
      <c r="D98" s="4"/>
      <c r="E98" s="2"/>
      <c r="F98" s="5" t="s">
        <v>38</v>
      </c>
    </row>
    <row r="99" spans="2:6">
      <c r="B99" s="3"/>
      <c r="C99" s="18" t="s">
        <v>34</v>
      </c>
      <c r="D99" s="49"/>
      <c r="E99" s="50"/>
      <c r="F99" s="3"/>
    </row>
    <row r="100" spans="2:6">
      <c r="B100" s="3"/>
      <c r="C100" s="19" t="s">
        <v>70</v>
      </c>
      <c r="D100" s="4"/>
      <c r="E100" s="2"/>
      <c r="F100" s="3"/>
    </row>
    <row r="101" spans="2:6" ht="17.5" thickBot="1">
      <c r="B101" s="3"/>
      <c r="C101" s="3"/>
      <c r="D101" s="20" t="s">
        <v>30</v>
      </c>
      <c r="E101" s="32">
        <v>1000</v>
      </c>
      <c r="F101" s="3"/>
    </row>
    <row r="102" spans="2:6">
      <c r="B102" s="12">
        <v>2327348455</v>
      </c>
      <c r="C102" s="13"/>
      <c r="D102" s="14" t="s">
        <v>36</v>
      </c>
      <c r="E102" s="15" t="s">
        <v>0</v>
      </c>
      <c r="F102" s="12" t="s">
        <v>37</v>
      </c>
    </row>
    <row r="103" spans="2:6">
      <c r="B103" s="5" t="s">
        <v>32</v>
      </c>
      <c r="C103" s="6" t="s">
        <v>33</v>
      </c>
      <c r="D103" s="17"/>
      <c r="E103" s="2"/>
      <c r="F103" s="21" t="s">
        <v>87</v>
      </c>
    </row>
    <row r="104" spans="2:6" ht="34">
      <c r="B104" s="3"/>
      <c r="C104" s="6" t="s">
        <v>14</v>
      </c>
      <c r="D104" s="4"/>
      <c r="E104" s="2"/>
      <c r="F104" s="5" t="s">
        <v>38</v>
      </c>
    </row>
    <row r="105" spans="2:6">
      <c r="B105" s="3"/>
      <c r="C105" s="18" t="s">
        <v>34</v>
      </c>
      <c r="D105" s="49"/>
      <c r="E105" s="50"/>
      <c r="F105" s="3"/>
    </row>
    <row r="106" spans="2:6">
      <c r="B106" s="3"/>
      <c r="C106" s="19" t="s">
        <v>71</v>
      </c>
      <c r="D106" s="4"/>
      <c r="E106" s="2"/>
      <c r="F106" s="3"/>
    </row>
    <row r="107" spans="2:6" ht="17.5" thickBot="1">
      <c r="B107" s="3"/>
      <c r="C107" s="3"/>
      <c r="D107" s="20" t="s">
        <v>30</v>
      </c>
      <c r="E107" s="32">
        <v>1000</v>
      </c>
      <c r="F107" s="3"/>
    </row>
    <row r="108" spans="2:6">
      <c r="B108" s="12">
        <v>2327348454</v>
      </c>
      <c r="C108" s="13"/>
      <c r="D108" s="14" t="s">
        <v>36</v>
      </c>
      <c r="E108" s="15" t="s">
        <v>0</v>
      </c>
      <c r="F108" s="12" t="s">
        <v>37</v>
      </c>
    </row>
    <row r="109" spans="2:6">
      <c r="B109" s="5" t="s">
        <v>32</v>
      </c>
      <c r="C109" s="6" t="s">
        <v>33</v>
      </c>
      <c r="D109" s="7" t="s">
        <v>48</v>
      </c>
      <c r="E109" s="16" t="s">
        <v>49</v>
      </c>
      <c r="F109" s="21" t="s">
        <v>87</v>
      </c>
    </row>
    <row r="110" spans="2:6" ht="34">
      <c r="B110" s="3"/>
      <c r="C110" s="6" t="s">
        <v>14</v>
      </c>
      <c r="D110" s="17"/>
      <c r="E110" s="2"/>
      <c r="F110" s="5" t="s">
        <v>38</v>
      </c>
    </row>
    <row r="111" spans="2:6">
      <c r="B111" s="3"/>
      <c r="C111" s="18" t="s">
        <v>34</v>
      </c>
      <c r="D111" s="4"/>
      <c r="E111" s="2"/>
      <c r="F111" s="3"/>
    </row>
    <row r="112" spans="2:6">
      <c r="B112" s="3"/>
      <c r="C112" s="19" t="s">
        <v>72</v>
      </c>
      <c r="D112" s="49"/>
      <c r="E112" s="50"/>
      <c r="F112" s="3"/>
    </row>
    <row r="113" spans="2:6">
      <c r="B113" s="3"/>
      <c r="C113" s="3"/>
      <c r="D113" s="4"/>
      <c r="E113" s="2"/>
      <c r="F113" s="3"/>
    </row>
    <row r="114" spans="2:6" ht="17.5" thickBot="1">
      <c r="B114" s="3"/>
      <c r="C114" s="3"/>
      <c r="D114" s="20" t="s">
        <v>30</v>
      </c>
      <c r="E114" s="32">
        <v>3500</v>
      </c>
      <c r="F114" s="3"/>
    </row>
    <row r="115" spans="2:6">
      <c r="B115" s="12">
        <v>2327348453</v>
      </c>
      <c r="C115" s="13"/>
      <c r="D115" s="14" t="s">
        <v>36</v>
      </c>
      <c r="E115" s="15" t="s">
        <v>3</v>
      </c>
      <c r="F115" s="12" t="s">
        <v>45</v>
      </c>
    </row>
    <row r="116" spans="2:6">
      <c r="B116" s="5" t="s">
        <v>32</v>
      </c>
      <c r="C116" s="6" t="s">
        <v>42</v>
      </c>
      <c r="D116" s="17"/>
      <c r="E116" s="2"/>
      <c r="F116" s="5" t="s">
        <v>38</v>
      </c>
    </row>
    <row r="117" spans="2:6" ht="34">
      <c r="B117" s="3"/>
      <c r="C117" s="6" t="s">
        <v>13</v>
      </c>
      <c r="D117" s="4"/>
      <c r="E117" s="2"/>
      <c r="F117" s="3"/>
    </row>
    <row r="118" spans="2:6">
      <c r="B118" s="3"/>
      <c r="C118" s="18" t="s">
        <v>34</v>
      </c>
      <c r="D118" s="49"/>
      <c r="E118" s="50"/>
      <c r="F118" s="3"/>
    </row>
    <row r="119" spans="2:6">
      <c r="B119" s="3"/>
      <c r="C119" s="19" t="s">
        <v>73</v>
      </c>
      <c r="D119" s="4"/>
      <c r="E119" s="2"/>
      <c r="F119" s="3"/>
    </row>
    <row r="120" spans="2:6" ht="17.5" thickBot="1">
      <c r="B120" s="3"/>
      <c r="C120" s="3"/>
      <c r="D120" s="20" t="s">
        <v>30</v>
      </c>
      <c r="E120" s="32">
        <v>3900</v>
      </c>
      <c r="F120" s="3"/>
    </row>
    <row r="121" spans="2:6">
      <c r="B121" s="12">
        <v>2327348452</v>
      </c>
      <c r="C121" s="13"/>
      <c r="D121" s="14" t="s">
        <v>36</v>
      </c>
      <c r="E121" s="15" t="s">
        <v>50</v>
      </c>
      <c r="F121" s="12" t="s">
        <v>45</v>
      </c>
    </row>
    <row r="122" spans="2:6">
      <c r="B122" s="5" t="s">
        <v>32</v>
      </c>
      <c r="C122" s="6" t="s">
        <v>74</v>
      </c>
      <c r="D122" s="17" t="s">
        <v>76</v>
      </c>
      <c r="E122" s="16" t="s">
        <v>77</v>
      </c>
      <c r="F122" s="5" t="s">
        <v>38</v>
      </c>
    </row>
    <row r="123" spans="2:6" ht="34">
      <c r="B123" s="3"/>
      <c r="C123" s="6" t="s">
        <v>12</v>
      </c>
      <c r="D123" s="17"/>
      <c r="E123" s="2"/>
      <c r="F123" s="3"/>
    </row>
    <row r="124" spans="2:6">
      <c r="B124" s="3"/>
      <c r="C124" s="18" t="s">
        <v>34</v>
      </c>
      <c r="D124" s="4"/>
      <c r="E124" s="2"/>
      <c r="F124" s="3"/>
    </row>
    <row r="125" spans="2:6" ht="34">
      <c r="B125" s="3"/>
      <c r="C125" s="19" t="s">
        <v>75</v>
      </c>
      <c r="D125" s="49"/>
      <c r="E125" s="50"/>
      <c r="F125" s="3"/>
    </row>
    <row r="126" spans="2:6">
      <c r="B126" s="3"/>
      <c r="C126" s="3"/>
      <c r="D126" s="4"/>
      <c r="E126" s="2"/>
      <c r="F126" s="3"/>
    </row>
    <row r="127" spans="2:6" ht="17.5" thickBot="1">
      <c r="B127" s="3"/>
      <c r="C127" s="3"/>
      <c r="D127" s="20" t="s">
        <v>30</v>
      </c>
      <c r="E127" s="32">
        <v>155400</v>
      </c>
      <c r="F127" s="3"/>
    </row>
    <row r="128" spans="2:6">
      <c r="B128" s="12">
        <v>2327348451</v>
      </c>
      <c r="C128" s="13"/>
      <c r="D128" s="14" t="s">
        <v>36</v>
      </c>
      <c r="E128" s="15" t="s">
        <v>2</v>
      </c>
      <c r="F128" s="12" t="s">
        <v>45</v>
      </c>
    </row>
    <row r="129" spans="2:6">
      <c r="B129" s="5" t="s">
        <v>32</v>
      </c>
      <c r="C129" s="6" t="s">
        <v>74</v>
      </c>
      <c r="D129" s="7" t="s">
        <v>48</v>
      </c>
      <c r="E129" s="16" t="s">
        <v>78</v>
      </c>
      <c r="F129" s="5" t="s">
        <v>38</v>
      </c>
    </row>
    <row r="130" spans="2:6" ht="34">
      <c r="B130" s="3"/>
      <c r="C130" s="6" t="s">
        <v>11</v>
      </c>
      <c r="D130" s="17"/>
      <c r="E130" s="2"/>
      <c r="F130" s="3"/>
    </row>
    <row r="131" spans="2:6">
      <c r="B131" s="3"/>
      <c r="C131" s="18" t="s">
        <v>34</v>
      </c>
      <c r="D131" s="4"/>
      <c r="E131" s="2"/>
      <c r="F131" s="3"/>
    </row>
    <row r="132" spans="2:6">
      <c r="B132" s="3"/>
      <c r="C132" s="3"/>
      <c r="D132" s="49"/>
      <c r="E132" s="50"/>
      <c r="F132" s="3"/>
    </row>
    <row r="133" spans="2:6">
      <c r="B133" s="3"/>
      <c r="C133" s="3"/>
      <c r="D133" s="4"/>
      <c r="E133" s="2"/>
      <c r="F133" s="3"/>
    </row>
    <row r="134" spans="2:6">
      <c r="B134" s="3"/>
      <c r="C134" s="3"/>
      <c r="D134" s="20" t="s">
        <v>30</v>
      </c>
      <c r="E134" s="32">
        <v>65300</v>
      </c>
      <c r="F134" s="3"/>
    </row>
    <row r="135" spans="2:6">
      <c r="B135" s="54"/>
      <c r="C135" s="54"/>
      <c r="D135" s="54"/>
      <c r="E135" s="54"/>
      <c r="F135" s="54"/>
    </row>
    <row r="136" spans="2:6">
      <c r="B136" s="23"/>
      <c r="C136" s="1"/>
      <c r="D136" s="1"/>
      <c r="E136" s="1"/>
      <c r="F136" s="1"/>
    </row>
    <row r="137" spans="2:6" ht="17.5" thickBot="1">
      <c r="B137" s="11" t="s">
        <v>79</v>
      </c>
      <c r="C137" s="1"/>
      <c r="D137" s="1"/>
      <c r="E137" s="1"/>
      <c r="F137" s="1"/>
    </row>
    <row r="138" spans="2:6" ht="17.5" thickBot="1">
      <c r="B138" s="24" t="s">
        <v>80</v>
      </c>
      <c r="C138" s="25" t="s">
        <v>81</v>
      </c>
      <c r="D138" s="25" t="s">
        <v>82</v>
      </c>
      <c r="E138" s="25" t="s">
        <v>83</v>
      </c>
      <c r="F138" s="25" t="s">
        <v>30</v>
      </c>
    </row>
    <row r="139" spans="2:6">
      <c r="B139" s="26" t="s">
        <v>84</v>
      </c>
      <c r="C139" s="27" t="s">
        <v>85</v>
      </c>
      <c r="D139" s="27" t="s">
        <v>86</v>
      </c>
      <c r="E139" s="28">
        <v>42633.943101851852</v>
      </c>
      <c r="F139" s="8" t="s">
        <v>89</v>
      </c>
    </row>
  </sheetData>
  <mergeCells count="22">
    <mergeCell ref="D67:E67"/>
    <mergeCell ref="D73:E73"/>
    <mergeCell ref="D79:E79"/>
    <mergeCell ref="D4:E4"/>
    <mergeCell ref="D8:E8"/>
    <mergeCell ref="D14:E14"/>
    <mergeCell ref="D20:E20"/>
    <mergeCell ref="D26:E26"/>
    <mergeCell ref="D32:E32"/>
    <mergeCell ref="D39:E39"/>
    <mergeCell ref="D46:E46"/>
    <mergeCell ref="D53:E53"/>
    <mergeCell ref="D60:E60"/>
    <mergeCell ref="D125:E125"/>
    <mergeCell ref="D132:E132"/>
    <mergeCell ref="B135:F135"/>
    <mergeCell ref="D86:E86"/>
    <mergeCell ref="D93:E93"/>
    <mergeCell ref="D99:E99"/>
    <mergeCell ref="D105:E105"/>
    <mergeCell ref="D112:E112"/>
    <mergeCell ref="D118:E118"/>
  </mergeCells>
  <phoneticPr fontId="2" type="noConversion"/>
  <hyperlinks>
    <hyperlink ref="B6" r:id="rId1" display="javascript:cardreceiptPopupMyGd('2327348470');"/>
    <hyperlink ref="C6" r:id="rId2" display="javascript:fnSellerInfoPopup('~tldqvbxJs82dOfzSYPiMZ+J07EQQf8Je2VZLtOR5LwHTkfvM71oMNDVlHh/vf6iScA7CkirRMmZEAZRe3HI0ZtzAMxBtYhKFTwzxqoZP41c=')"/>
    <hyperlink ref="C7" r:id="rId3" display="javascript:fnGoVipPage('127680726')"/>
    <hyperlink ref="F7" r:id="rId4" display="javascript:fnTracePopupNewSSL(2327348470,'CJ%ED%83%9D%EB%B0%B0','DELIVERY')"/>
    <hyperlink ref="B12" r:id="rId5" display="javascript:cardreceiptPopupMyGd('2327348469');"/>
    <hyperlink ref="C12" r:id="rId6" display="javascript:fnSellerInfoPopup('~tldqvbxJs82dOfzSYPiMZ+J07EQQf8Je2VZLtOR5LwHTkfvM71oMNDVlHh/vf6iScA7CkirRMmZEAZRe3HI0ZmkNaR7gHXrXFCQaMaDLenM=')"/>
    <hyperlink ref="C13" r:id="rId7" display="javascript:fnGoVipPage('127680726')"/>
    <hyperlink ref="F13" r:id="rId8" display="javascript:fnTracePopupNewSSL(2327348469,'CJ%ED%83%9D%EB%B0%B0','DELIVERY')"/>
    <hyperlink ref="B18" r:id="rId9" display="javascript:cardreceiptPopupMyGd('2327348468');"/>
    <hyperlink ref="C18" r:id="rId10" display="javascript:fnSellerInfoPopup('~tldqvbxJs82dOfzSYPiMZ+J07EQQf8Je2VZLtOR5LwHTkfvM71oMNDVlHh/vf6iScA7CkirRMmZEAZRe3HI0ZhiYKGfWm8PUhd39GXikUq8=')"/>
    <hyperlink ref="C19" r:id="rId11" display="javascript:fnGoVipPage('127680726')"/>
    <hyperlink ref="F19" r:id="rId12" display="javascript:fnTracePopupNewSSL(2327348468,'CJ%ED%83%9D%EB%B0%B0','DELIVERY')"/>
    <hyperlink ref="B24" r:id="rId13" display="javascript:cardreceiptPopupMyGd('2327348467');"/>
    <hyperlink ref="C24" r:id="rId14" display="javascript:fnSellerInfoPopup('~tldqvbxJs82dOfzSYPiMZ+J07EQQf8Je2VZLtOR5LwHTkfvM71oMNDVlHh/vf6iScA7CkirRMmZEAZRe3HI0ZqdgZm9PJx6jlaR9BM3NEKI=')"/>
    <hyperlink ref="C25" r:id="rId15" display="javascript:fnGoVipPage('127680726')"/>
    <hyperlink ref="F25" r:id="rId16" display="javascript:fnTracePopupNewSSL(2327348467,'CJ%ED%83%9D%EB%B0%B0','DELIVERY')"/>
    <hyperlink ref="B30" r:id="rId17" display="javascript:cardreceiptPopupMyGd('2327348466');"/>
    <hyperlink ref="C30" r:id="rId18" display="javascript:fnSellerInfoPopup('~VvA9oZSPzPEyNSNd8lZH6bwwivAa8mkXIDsF+Rr0w5+b6RKvFA4dQE/eJp2fPlS8hq1QtJDQcmeoXRCuUIn67LgWnkKVB1u3IPFEN9a0yXg=')"/>
    <hyperlink ref="C31" r:id="rId19" display="javascript:fnGoVipPage('727690398')"/>
    <hyperlink ref="F30" r:id="rId20" display="javascript:fnTracePopupNewSSL(2327348466,'%EB%A1%9C%EC%A0%A0%ED%83%9D%EB%B0%B0','DELIVERY')"/>
    <hyperlink ref="B36" r:id="rId21" display="javascript:cardreceiptPopupMyGd('2327348465');"/>
    <hyperlink ref="C36" r:id="rId22" display="javascript:fnSellerInfoPopup('~vOW16jHBHuQAhGtO5Dg0AVF2gGMWEWXACiddzgMQOGsu05U3wB3630OzaroiPLDwwCNofn0c6lO24kOfSDjUfliV7SivWuySLx417jcjR1U=')"/>
    <hyperlink ref="C37" r:id="rId23" display="javascript:fnGoVipPage('785969530')"/>
    <hyperlink ref="D36" r:id="rId24" display="https://myg.gmarket.co.kr/Contract/ContractDetail?cartNo=4072983697"/>
    <hyperlink ref="B43" r:id="rId25" display="javascript:cardreceiptPopupMyGd('2327348464');"/>
    <hyperlink ref="C43" r:id="rId26" display="javascript:fnSellerInfoPopup('~VvA9oZSPzPEyNSNd8lZH6aA3otBt8OM6sdmGEXi3S6kI3CxvOEuEWxUopotZlM3ycddtDdsLOlc/P7npiEwfKBS0ONGvac3bkUWm391i0O8=')"/>
    <hyperlink ref="C44" r:id="rId27" display="javascript:fnGoVipPage('826647212')"/>
    <hyperlink ref="F43" r:id="rId28" display="javascript:fnTracePopupNewSSL(2327348464,'%EB%A1%9C%EC%A0%A0%ED%83%9D%EB%B0%B0','DELIVERY')"/>
    <hyperlink ref="B50" r:id="rId29" display="javascript:cardreceiptPopupMyGd('2327348463');"/>
    <hyperlink ref="C50" r:id="rId30" display="javascript:fnSellerInfoPopup('~VvA9oZSPzPEyNSNd8lZH6aA3otBt8OM6sdmGEXi3S6kI3CxvOEuEWxUopotZlM3ycddtDdsLOlc/P7npiEwfKAJl+JjGDk9JmbAGjJptiP8=')"/>
    <hyperlink ref="C51" r:id="rId31" display="javascript:fnGoVipPage('826647212')"/>
    <hyperlink ref="F50" r:id="rId32" display="javascript:fnTracePopupNewSSL(2327348463,'%EB%A1%9C%EC%A0%A0%ED%83%9D%EB%B0%B0','DELIVERY')"/>
    <hyperlink ref="B57" r:id="rId33" display="javascript:cardreceiptPopupMyGd('2327348462');"/>
    <hyperlink ref="C57" r:id="rId34" display="javascript:fnSellerInfoPopup('~VvA9oZSPzPEyNSNd8lZH6aiqQlvaAffBCTqb+8oL5FZMYidUEYAvVPvlT1P+FxxikSOuZGkR4Wc/yo7YjW04usVzhXx6zH9n7aYMW1ZH2j4=')"/>
    <hyperlink ref="C58" r:id="rId35" display="javascript:fnGoVipPage('727710616')"/>
    <hyperlink ref="F57" r:id="rId36" display="javascript:fnTracePopupNewSSL(2327348462,'%EB%A1%9C%EC%A0%A0%ED%83%9D%EB%B0%B0','DELIVERY')"/>
    <hyperlink ref="B64" r:id="rId37" display="javascript:cardreceiptPopupMyGd('2327348461');"/>
    <hyperlink ref="C64" r:id="rId38" display="javascript:fnSellerInfoPopup('~VvA9oZSPzPEyNSNd8lZH6aiqQlvaAffBCTqb+8oL5FZMYidUEYAvVPvlT1P+FxxikSOuZGkR4Wc/yo7YjW04utFxvtfINkcRn20H/4pv05E=')"/>
    <hyperlink ref="C65" r:id="rId39" display="javascript:fnGoVipPage('727710616')"/>
    <hyperlink ref="F64" r:id="rId40" display="javascript:fnTracePopupNewSSL(2327348461,'%EB%A1%9C%EC%A0%A0%ED%83%9D%EB%B0%B0','DELIVERY')"/>
    <hyperlink ref="B71" r:id="rId41" display="javascript:cardreceiptPopupMyGd('2327348460');"/>
    <hyperlink ref="C71" r:id="rId42" display="javascript:fnSellerInfoPopup('~VvA9oZSPzPEyNSNd8lZH6aiqQlvaAffBCTqb+8oL5FZMYidUEYAvVPvlT1P+FxxikSOuZGkR4Wc/yo7YjW04ug505TPpE0V8UQrCtjGeoQc=')"/>
    <hyperlink ref="C72" r:id="rId43" display="javascript:fnGoVipPage('727710616')"/>
    <hyperlink ref="F71" r:id="rId44" display="javascript:fnTracePopupNewSSL(2327348460,'%EB%A1%9C%EC%A0%A0%ED%83%9D%EB%B0%B0','DELIVERY')"/>
    <hyperlink ref="B77" r:id="rId45" display="javascript:cardreceiptPopupMyGd('2327348459');"/>
    <hyperlink ref="C77" r:id="rId46" display="javascript:fnSellerInfoPopup('~VvA9oZSPzPEyNSNd8lZH6aiqQlvaAffBCTqb+8oL5FZMYidUEYAvVPvlT1P+FxxikSOuZGkR4Wc/yo7YjW04upNVJR2u8dsfLRiZqvXjesc=')"/>
    <hyperlink ref="C78" r:id="rId47" display="javascript:fnGoVipPage('727710616')"/>
    <hyperlink ref="F77" r:id="rId48" display="javascript:fnTracePopupNewSSL(2327348459,'%EB%A1%9C%EC%A0%A0%ED%83%9D%EB%B0%B0','DELIVERY')"/>
    <hyperlink ref="B83" r:id="rId49" display="javascript:cardreceiptPopupMyGd('2327348458');"/>
    <hyperlink ref="C83" r:id="rId50" display="javascript:fnSellerInfoPopup('~VvA9oZSPzPEyNSNd8lZH6VOYZM2emSr6C0RdAgQruqjqgZ4JpSXSHJ6nQW+TXDORjYVtscywW4+PpvEaMk9ftVCSgUIJurWewwDMiPXqt2A=')"/>
    <hyperlink ref="C84" r:id="rId51" display="javascript:fnGoVipPage('537060369')"/>
    <hyperlink ref="F83" r:id="rId52" display="javascript:fnTracePopupNewSSL(2327348458,'%EB%A1%9C%EC%A0%A0%ED%83%9D%EB%B0%B0','DELIVERY')"/>
    <hyperlink ref="B90" r:id="rId53" display="javascript:cardreceiptPopupMyGd('2327348457');"/>
    <hyperlink ref="C90" r:id="rId54" display="javascript:fnSellerInfoPopup('~VvA9oZSPzPEyNSNd8lZH6VOYZM2emSr6C0RdAgQruqjqgZ4JpSXSHJ6nQW+TXDORjYVtscywW4+PpvEaMk9ftTORwciD55cyFlFxj8xN388=')"/>
    <hyperlink ref="C91" r:id="rId55" display="javascript:fnGoVipPage('537060369')"/>
    <hyperlink ref="F90" r:id="rId56" display="javascript:fnTracePopupNewSSL(2327348457,'%EB%A1%9C%EC%A0%A0%ED%83%9D%EB%B0%B0','DELIVERY')"/>
    <hyperlink ref="B97" r:id="rId57" display="javascript:cardreceiptPopupMyGd('2327348456');"/>
    <hyperlink ref="C97" r:id="rId58" display="javascript:fnSellerInfoPopup('~tldqvbxJs82dOfzSYPiMZ+J07EQQf8Je2VZLtOR5LwHTkfvM71oMNDVlHh/vf6iScA7CkirRMmZEAZRe3HI0ZpZaCRVNudYJSNUurMuv6o0=')"/>
    <hyperlink ref="C98" r:id="rId59" display="javascript:fnGoVipPage('127680726')"/>
    <hyperlink ref="F98" r:id="rId60" display="javascript:fnTracePopupNewSSL(2327348456,'CJ%ED%83%9D%EB%B0%B0','DELIVERY')"/>
    <hyperlink ref="B103" r:id="rId61" display="javascript:cardreceiptPopupMyGd('2327348455');"/>
    <hyperlink ref="C103" r:id="rId62" display="javascript:fnSellerInfoPopup('~tldqvbxJs82dOfzSYPiMZ+J07EQQf8Je2VZLtOR5LwHTkfvM71oMNDVlHh/vf6iScA7CkirRMmZEAZRe3HI0Zkg6HcG//Y4s/jb2vZ044Qw=')"/>
    <hyperlink ref="C104" r:id="rId63" display="javascript:fnGoVipPage('127680726')"/>
    <hyperlink ref="F104" r:id="rId64" display="javascript:fnTracePopupNewSSL(2327348455,'CJ%ED%83%9D%EB%B0%B0','DELIVERY')"/>
    <hyperlink ref="B109" r:id="rId65" display="javascript:cardreceiptPopupMyGd('2327348454');"/>
    <hyperlink ref="C109" r:id="rId66" display="javascript:fnSellerInfoPopup('~tldqvbxJs82dOfzSYPiMZ+J07EQQf8Je2VZLtOR5LwHTkfvM71oMNDVlHh/vf6iScA7CkirRMmZEAZRe3HI0ZleIIKHWPuZjhJyEGyT0k2w=')"/>
    <hyperlink ref="C110" r:id="rId67" display="javascript:fnGoVipPage('127680726')"/>
    <hyperlink ref="D109" r:id="rId68" display="https://myg.gmarket.co.kr/Contract/ContractDetail?cartNo=4072983697"/>
    <hyperlink ref="F110" r:id="rId69" display="javascript:fnTracePopupNewSSL(2327348454,'CJ%ED%83%9D%EB%B0%B0','DELIVERY')"/>
    <hyperlink ref="B116" r:id="rId70" display="javascript:cardreceiptPopupMyGd('2327348453');"/>
    <hyperlink ref="C116" r:id="rId71" display="javascript:fnSellerInfoPopup('~VvA9oZSPzPEyNSNd8lZH6YL+JnU/6ttwBunwNEQPuu5RZTUAoVZcBAqzmWlH9t/Z07jGw7QHFOLSt/yyjEPs0xtmVLhf3LuOq3brScSvQB4=')"/>
    <hyperlink ref="C117" r:id="rId72" display="javascript:fnGoVipPage('630393891')"/>
    <hyperlink ref="F116" r:id="rId73" display="javascript:fnTracePopupNewSSL(2327348453,'%EB%A1%9C%EC%A0%A0%ED%83%9D%EB%B0%B0','DELIVERY')"/>
    <hyperlink ref="B122" r:id="rId74" display="javascript:cardreceiptPopupMyGd('2327348452');"/>
    <hyperlink ref="C122" r:id="rId75" display="javascript:fnSellerInfoPopup('~qZ4hrHVMmH/kJIPoHtFM4bI3gAHXxNFhDLdzJDeCBW5YWgtGaw/g5/kepboE6XIrjHnewEzCevHiAwZiOgqT/360XXPYEgLhk02MiJ9AxEg=')"/>
    <hyperlink ref="C123" r:id="rId76" display="javascript:fnGoVipPage('848888162')"/>
    <hyperlink ref="F122" r:id="rId77" display="javascript:fnTracePopupNewSSL(2327348452,'CJ%ED%83%9D%EB%B0%B0','DELIVERY')"/>
    <hyperlink ref="B129" r:id="rId78" display="javascript:cardreceiptPopupMyGd('2327348451');"/>
    <hyperlink ref="C129" r:id="rId79" display="javascript:fnSellerInfoPopup('~qZ4hrHVMmH/kJIPoHtFM4YgS1+PWWuDOeX254alaNRG1IypgKxsxd+YnFiq/l6iE9lQN9qMry17WENf96mLMySi8KrBrLOoyV68mxB2bYl8=')"/>
    <hyperlink ref="C130" r:id="rId80" display="javascript:fnGoVipPage('825499022')"/>
    <hyperlink ref="D129" r:id="rId81" display="https://myg.gmarket.co.kr/Contract/ContractDetail?cartNo=4072983697"/>
    <hyperlink ref="F129" r:id="rId82" display="javascript:fnTracePopupNewSSL(2327348451,'CJ%ED%83%9D%EB%B0%B0','DELIVERY')"/>
  </hyperlinks>
  <pageMargins left="0.7" right="0.7" top="0.75" bottom="0.75" header="0.3" footer="0.3"/>
  <drawing r:id="rId83"/>
</worksheet>
</file>

<file path=xl/worksheets/sheet5.xml><?xml version="1.0" encoding="utf-8"?>
<worksheet xmlns="http://schemas.openxmlformats.org/spreadsheetml/2006/main" xmlns:r="http://schemas.openxmlformats.org/officeDocument/2006/relationships">
  <dimension ref="B2:F45"/>
  <sheetViews>
    <sheetView topLeftCell="A13" workbookViewId="0">
      <selection activeCell="H9" sqref="H9"/>
    </sheetView>
  </sheetViews>
  <sheetFormatPr defaultColWidth="9" defaultRowHeight="17"/>
  <cols>
    <col min="1" max="1" width="9" style="9"/>
    <col min="2" max="2" width="16" style="9" bestFit="1" customWidth="1"/>
    <col min="3" max="3" width="43.75" style="9" bestFit="1" customWidth="1"/>
    <col min="4" max="4" width="17.83203125" style="9" bestFit="1" customWidth="1"/>
    <col min="5" max="5" width="16.58203125" style="9" bestFit="1" customWidth="1"/>
    <col min="6" max="6" width="11.58203125" style="9" bestFit="1" customWidth="1"/>
    <col min="7" max="16384" width="9" style="9"/>
  </cols>
  <sheetData>
    <row r="2" spans="2:6" ht="17.5" thickBot="1">
      <c r="B2" s="31" t="s">
        <v>28</v>
      </c>
      <c r="C2" s="31" t="s">
        <v>29</v>
      </c>
      <c r="D2" s="51" t="s">
        <v>30</v>
      </c>
      <c r="E2" s="51"/>
      <c r="F2" s="31" t="s">
        <v>31</v>
      </c>
    </row>
    <row r="3" spans="2:6">
      <c r="B3" s="56">
        <v>2325654219</v>
      </c>
      <c r="C3" s="13"/>
      <c r="D3" s="14" t="s">
        <v>36</v>
      </c>
      <c r="E3" s="15" t="s">
        <v>121</v>
      </c>
      <c r="F3" s="12" t="s">
        <v>45</v>
      </c>
    </row>
    <row r="4" spans="2:6">
      <c r="B4" s="57"/>
      <c r="C4" s="6" t="s">
        <v>42</v>
      </c>
      <c r="D4" s="17" t="s">
        <v>76</v>
      </c>
      <c r="E4" s="16" t="s">
        <v>60</v>
      </c>
      <c r="F4" s="5" t="s">
        <v>38</v>
      </c>
    </row>
    <row r="5" spans="2:6" ht="34">
      <c r="B5" s="57"/>
      <c r="C5" s="6" t="s">
        <v>9</v>
      </c>
      <c r="D5" s="17"/>
      <c r="E5" s="2"/>
      <c r="F5" s="3"/>
    </row>
    <row r="6" spans="2:6">
      <c r="B6" s="57"/>
      <c r="C6" s="18" t="s">
        <v>117</v>
      </c>
      <c r="D6" s="4"/>
      <c r="E6" s="2"/>
      <c r="F6" s="3"/>
    </row>
    <row r="7" spans="2:6">
      <c r="B7" s="57"/>
      <c r="C7" s="19" t="s">
        <v>118</v>
      </c>
      <c r="D7" s="49"/>
      <c r="E7" s="50"/>
      <c r="F7" s="3"/>
    </row>
    <row r="8" spans="2:6">
      <c r="B8" s="57"/>
      <c r="C8" s="19" t="s">
        <v>119</v>
      </c>
      <c r="D8" s="4"/>
      <c r="E8" s="2"/>
      <c r="F8" s="3"/>
    </row>
    <row r="9" spans="2:6" ht="34">
      <c r="B9" s="57"/>
      <c r="C9" s="19" t="s">
        <v>120</v>
      </c>
      <c r="D9" s="20" t="s">
        <v>30</v>
      </c>
      <c r="E9" s="32">
        <v>216400</v>
      </c>
      <c r="F9" s="3"/>
    </row>
    <row r="10" spans="2:6">
      <c r="B10" s="23"/>
      <c r="C10" s="1"/>
      <c r="D10" s="1"/>
      <c r="E10" s="1"/>
      <c r="F10" s="1"/>
    </row>
    <row r="11" spans="2:6">
      <c r="B11" s="11" t="s">
        <v>79</v>
      </c>
      <c r="C11" s="1"/>
      <c r="D11" s="1"/>
      <c r="E11" s="1"/>
      <c r="F11" s="1"/>
    </row>
    <row r="12" spans="2:6" ht="17.5" thickBot="1">
      <c r="B12" s="30">
        <v>42631.967939814815</v>
      </c>
      <c r="C12" s="1"/>
      <c r="D12" s="1"/>
      <c r="E12" s="1"/>
      <c r="F12" s="1"/>
    </row>
    <row r="13" spans="2:6" ht="17.5" thickBot="1">
      <c r="B13" s="24" t="s">
        <v>123</v>
      </c>
      <c r="C13" s="25" t="s">
        <v>124</v>
      </c>
      <c r="D13" s="25" t="s">
        <v>125</v>
      </c>
      <c r="E13" s="25" t="s">
        <v>126</v>
      </c>
      <c r="F13" s="25" t="s">
        <v>30</v>
      </c>
    </row>
    <row r="14" spans="2:6">
      <c r="B14" s="26" t="s">
        <v>127</v>
      </c>
      <c r="C14" s="27" t="s">
        <v>128</v>
      </c>
      <c r="D14" s="27" t="s">
        <v>129</v>
      </c>
      <c r="E14" s="28">
        <v>42631.967916666668</v>
      </c>
      <c r="F14" s="8" t="s">
        <v>122</v>
      </c>
    </row>
    <row r="16" spans="2:6" ht="17.5" thickBot="1">
      <c r="B16" s="31" t="s">
        <v>28</v>
      </c>
      <c r="C16" s="31" t="s">
        <v>29</v>
      </c>
      <c r="D16" s="51" t="s">
        <v>30</v>
      </c>
      <c r="E16" s="51"/>
      <c r="F16" s="31" t="s">
        <v>31</v>
      </c>
    </row>
    <row r="17" spans="2:6">
      <c r="B17" s="56">
        <v>2325656444</v>
      </c>
      <c r="C17" s="13"/>
      <c r="D17" s="14" t="s">
        <v>36</v>
      </c>
      <c r="E17" s="15" t="s">
        <v>137</v>
      </c>
      <c r="F17" s="12" t="s">
        <v>45</v>
      </c>
    </row>
    <row r="18" spans="2:6">
      <c r="B18" s="57"/>
      <c r="C18" s="6" t="s">
        <v>132</v>
      </c>
      <c r="D18" s="17" t="s">
        <v>54</v>
      </c>
      <c r="E18" s="16" t="s">
        <v>138</v>
      </c>
      <c r="F18" s="5" t="s">
        <v>38</v>
      </c>
    </row>
    <row r="19" spans="2:6" ht="34">
      <c r="B19" s="57"/>
      <c r="C19" s="6" t="s">
        <v>133</v>
      </c>
      <c r="D19" s="17" t="s">
        <v>76</v>
      </c>
      <c r="E19" s="16" t="s">
        <v>139</v>
      </c>
      <c r="F19" s="3"/>
    </row>
    <row r="20" spans="2:6">
      <c r="B20" s="57"/>
      <c r="C20" s="18" t="s">
        <v>34</v>
      </c>
      <c r="D20" s="17" t="s">
        <v>140</v>
      </c>
      <c r="E20" s="16"/>
      <c r="F20" s="3"/>
    </row>
    <row r="21" spans="2:6" ht="34">
      <c r="B21" s="57"/>
      <c r="C21" s="19" t="s">
        <v>134</v>
      </c>
      <c r="D21" s="17"/>
      <c r="E21" s="2"/>
      <c r="F21" s="3"/>
    </row>
    <row r="22" spans="2:6">
      <c r="B22" s="57"/>
      <c r="C22" s="19" t="s">
        <v>135</v>
      </c>
      <c r="D22" s="17" t="s">
        <v>96</v>
      </c>
      <c r="E22" s="16" t="s">
        <v>141</v>
      </c>
      <c r="F22" s="3"/>
    </row>
    <row r="23" spans="2:6" ht="34">
      <c r="B23" s="57"/>
      <c r="C23" s="19" t="s">
        <v>136</v>
      </c>
      <c r="D23" s="4"/>
      <c r="E23" s="2"/>
      <c r="F23" s="3"/>
    </row>
    <row r="24" spans="2:6">
      <c r="B24" s="57"/>
      <c r="C24" s="3"/>
      <c r="D24" s="49"/>
      <c r="E24" s="50"/>
      <c r="F24" s="3"/>
    </row>
    <row r="25" spans="2:6">
      <c r="B25" s="57"/>
      <c r="C25" s="3"/>
      <c r="D25" s="4"/>
      <c r="E25" s="2"/>
      <c r="F25" s="3"/>
    </row>
    <row r="26" spans="2:6">
      <c r="B26" s="57"/>
      <c r="C26" s="3"/>
      <c r="D26" s="20" t="s">
        <v>30</v>
      </c>
      <c r="E26" s="32">
        <v>121900</v>
      </c>
      <c r="F26" s="3"/>
    </row>
    <row r="27" spans="2:6">
      <c r="B27" s="23"/>
      <c r="C27" s="1"/>
      <c r="D27" s="1"/>
      <c r="E27" s="1"/>
      <c r="F27" s="1"/>
    </row>
    <row r="28" spans="2:6">
      <c r="B28" s="11" t="s">
        <v>79</v>
      </c>
      <c r="C28" s="1"/>
      <c r="D28" s="1"/>
      <c r="E28" s="1"/>
      <c r="F28" s="1"/>
    </row>
    <row r="29" spans="2:6" ht="17.5" thickBot="1">
      <c r="B29" s="30">
        <v>42631.969687500001</v>
      </c>
      <c r="C29" s="1"/>
      <c r="D29" s="1"/>
      <c r="E29" s="1"/>
      <c r="F29" s="1"/>
    </row>
    <row r="30" spans="2:6" ht="17.5" thickBot="1">
      <c r="B30" s="24" t="s">
        <v>123</v>
      </c>
      <c r="C30" s="25" t="s">
        <v>124</v>
      </c>
      <c r="D30" s="25" t="s">
        <v>125</v>
      </c>
      <c r="E30" s="25" t="s">
        <v>126</v>
      </c>
      <c r="F30" s="25" t="s">
        <v>30</v>
      </c>
    </row>
    <row r="31" spans="2:6">
      <c r="B31" s="26" t="s">
        <v>127</v>
      </c>
      <c r="C31" s="27" t="s">
        <v>128</v>
      </c>
      <c r="D31" s="27" t="s">
        <v>129</v>
      </c>
      <c r="E31" s="28">
        <v>42631.969664351855</v>
      </c>
      <c r="F31" s="8" t="s">
        <v>142</v>
      </c>
    </row>
    <row r="33" spans="2:6" ht="17.5" thickBot="1">
      <c r="B33" s="31" t="s">
        <v>28</v>
      </c>
      <c r="C33" s="31" t="s">
        <v>29</v>
      </c>
      <c r="D33" s="51" t="s">
        <v>30</v>
      </c>
      <c r="E33" s="51"/>
      <c r="F33" s="31" t="s">
        <v>31</v>
      </c>
    </row>
    <row r="34" spans="2:6">
      <c r="B34" s="56">
        <v>2325667566</v>
      </c>
      <c r="C34" s="13"/>
      <c r="D34" s="14" t="s">
        <v>36</v>
      </c>
      <c r="E34" s="15" t="s">
        <v>1</v>
      </c>
      <c r="F34" s="12" t="s">
        <v>45</v>
      </c>
    </row>
    <row r="35" spans="2:6">
      <c r="B35" s="57"/>
      <c r="C35" s="6" t="s">
        <v>42</v>
      </c>
      <c r="D35" s="7" t="s">
        <v>48</v>
      </c>
      <c r="E35" s="16" t="s">
        <v>78</v>
      </c>
      <c r="F35" s="5" t="s">
        <v>38</v>
      </c>
    </row>
    <row r="36" spans="2:6">
      <c r="B36" s="57"/>
      <c r="C36" s="6" t="s">
        <v>10</v>
      </c>
      <c r="D36" s="17"/>
      <c r="E36" s="2"/>
      <c r="F36" s="3"/>
    </row>
    <row r="37" spans="2:6">
      <c r="B37" s="57"/>
      <c r="C37" s="18" t="s">
        <v>130</v>
      </c>
      <c r="D37" s="4"/>
      <c r="E37" s="2"/>
      <c r="F37" s="3"/>
    </row>
    <row r="38" spans="2:6">
      <c r="B38" s="57"/>
      <c r="C38" s="19" t="s">
        <v>118</v>
      </c>
      <c r="D38" s="49"/>
      <c r="E38" s="50"/>
      <c r="F38" s="3"/>
    </row>
    <row r="39" spans="2:6">
      <c r="B39" s="57"/>
      <c r="C39" s="3"/>
      <c r="D39" s="4"/>
      <c r="E39" s="2"/>
      <c r="F39" s="3"/>
    </row>
    <row r="40" spans="2:6">
      <c r="B40" s="57"/>
      <c r="C40" s="3"/>
      <c r="D40" s="20" t="s">
        <v>30</v>
      </c>
      <c r="E40" s="32">
        <v>21000</v>
      </c>
      <c r="F40" s="3"/>
    </row>
    <row r="41" spans="2:6">
      <c r="B41" s="23"/>
      <c r="C41" s="1"/>
      <c r="D41" s="1"/>
      <c r="E41" s="1"/>
      <c r="F41" s="1"/>
    </row>
    <row r="42" spans="2:6">
      <c r="B42" s="11" t="s">
        <v>79</v>
      </c>
      <c r="C42" s="1"/>
      <c r="D42" s="1"/>
      <c r="E42" s="1"/>
      <c r="F42" s="1"/>
    </row>
    <row r="43" spans="2:6" ht="17.5" thickBot="1">
      <c r="B43" s="30">
        <v>42631.978541666664</v>
      </c>
      <c r="C43" s="1"/>
      <c r="D43" s="1"/>
      <c r="E43" s="1"/>
      <c r="F43" s="1"/>
    </row>
    <row r="44" spans="2:6" ht="17.5" thickBot="1">
      <c r="B44" s="24" t="s">
        <v>123</v>
      </c>
      <c r="C44" s="25" t="s">
        <v>124</v>
      </c>
      <c r="D44" s="25" t="s">
        <v>125</v>
      </c>
      <c r="E44" s="25" t="s">
        <v>126</v>
      </c>
      <c r="F44" s="25" t="s">
        <v>30</v>
      </c>
    </row>
    <row r="45" spans="2:6">
      <c r="B45" s="26" t="s">
        <v>127</v>
      </c>
      <c r="C45" s="27" t="s">
        <v>128</v>
      </c>
      <c r="D45" s="27" t="s">
        <v>129</v>
      </c>
      <c r="E45" s="28">
        <v>42631.978530092594</v>
      </c>
      <c r="F45" s="8" t="s">
        <v>131</v>
      </c>
    </row>
  </sheetData>
  <mergeCells count="9">
    <mergeCell ref="D38:E38"/>
    <mergeCell ref="B34:B40"/>
    <mergeCell ref="D33:E33"/>
    <mergeCell ref="D24:E24"/>
    <mergeCell ref="D7:E7"/>
    <mergeCell ref="D2:E2"/>
    <mergeCell ref="B3:B9"/>
    <mergeCell ref="D16:E16"/>
    <mergeCell ref="B17:B26"/>
  </mergeCells>
  <phoneticPr fontId="2" type="noConversion"/>
  <hyperlinks>
    <hyperlink ref="C4" r:id="rId1" display="javascript:fnSellerInfoPopup('~VvA9oZSPzPEyNSNd8lZH6YvoDEExJrBdAhrGy/E4Mcp/oJuJ+xTmsUekdUKR223JCvFDMvWhta+cHWFu+NCykl82IOto3SauFZ4EdkxtSJU=')"/>
    <hyperlink ref="C5" r:id="rId2" display="javascript:fnGoVipPage('199398149')"/>
    <hyperlink ref="F4" r:id="rId3" display="javascript:fnTracePopupNewSSL(2325654219,'%EB%A1%9C%EC%A0%A0%ED%83%9D%EB%B0%B0','DELIVERY')"/>
    <hyperlink ref="C18" r:id="rId4" display="javascript:fnSellerInfoPopup('~l5Ugzdrkf67cXnfCmX5HXCLJ2DPQrwNqpyq8qLmYTeEGBponfN9XrmB+QrPx7cCfb3dyWagA9WUBqi1o+wrBm+RYcWYfnK8cqi3Kzx+wIC4=')"/>
    <hyperlink ref="C19" r:id="rId5" display="javascript:fnGoVipPage('628129044')"/>
    <hyperlink ref="F18" r:id="rId6" display="javascript:fnTracePopupNewSSL(2325656444,'%EA%B0%80%EA%B5%AC%EC%A7%81%EB%B0%B0%EC%86%A1','DELIVERY')"/>
    <hyperlink ref="C35" r:id="rId7" display="javascript:fnSellerInfoPopup('~VvA9oZSPzPEyNSNd8lZH6RYB9NvZ3CVFhPlS5IdBu21GByNObf1E5PhEui2uvLjh201Z9TsQ1C/MnAoEQFIy8f7IL0YqC6tIknAF7j006h8=')"/>
    <hyperlink ref="C36" r:id="rId8" display="javascript:fnGoVipPage('186766395')"/>
    <hyperlink ref="D35" r:id="rId9" display="https://myg.gmarket.co.kr/Contract/ContractDetail?cartNo=4071988769"/>
    <hyperlink ref="F35" r:id="rId10" display="javascript:fnTracePopupNewSSL(2325667566,'%EB%A1%9C%EC%A0%A0%ED%83%9D%EB%B0%B0','DELIVERY')"/>
  </hyperlinks>
  <pageMargins left="0.7" right="0.7" top="0.75" bottom="0.75" header="0.3" footer="0.3"/>
  <pageSetup paperSize="9" orientation="portrait" r:id="rId11"/>
  <drawing r:id="rId1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3" sqref="C33"/>
    </sheetView>
  </sheetViews>
  <sheetFormatPr defaultColWidth="9" defaultRowHeight="17"/>
  <cols>
    <col min="1" max="1" width="9" style="9"/>
    <col min="2" max="2" width="16" style="9" bestFit="1" customWidth="1"/>
    <col min="3" max="3" width="43.75" style="9" bestFit="1" customWidth="1"/>
    <col min="4" max="4" width="17.83203125" style="9" bestFit="1" customWidth="1"/>
    <col min="5" max="5" width="16.58203125" style="9" bestFit="1" customWidth="1"/>
    <col min="6" max="6" width="11.58203125" style="9" bestFit="1" customWidth="1"/>
    <col min="7" max="16384" width="9" style="9"/>
  </cols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요약</vt:lpstr>
      <vt:lpstr>9월21일(2)</vt:lpstr>
      <vt:lpstr>9월21일</vt:lpstr>
      <vt:lpstr>9월20일 </vt:lpstr>
      <vt:lpstr>9월18일</vt:lpstr>
      <vt:lpstr>양식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ykkim</dc:creator>
  <cp:lastModifiedBy>Yoonki Kim</cp:lastModifiedBy>
  <dcterms:created xsi:type="dcterms:W3CDTF">2016-09-21T07:02:59Z</dcterms:created>
  <dcterms:modified xsi:type="dcterms:W3CDTF">2016-09-23T12:10:25Z</dcterms:modified>
</cp:coreProperties>
</file>