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230" windowWidth="15480" windowHeight="4155" tabRatio="965"/>
  </bookViews>
  <sheets>
    <sheet name="Delivery Tracking" sheetId="28" r:id="rId1"/>
    <sheet name="Actual Screens and Hours" sheetId="29" r:id="rId2"/>
    <sheet name="&lt;course_1&gt;" sheetId="24" r:id="rId3"/>
    <sheet name="&lt;course_2&gt;" sheetId="26" r:id="rId4"/>
    <sheet name="&lt;course_3&gt;" sheetId="57" r:id="rId5"/>
    <sheet name="template" sheetId="31" r:id="rId6"/>
  </sheets>
  <externalReferences>
    <externalReference r:id="rId7"/>
  </externalReferences>
  <definedNames>
    <definedName name="Source">[1]Lists!$A$2:$A$6</definedName>
  </definedNames>
  <calcPr calcId="145621"/>
</workbook>
</file>

<file path=xl/calcChain.xml><?xml version="1.0" encoding="utf-8"?>
<calcChain xmlns="http://schemas.openxmlformats.org/spreadsheetml/2006/main">
  <c r="C21" i="29" l="1"/>
  <c r="D21" i="29" s="1"/>
  <c r="E21" i="29" s="1"/>
  <c r="F21" i="29" s="1"/>
  <c r="G21" i="29" s="1"/>
  <c r="H21" i="29" s="1"/>
  <c r="I21" i="29" s="1"/>
  <c r="J21" i="29" s="1"/>
  <c r="K21" i="29" s="1"/>
  <c r="L21" i="29" s="1"/>
  <c r="C22" i="29"/>
  <c r="D22" i="29" s="1"/>
  <c r="C23" i="29"/>
  <c r="D23" i="29" s="1"/>
  <c r="C24" i="29"/>
  <c r="G24" i="29" s="1"/>
  <c r="A24" i="29"/>
  <c r="A23" i="29"/>
  <c r="A22" i="29"/>
  <c r="A21" i="29"/>
  <c r="A20" i="29"/>
  <c r="C16" i="29"/>
  <c r="D16" i="29"/>
  <c r="E16" i="29" s="1"/>
  <c r="F16" i="29" s="1"/>
  <c r="G16" i="29" s="1"/>
  <c r="H16" i="29" s="1"/>
  <c r="I16" i="29" s="1"/>
  <c r="J16" i="29" s="1"/>
  <c r="K16" i="29" s="1"/>
  <c r="L16" i="29" s="1"/>
  <c r="C17" i="29"/>
  <c r="D17" i="29" s="1"/>
  <c r="C18" i="29"/>
  <c r="G18" i="29" s="1"/>
  <c r="H18" i="29"/>
  <c r="C19" i="29"/>
  <c r="E19" i="29" s="1"/>
  <c r="A19" i="29"/>
  <c r="A18" i="29"/>
  <c r="A17" i="29"/>
  <c r="A16" i="29"/>
  <c r="A15" i="29"/>
  <c r="A4" i="29"/>
  <c r="I23" i="29"/>
  <c r="B25" i="28"/>
  <c r="B26" i="28"/>
  <c r="B27" i="28"/>
  <c r="B30" i="28"/>
  <c r="A30" i="28"/>
  <c r="A27" i="28"/>
  <c r="A26" i="28"/>
  <c r="A25" i="28"/>
  <c r="A24" i="28"/>
  <c r="B18" i="28"/>
  <c r="B19" i="28"/>
  <c r="B20" i="28"/>
  <c r="B23" i="28"/>
  <c r="A23" i="28"/>
  <c r="A20" i="28"/>
  <c r="A19" i="28"/>
  <c r="A18" i="28"/>
  <c r="A17" i="28"/>
  <c r="A10" i="29"/>
  <c r="A11" i="29"/>
  <c r="C11" i="29"/>
  <c r="D11" i="29"/>
  <c r="E11" i="29" s="1"/>
  <c r="F11" i="29" s="1"/>
  <c r="G11" i="29" s="1"/>
  <c r="H11" i="29" s="1"/>
  <c r="I11" i="29" s="1"/>
  <c r="J11" i="29" s="1"/>
  <c r="K11" i="29" s="1"/>
  <c r="L11" i="29" s="1"/>
  <c r="A12" i="29"/>
  <c r="C12" i="29"/>
  <c r="E12" i="29"/>
  <c r="A13" i="29"/>
  <c r="C13" i="29"/>
  <c r="F13" i="29" s="1"/>
  <c r="A14" i="29"/>
  <c r="C14" i="29"/>
  <c r="G14" i="29" s="1"/>
  <c r="B16" i="28"/>
  <c r="B13" i="28"/>
  <c r="B12" i="28"/>
  <c r="B11" i="28"/>
  <c r="A16" i="28"/>
  <c r="A13" i="28"/>
  <c r="A12" i="28"/>
  <c r="A11" i="28"/>
  <c r="A10" i="28"/>
  <c r="L23" i="29"/>
  <c r="H23" i="29"/>
  <c r="D24" i="29"/>
  <c r="K22" i="29"/>
  <c r="J22" i="29"/>
  <c r="I22" i="29"/>
  <c r="K24" i="29"/>
  <c r="H22" i="29"/>
  <c r="G22" i="29"/>
  <c r="I24" i="29"/>
  <c r="F18" i="29"/>
  <c r="F22" i="29"/>
  <c r="K23" i="29"/>
  <c r="H24" i="29"/>
  <c r="E18" i="29"/>
  <c r="E22" i="29"/>
  <c r="J23" i="29"/>
  <c r="D18" i="29"/>
  <c r="J19" i="29"/>
  <c r="I18" i="29"/>
  <c r="F14" i="29"/>
  <c r="D12" i="29"/>
  <c r="F12" i="29"/>
  <c r="J12" i="29"/>
  <c r="K12" i="29"/>
  <c r="H12" i="29"/>
  <c r="L12" i="29"/>
  <c r="I12" i="29"/>
  <c r="G12" i="29"/>
  <c r="H13" i="29"/>
  <c r="E24" i="29" l="1"/>
  <c r="L24" i="29"/>
  <c r="J24" i="29"/>
  <c r="E23" i="29"/>
  <c r="L22" i="29"/>
  <c r="G23" i="29"/>
  <c r="F24" i="29"/>
  <c r="J18" i="29"/>
  <c r="L18" i="29"/>
  <c r="K18" i="29"/>
  <c r="K13" i="29"/>
  <c r="J13" i="29"/>
  <c r="G13" i="29"/>
  <c r="D13" i="29"/>
  <c r="I13" i="29"/>
  <c r="E13" i="29"/>
  <c r="L13" i="29"/>
  <c r="I14" i="29"/>
  <c r="H14" i="29"/>
  <c r="J14" i="29"/>
  <c r="F19" i="29"/>
  <c r="H19" i="29"/>
  <c r="K19" i="29"/>
  <c r="F17" i="29"/>
  <c r="D19" i="29"/>
  <c r="K14" i="29"/>
  <c r="E14" i="29"/>
  <c r="G17" i="29"/>
  <c r="L17" i="29"/>
  <c r="E17" i="29"/>
  <c r="F23" i="29"/>
  <c r="K17" i="29"/>
  <c r="L14" i="29"/>
  <c r="D14" i="29"/>
  <c r="G19" i="29"/>
  <c r="I19" i="29"/>
  <c r="L19" i="29"/>
  <c r="H17" i="29"/>
  <c r="I17" i="29"/>
  <c r="J17" i="29"/>
</calcChain>
</file>

<file path=xl/comments1.xml><?xml version="1.0" encoding="utf-8"?>
<comments xmlns="http://schemas.openxmlformats.org/spreadsheetml/2006/main">
  <authors>
    <author>mgoldberg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additional ILT screen handed off with WBT package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=EN Recording Hours*5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EN Recording Hours*2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additional ILT screen handed off with WBT package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=EN Recording Hours*5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EN Recording Hours*2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additional ILT screen handed off with WBT package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=EN Recording Hours*5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mgoldberg:</t>
        </r>
        <r>
          <rPr>
            <sz val="9"/>
            <color indexed="81"/>
            <rFont val="Tahoma"/>
            <family val="2"/>
          </rPr>
          <t xml:space="preserve">
EN Recording Hours*2</t>
        </r>
      </text>
    </comment>
  </commentList>
</comments>
</file>

<file path=xl/comments2.xml><?xml version="1.0" encoding="utf-8"?>
<comments xmlns="http://schemas.openxmlformats.org/spreadsheetml/2006/main">
  <authors>
    <author>tkazama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tkazama:</t>
        </r>
        <r>
          <rPr>
            <sz val="9"/>
            <color indexed="81"/>
            <rFont val="Tahoma"/>
            <family val="2"/>
          </rPr>
          <t xml:space="preserve">
Currently this is in PTCU PJL project. We would like to ask GSO to put to our PJL project.
</t>
        </r>
      </text>
    </comment>
  </commentList>
</comments>
</file>

<file path=xl/comments3.xml><?xml version="1.0" encoding="utf-8"?>
<comments xmlns="http://schemas.openxmlformats.org/spreadsheetml/2006/main">
  <authors>
    <author>tkazama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tkazama:</t>
        </r>
        <r>
          <rPr>
            <sz val="9"/>
            <color indexed="81"/>
            <rFont val="Tahoma"/>
            <family val="2"/>
          </rPr>
          <t xml:space="preserve">
Currently this is in PTCU PJL project. We would like to ask GSO to put to our PJL project.
</t>
        </r>
      </text>
    </comment>
  </commentList>
</comments>
</file>

<file path=xl/comments4.xml><?xml version="1.0" encoding="utf-8"?>
<comments xmlns="http://schemas.openxmlformats.org/spreadsheetml/2006/main">
  <authors>
    <author>tkazama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tkazama:</t>
        </r>
        <r>
          <rPr>
            <sz val="9"/>
            <color indexed="81"/>
            <rFont val="Tahoma"/>
            <family val="2"/>
          </rPr>
          <t xml:space="preserve">
Currently this is in PTCU PJL project. We would like to ask GSO to put to our PJL project.
</t>
        </r>
      </text>
    </comment>
  </commentList>
</comments>
</file>

<file path=xl/comments5.xml><?xml version="1.0" encoding="utf-8"?>
<comments xmlns="http://schemas.openxmlformats.org/spreadsheetml/2006/main">
  <authors>
    <author>tkazama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tkazama:</t>
        </r>
        <r>
          <rPr>
            <sz val="9"/>
            <color indexed="81"/>
            <rFont val="Tahoma"/>
            <family val="2"/>
          </rPr>
          <t xml:space="preserve">
Currently this is in PTCU PJL project. We would like to ask GSO to put to our PJL project.
</t>
        </r>
      </text>
    </comment>
  </commentList>
</comments>
</file>

<file path=xl/sharedStrings.xml><?xml version="1.0" encoding="utf-8"?>
<sst xmlns="http://schemas.openxmlformats.org/spreadsheetml/2006/main" count="690" uniqueCount="134">
  <si>
    <t>zip file</t>
  </si>
  <si>
    <t>Actual English Recording Hours (new course content)</t>
  </si>
  <si>
    <t>ILT Screens to Capture (from image BOM)</t>
  </si>
  <si>
    <t>Browser encoding to be used for Proficiency HTML translation (if not converted to UTF-8)</t>
  </si>
  <si>
    <t>XLF</t>
  </si>
  <si>
    <t>PPT</t>
  </si>
  <si>
    <t>Audio Scripts (localized, per language)</t>
  </si>
  <si>
    <t>ProF Online Assessment (ProF_Contents.htm)</t>
  </si>
  <si>
    <t>deliver localized recordings</t>
  </si>
  <si>
    <t>deliver updated packages with fixes</t>
  </si>
  <si>
    <t>Course Title (Map) File Name for PDF Publishing</t>
  </si>
  <si>
    <t>Image Report HTML</t>
  </si>
  <si>
    <t xml:space="preserve">   GSO to fix formula (Tab references)</t>
  </si>
  <si>
    <t>Course Content</t>
  </si>
  <si>
    <t>1,8</t>
  </si>
  <si>
    <t>Screenshots</t>
  </si>
  <si>
    <t>Editable Graphics</t>
  </si>
  <si>
    <t>Recycled and Renamed images (localized per language)</t>
  </si>
  <si>
    <t>Icons Library</t>
  </si>
  <si>
    <t>PowerPoint Slides for Creating Editable Graphics</t>
  </si>
  <si>
    <t>n/a</t>
  </si>
  <si>
    <t>PJL link to Lab Files</t>
  </si>
  <si>
    <t>Mosaic File Tracking Spreadsheet</t>
  </si>
  <si>
    <t>XLS</t>
  </si>
  <si>
    <t>Precision URL</t>
  </si>
  <si>
    <t>HTM</t>
  </si>
  <si>
    <t>Simulation Screenshots/WBT screenshots</t>
  </si>
  <si>
    <t>BMP/TIF/GIF/PNG/JPEG</t>
  </si>
  <si>
    <t>Misc Reports</t>
  </si>
  <si>
    <t>dita_check reports</t>
  </si>
  <si>
    <t>uicontrol reports</t>
  </si>
  <si>
    <t>xlsx</t>
  </si>
  <si>
    <t>&lt;Handoff Date&gt;</t>
  </si>
  <si>
    <t>Handoff Location 
and Date (Green Row)</t>
  </si>
  <si>
    <t>1.10</t>
  </si>
  <si>
    <t>Learning Exchange Metadada</t>
  </si>
  <si>
    <t>GSO to Localization File Handoff</t>
  </si>
  <si>
    <t>WBT Simulations Images to Create (from image BOM)</t>
  </si>
  <si>
    <r>
      <t xml:space="preserve">Please enter total # of screens captured and hours recorded for each course after the screen capturing and recording is completed.  Initially set to estimated screens/hours.  Change font color to black when entering actual numbers.  Change cell higlighting to </t>
    </r>
    <r>
      <rPr>
        <b/>
        <sz val="10"/>
        <color indexed="40"/>
        <rFont val="Arial"/>
        <family val="2"/>
      </rPr>
      <t>blue</t>
    </r>
    <r>
      <rPr>
        <b/>
        <sz val="10"/>
        <rFont val="Arial"/>
        <family val="2"/>
      </rPr>
      <t xml:space="preserve"> when actual # is different from estimated.  Change cell highlighting to </t>
    </r>
    <r>
      <rPr>
        <b/>
        <sz val="10"/>
        <color indexed="10"/>
        <rFont val="Arial"/>
        <family val="2"/>
      </rPr>
      <t>red</t>
    </r>
    <r>
      <rPr>
        <b/>
        <sz val="10"/>
        <rFont val="Arial"/>
        <family val="2"/>
      </rPr>
      <t xml:space="preserve"> when actual # is more than 20% higher than estimated.</t>
    </r>
  </si>
  <si>
    <t>Mosaic File Tracking Spreadsheet (WBT)</t>
  </si>
  <si>
    <t>Image BOM Excel (WBT)</t>
  </si>
  <si>
    <t>Image Report HTML (WBT)</t>
  </si>
  <si>
    <t>dita_check reports (WBT)</t>
  </si>
  <si>
    <t>#</t>
  </si>
  <si>
    <t>Input</t>
  </si>
  <si>
    <t>Output</t>
  </si>
  <si>
    <t>Comments</t>
  </si>
  <si>
    <t>ILT (Instructor-Led Training) component</t>
  </si>
  <si>
    <t>GIF</t>
  </si>
  <si>
    <t>WBT (Web-Based Training) component</t>
  </si>
  <si>
    <t>Lab/Class/Demo files</t>
  </si>
  <si>
    <t>DE</t>
  </si>
  <si>
    <t>prt, gph, drw, asm</t>
  </si>
  <si>
    <t>HTML</t>
  </si>
  <si>
    <t xml:space="preserve">English, Italian, French, German, and Spanish </t>
  </si>
  <si>
    <t>Western European (ISO)</t>
  </si>
  <si>
    <t xml:space="preserve">Korean  </t>
  </si>
  <si>
    <t>Korean</t>
  </si>
  <si>
    <t xml:space="preserve">Japanese  </t>
  </si>
  <si>
    <t xml:space="preserve">Traditional Chinese  </t>
  </si>
  <si>
    <t>Chinese Traditional (Big 5)</t>
  </si>
  <si>
    <t xml:space="preserve">Simplified Chinese </t>
  </si>
  <si>
    <t>Chinese Simplified (GB2312)</t>
  </si>
  <si>
    <t>Languages</t>
  </si>
  <si>
    <t>Browser Encoding</t>
  </si>
  <si>
    <t>*</t>
  </si>
  <si>
    <t>Course Maps</t>
  </si>
  <si>
    <t>XML</t>
  </si>
  <si>
    <t>Course Description file (Child)</t>
  </si>
  <si>
    <t>Agenda - Course Description file (Parent)</t>
  </si>
  <si>
    <t>Curriculum Intro file</t>
  </si>
  <si>
    <t>Japanese (EUC) or Shif (JIS)</t>
  </si>
  <si>
    <t>Reference materials</t>
  </si>
  <si>
    <t>Instructor Guide</t>
  </si>
  <si>
    <t>Student Guide</t>
  </si>
  <si>
    <t>Overhead PDF</t>
  </si>
  <si>
    <t>Agenda PDF</t>
  </si>
  <si>
    <t>Format</t>
  </si>
  <si>
    <t>PDF</t>
  </si>
  <si>
    <t>Pro/FICIENCY Online Assessment</t>
  </si>
  <si>
    <t>DITA/GIF</t>
  </si>
  <si>
    <t>Image BOM Excel</t>
  </si>
  <si>
    <t>XLSX</t>
  </si>
  <si>
    <t>Misc Callout Translations</t>
  </si>
  <si>
    <t>FR</t>
  </si>
  <si>
    <t>IT</t>
  </si>
  <si>
    <t>TIF/GIF/PNG/JPEG</t>
  </si>
  <si>
    <t>ES</t>
  </si>
  <si>
    <t>JA</t>
  </si>
  <si>
    <t>KO</t>
  </si>
  <si>
    <t>TW</t>
  </si>
  <si>
    <t>CN</t>
  </si>
  <si>
    <t>RU</t>
  </si>
  <si>
    <t>Localization File Handoff and Delivery Summary</t>
  </si>
  <si>
    <t>Course</t>
  </si>
  <si>
    <t>GSO to L10n Handoff Date</t>
  </si>
  <si>
    <t>Query Cutoff Date - for Vendors</t>
  </si>
  <si>
    <t>Delivery Dates</t>
  </si>
  <si>
    <t>L10n to Vendors Handoff Date</t>
  </si>
  <si>
    <t>PTC Answer Cutoff Date</t>
  </si>
  <si>
    <t>Audio Recording component</t>
  </si>
  <si>
    <t>Web Content QA</t>
  </si>
  <si>
    <t>Components for localization</t>
  </si>
  <si>
    <t>Hours Recorded</t>
  </si>
  <si>
    <t>WBT Simulations</t>
  </si>
  <si>
    <t>Screens Captured</t>
  </si>
  <si>
    <t>Web QA Hours</t>
  </si>
  <si>
    <t>Measure</t>
  </si>
  <si>
    <t xml:space="preserve">Estimated </t>
  </si>
  <si>
    <t>Actual</t>
  </si>
  <si>
    <t>Course / Component</t>
  </si>
  <si>
    <t>Localization Actual Screens, Recording and Web QA Tracking</t>
  </si>
  <si>
    <t xml:space="preserve">   Looked up automatically</t>
  </si>
  <si>
    <t xml:space="preserve">   GSO</t>
  </si>
  <si>
    <t xml:space="preserve">   Loc PM</t>
  </si>
  <si>
    <t xml:space="preserve">   Loc Vendor</t>
  </si>
  <si>
    <t>Heading colors indicate who is responsible for filling out the information</t>
  </si>
  <si>
    <t>.MP3</t>
  </si>
  <si>
    <t>URL</t>
  </si>
  <si>
    <t>Prof_Module_wise</t>
  </si>
  <si>
    <t>Precision LMS Links (per language)</t>
  </si>
  <si>
    <t>.HTML</t>
  </si>
  <si>
    <t>English Folder Structure with EN MP3s</t>
  </si>
  <si>
    <t>delivery folder structure should be the same as EN</t>
  </si>
  <si>
    <t>Updated audio recording - JIRA issues</t>
  </si>
  <si>
    <t>Updated ILT and WBT  - JIRA issues</t>
  </si>
  <si>
    <t>&lt;Curriculum Name&gt;</t>
  </si>
  <si>
    <t>&lt;course_#&gt; - &lt;Course Name&gt;</t>
  </si>
  <si>
    <t xml:space="preserve">&lt;Handoff Date&gt; </t>
  </si>
  <si>
    <t>&lt;Mosaid Package #&gt;</t>
  </si>
  <si>
    <t>&lt;PJL Link&gt;</t>
  </si>
  <si>
    <t>FTP location info</t>
  </si>
  <si>
    <t>ATTENTION:  Please replace formulas with "n/a" for languages/components that are not required and apply gray font to cells.</t>
  </si>
  <si>
    <r>
      <t xml:space="preserve">Legend:    !!! NOTE:  do not change values on the Summary tab, </t>
    </r>
    <r>
      <rPr>
        <b/>
        <u/>
        <sz val="10"/>
        <rFont val="Arial"/>
        <family val="2"/>
      </rPr>
      <t>change formatting only</t>
    </r>
    <r>
      <rPr>
        <b/>
        <sz val="10"/>
        <rFont val="Arial"/>
        <family val="2"/>
      </rPr>
      <t>; values are looked up from the course details tabs !!!</t>
    </r>
    <r>
      <rPr>
        <sz val="10"/>
        <rFont val="Arial"/>
        <family val="2"/>
      </rPr>
      <t xml:space="preserve">
N/A -- not applicable; Date in </t>
    </r>
    <r>
      <rPr>
        <b/>
        <sz val="10"/>
        <color rgb="FF0000FF"/>
        <rFont val="Arial"/>
        <family val="2"/>
      </rPr>
      <t>Blue</t>
    </r>
    <r>
      <rPr>
        <sz val="10"/>
        <rFont val="Arial"/>
        <family val="2"/>
      </rPr>
      <t xml:space="preserve"> -- scheduled completion date; Date in </t>
    </r>
    <r>
      <rPr>
        <b/>
        <sz val="10"/>
        <rFont val="Arial"/>
        <family val="2"/>
      </rPr>
      <t>Black</t>
    </r>
    <r>
      <rPr>
        <sz val="10"/>
        <rFont val="Arial"/>
        <family val="2"/>
      </rPr>
      <t xml:space="preserve"> -- actual completion date
Date Format: MM/DD/YY; </t>
    </r>
    <r>
      <rPr>
        <b/>
        <sz val="10"/>
        <color indexed="52"/>
        <rFont val="Arial"/>
        <family val="2"/>
      </rPr>
      <t xml:space="preserve">Orange Background for new info from PTC that is different from schedule; </t>
    </r>
    <r>
      <rPr>
        <b/>
        <sz val="10"/>
        <color indexed="40"/>
        <rFont val="Arial"/>
        <family val="2"/>
      </rPr>
      <t xml:space="preserve">Blue Background for estimated dates that are behind schedule; </t>
    </r>
    <r>
      <rPr>
        <b/>
        <sz val="10"/>
        <color indexed="10"/>
        <rFont val="Arial"/>
        <family val="2"/>
      </rPr>
      <t xml:space="preserve">Red Background for actual dates that are behind estimated dates.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IMPORTANT: If you are requesting an extension on delivery date, please add a cumulative cell comment with date of the request and reason. Also add a simple comment for your change when checking the spredsheet into PJL!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</si>
</sst>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08" formatCode="mm/dd/yy;@"/>
  </numFmts>
  <fonts count="3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u/>
      <sz val="10"/>
      <name val="Verdana"/>
      <family val="2"/>
    </font>
    <font>
      <sz val="10"/>
      <color indexed="12"/>
      <name val="Verdana"/>
      <family val="2"/>
    </font>
    <font>
      <b/>
      <sz val="10"/>
      <color indexed="18"/>
      <name val="Verdana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4"/>
      <name val="Verdana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52"/>
      <name val="Arial"/>
      <family val="2"/>
    </font>
    <font>
      <b/>
      <sz val="8"/>
      <name val="Verdana"/>
      <family val="2"/>
    </font>
    <font>
      <b/>
      <u/>
      <sz val="10"/>
      <name val="Arial"/>
      <family val="2"/>
    </font>
    <font>
      <sz val="6"/>
      <name val="ＭＳ Ｐゴシック"/>
      <family val="2"/>
      <charset val="128"/>
    </font>
    <font>
      <b/>
      <sz val="10"/>
      <color indexed="40"/>
      <name val="Arial"/>
      <family val="2"/>
    </font>
    <font>
      <b/>
      <sz val="10"/>
      <color indexed="10"/>
      <name val="Arial"/>
      <family val="2"/>
    </font>
    <font>
      <b/>
      <sz val="10"/>
      <color indexed="40"/>
      <name val="Arial"/>
      <family val="2"/>
    </font>
    <font>
      <b/>
      <sz val="8"/>
      <name val="Arial"/>
      <family val="2"/>
    </font>
    <font>
      <sz val="8"/>
      <name val="Verdana"/>
      <family val="2"/>
    </font>
    <font>
      <b/>
      <u/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18"/>
      <name val="Verdana"/>
      <family val="2"/>
    </font>
    <font>
      <sz val="8"/>
      <color indexed="10"/>
      <name val="Arial"/>
      <family val="2"/>
    </font>
    <font>
      <sz val="10"/>
      <color indexed="55"/>
      <name val="Verdana"/>
      <family val="2"/>
    </font>
    <font>
      <i/>
      <u/>
      <sz val="10"/>
      <color indexed="55"/>
      <name val="Verdana"/>
      <family val="2"/>
    </font>
    <font>
      <b/>
      <sz val="10"/>
      <color indexed="55"/>
      <name val="Verdana"/>
      <family val="2"/>
    </font>
    <font>
      <sz val="10"/>
      <color indexed="55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돋움"/>
      <family val="3"/>
      <charset val="129"/>
    </font>
    <font>
      <sz val="8"/>
      <color rgb="FFFF0000"/>
      <name val="Arial"/>
      <family val="2"/>
    </font>
    <font>
      <b/>
      <sz val="10"/>
      <color rgb="FF0000FF"/>
      <name val="Arial"/>
      <family val="2"/>
    </font>
    <font>
      <sz val="8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lightDown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6" fillId="0" borderId="0" xfId="0" applyFont="1" applyFill="1" applyAlignment="1">
      <alignment vertical="top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0" xfId="0" applyFont="1"/>
    <xf numFmtId="0" fontId="9" fillId="0" borderId="0" xfId="0" applyFont="1" applyAlignment="1">
      <alignment vertical="center"/>
    </xf>
    <xf numFmtId="0" fontId="6" fillId="0" borderId="0" xfId="0" applyFont="1"/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/>
    <xf numFmtId="0" fontId="2" fillId="0" borderId="3" xfId="0" applyFont="1" applyFill="1" applyBorder="1"/>
    <xf numFmtId="0" fontId="7" fillId="0" borderId="4" xfId="0" applyFont="1" applyFill="1" applyBorder="1"/>
    <xf numFmtId="0" fontId="2" fillId="0" borderId="4" xfId="0" applyFont="1" applyFill="1" applyBorder="1" applyAlignment="1">
      <alignment vertical="center"/>
    </xf>
    <xf numFmtId="0" fontId="7" fillId="0" borderId="5" xfId="0" applyFont="1" applyFill="1" applyBorder="1"/>
    <xf numFmtId="0" fontId="2" fillId="0" borderId="4" xfId="0" applyFont="1" applyFill="1" applyBorder="1" applyAlignment="1">
      <alignment horizontal="left" indent="1"/>
    </xf>
    <xf numFmtId="0" fontId="2" fillId="0" borderId="5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7" fillId="0" borderId="7" xfId="0" applyFont="1" applyFill="1" applyBorder="1"/>
    <xf numFmtId="0" fontId="5" fillId="0" borderId="7" xfId="0" applyFont="1" applyFill="1" applyBorder="1"/>
    <xf numFmtId="0" fontId="8" fillId="0" borderId="7" xfId="0" applyFont="1" applyFill="1" applyBorder="1"/>
    <xf numFmtId="0" fontId="2" fillId="0" borderId="7" xfId="0" applyFont="1" applyFill="1" applyBorder="1"/>
    <xf numFmtId="0" fontId="0" fillId="0" borderId="8" xfId="0" applyFill="1" applyBorder="1"/>
    <xf numFmtId="0" fontId="0" fillId="0" borderId="7" xfId="0" applyFont="1" applyFill="1" applyBorder="1"/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center" vertical="top"/>
    </xf>
    <xf numFmtId="0" fontId="3" fillId="4" borderId="0" xfId="0" applyFont="1" applyFill="1"/>
    <xf numFmtId="0" fontId="3" fillId="0" borderId="0" xfId="0" applyFont="1" applyFill="1"/>
    <xf numFmtId="3" fontId="6" fillId="0" borderId="0" xfId="0" applyNumberFormat="1" applyFont="1" applyAlignment="1">
      <alignment horizontal="center"/>
    </xf>
    <xf numFmtId="0" fontId="3" fillId="5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/>
    <xf numFmtId="208" fontId="11" fillId="0" borderId="0" xfId="0" applyNumberFormat="1" applyFont="1" applyAlignment="1">
      <alignment horizontal="center" vertical="top"/>
    </xf>
    <xf numFmtId="0" fontId="27" fillId="0" borderId="0" xfId="0" applyFont="1"/>
    <xf numFmtId="208" fontId="27" fillId="0" borderId="0" xfId="0" applyNumberFormat="1" applyFont="1" applyAlignment="1">
      <alignment horizontal="center" vertical="top"/>
    </xf>
    <xf numFmtId="208" fontId="27" fillId="0" borderId="0" xfId="0" applyNumberFormat="1" applyFont="1" applyFill="1" applyAlignment="1">
      <alignment horizontal="center" vertical="top"/>
    </xf>
    <xf numFmtId="0" fontId="11" fillId="6" borderId="0" xfId="0" applyFont="1" applyFill="1"/>
    <xf numFmtId="0" fontId="11" fillId="7" borderId="3" xfId="0" applyFont="1" applyFill="1" applyBorder="1" applyAlignment="1">
      <alignment horizontal="center" wrapText="1"/>
    </xf>
    <xf numFmtId="0" fontId="11" fillId="8" borderId="0" xfId="0" applyFont="1" applyFill="1"/>
    <xf numFmtId="0" fontId="11" fillId="7" borderId="0" xfId="0" applyFont="1" applyFill="1"/>
    <xf numFmtId="0" fontId="2" fillId="8" borderId="0" xfId="0" applyFont="1" applyFill="1" applyAlignment="1">
      <alignment horizontal="right" vertical="top"/>
    </xf>
    <xf numFmtId="0" fontId="11" fillId="0" borderId="0" xfId="0" applyFont="1" applyFill="1" applyAlignment="1">
      <alignment horizontal="right"/>
    </xf>
    <xf numFmtId="0" fontId="11" fillId="9" borderId="0" xfId="0" applyFont="1" applyFill="1"/>
    <xf numFmtId="0" fontId="0" fillId="0" borderId="7" xfId="0" applyFill="1" applyBorder="1"/>
    <xf numFmtId="0" fontId="28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30" fillId="0" borderId="9" xfId="0" applyFont="1" applyFill="1" applyBorder="1"/>
    <xf numFmtId="0" fontId="30" fillId="0" borderId="10" xfId="0" applyFont="1" applyFill="1" applyBorder="1"/>
    <xf numFmtId="0" fontId="31" fillId="0" borderId="11" xfId="0" applyFont="1" applyFill="1" applyBorder="1"/>
    <xf numFmtId="0" fontId="28" fillId="0" borderId="12" xfId="0" applyFont="1" applyFill="1" applyBorder="1"/>
    <xf numFmtId="0" fontId="31" fillId="0" borderId="4" xfId="0" applyFont="1" applyFill="1" applyBorder="1"/>
    <xf numFmtId="0" fontId="28" fillId="0" borderId="13" xfId="0" applyFont="1" applyFill="1" applyBorder="1"/>
    <xf numFmtId="0" fontId="31" fillId="0" borderId="5" xfId="0" applyFont="1" applyFill="1" applyBorder="1"/>
    <xf numFmtId="0" fontId="28" fillId="0" borderId="14" xfId="0" applyFont="1" applyFill="1" applyBorder="1"/>
    <xf numFmtId="0" fontId="2" fillId="0" borderId="15" xfId="0" applyFont="1" applyFill="1" applyBorder="1" applyAlignment="1">
      <alignment horizontal="center"/>
    </xf>
    <xf numFmtId="0" fontId="30" fillId="0" borderId="0" xfId="0" applyFont="1" applyFill="1" applyBorder="1"/>
    <xf numFmtId="0" fontId="28" fillId="0" borderId="0" xfId="0" applyFont="1" applyFill="1" applyBorder="1"/>
    <xf numFmtId="0" fontId="11" fillId="10" borderId="0" xfId="0" applyFont="1" applyFill="1"/>
    <xf numFmtId="0" fontId="2" fillId="0" borderId="1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17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208" fontId="2" fillId="0" borderId="7" xfId="0" applyNumberFormat="1" applyFont="1" applyFill="1" applyBorder="1" applyAlignment="1">
      <alignment horizontal="left"/>
    </xf>
    <xf numFmtId="0" fontId="11" fillId="0" borderId="0" xfId="0" applyFont="1" applyAlignment="1">
      <alignment horizontal="right"/>
    </xf>
    <xf numFmtId="3" fontId="11" fillId="0" borderId="0" xfId="0" applyNumberFormat="1" applyFont="1" applyFill="1" applyAlignment="1">
      <alignment horizontal="center" vertical="top"/>
    </xf>
    <xf numFmtId="208" fontId="3" fillId="5" borderId="1" xfId="0" applyNumberFormat="1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left"/>
    </xf>
    <xf numFmtId="0" fontId="30" fillId="5" borderId="4" xfId="0" applyFont="1" applyFill="1" applyBorder="1" applyAlignment="1">
      <alignment vertical="center"/>
    </xf>
    <xf numFmtId="0" fontId="30" fillId="5" borderId="1" xfId="0" applyFont="1" applyFill="1" applyBorder="1" applyAlignment="1">
      <alignment vertical="center"/>
    </xf>
    <xf numFmtId="0" fontId="30" fillId="5" borderId="17" xfId="0" applyFont="1" applyFill="1" applyBorder="1" applyAlignment="1">
      <alignment vertical="center"/>
    </xf>
    <xf numFmtId="0" fontId="30" fillId="5" borderId="7" xfId="0" applyFont="1" applyFill="1" applyBorder="1"/>
    <xf numFmtId="0" fontId="30" fillId="0" borderId="0" xfId="0" applyFont="1" applyFill="1"/>
    <xf numFmtId="0" fontId="30" fillId="4" borderId="0" xfId="0" applyFont="1" applyFill="1"/>
    <xf numFmtId="0" fontId="28" fillId="0" borderId="4" xfId="0" applyFont="1" applyFill="1" applyBorder="1" applyAlignment="1">
      <alignment horizontal="left" indent="1"/>
    </xf>
    <xf numFmtId="0" fontId="28" fillId="0" borderId="1" xfId="0" applyFont="1" applyFill="1" applyBorder="1" applyAlignment="1">
      <alignment horizontal="center"/>
    </xf>
    <xf numFmtId="0" fontId="28" fillId="0" borderId="17" xfId="0" applyFont="1" applyFill="1" applyBorder="1" applyAlignment="1">
      <alignment horizontal="center"/>
    </xf>
    <xf numFmtId="0" fontId="31" fillId="0" borderId="7" xfId="0" applyFont="1" applyFill="1" applyBorder="1"/>
    <xf numFmtId="0" fontId="28" fillId="0" borderId="4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208" fontId="3" fillId="2" borderId="3" xfId="0" applyNumberFormat="1" applyFont="1" applyFill="1" applyBorder="1" applyAlignment="1">
      <alignment horizontal="center"/>
    </xf>
    <xf numFmtId="0" fontId="0" fillId="0" borderId="4" xfId="0" applyFont="1" applyFill="1" applyBorder="1"/>
    <xf numFmtId="3" fontId="6" fillId="0" borderId="0" xfId="0" applyNumberFormat="1" applyFont="1" applyAlignment="1">
      <alignment horizontal="left" vertical="top"/>
    </xf>
    <xf numFmtId="0" fontId="1" fillId="0" borderId="3" xfId="1" applyFill="1" applyBorder="1" applyAlignment="1" applyProtection="1">
      <alignment horizontal="left"/>
    </xf>
    <xf numFmtId="0" fontId="0" fillId="0" borderId="0" xfId="0" applyFont="1"/>
    <xf numFmtId="0" fontId="19" fillId="2" borderId="0" xfId="0" applyFont="1" applyFill="1"/>
    <xf numFmtId="0" fontId="11" fillId="2" borderId="0" xfId="0" applyFont="1" applyFill="1"/>
    <xf numFmtId="208" fontId="27" fillId="2" borderId="0" xfId="0" applyNumberFormat="1" applyFont="1" applyFill="1" applyAlignment="1">
      <alignment horizontal="center" vertical="top"/>
    </xf>
    <xf numFmtId="208" fontId="27" fillId="2" borderId="0" xfId="0" applyNumberFormat="1" applyFont="1" applyFill="1"/>
    <xf numFmtId="3" fontId="27" fillId="2" borderId="0" xfId="0" applyNumberFormat="1" applyFont="1" applyFill="1"/>
    <xf numFmtId="208" fontId="11" fillId="2" borderId="0" xfId="0" applyNumberFormat="1" applyFont="1" applyFill="1" applyAlignment="1">
      <alignment horizontal="left" vertical="top"/>
    </xf>
    <xf numFmtId="0" fontId="2" fillId="0" borderId="1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indent="1"/>
    </xf>
    <xf numFmtId="208" fontId="11" fillId="0" borderId="0" xfId="0" applyNumberFormat="1" applyFont="1" applyFill="1" applyAlignment="1">
      <alignment horizontal="right"/>
    </xf>
    <xf numFmtId="0" fontId="0" fillId="0" borderId="4" xfId="0" applyFont="1" applyFill="1" applyBorder="1" applyAlignment="1">
      <alignment horizontal="right"/>
    </xf>
    <xf numFmtId="0" fontId="33" fillId="0" borderId="7" xfId="0" applyFont="1" applyFill="1" applyBorder="1"/>
    <xf numFmtId="3" fontId="6" fillId="0" borderId="0" xfId="0" applyNumberFormat="1" applyFont="1" applyFill="1" applyAlignment="1">
      <alignment horizontal="center"/>
    </xf>
    <xf numFmtId="0" fontId="0" fillId="0" borderId="12" xfId="0" applyBorder="1" applyAlignment="1"/>
    <xf numFmtId="4" fontId="6" fillId="0" borderId="0" xfId="0" applyNumberFormat="1" applyFont="1" applyAlignment="1">
      <alignment horizontal="center"/>
    </xf>
    <xf numFmtId="4" fontId="11" fillId="0" borderId="0" xfId="0" applyNumberFormat="1" applyFont="1" applyFill="1" applyAlignment="1">
      <alignment horizontal="center" vertical="top"/>
    </xf>
    <xf numFmtId="208" fontId="35" fillId="0" borderId="0" xfId="0" applyNumberFormat="1" applyFont="1" applyFill="1" applyAlignment="1">
      <alignment horizontal="center" vertical="top"/>
    </xf>
    <xf numFmtId="208" fontId="11" fillId="12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right"/>
    </xf>
    <xf numFmtId="0" fontId="2" fillId="0" borderId="22" xfId="0" applyFont="1" applyFill="1" applyBorder="1" applyAlignment="1"/>
    <xf numFmtId="0" fontId="7" fillId="0" borderId="7" xfId="1" applyFont="1" applyFill="1" applyBorder="1" applyAlignment="1" applyProtection="1">
      <alignment vertical="center"/>
    </xf>
    <xf numFmtId="0" fontId="10" fillId="11" borderId="0" xfId="0" applyFont="1" applyFill="1" applyBorder="1" applyAlignment="1">
      <alignment horizontal="left" vertical="top" wrapText="1"/>
    </xf>
    <xf numFmtId="0" fontId="20" fillId="10" borderId="19" xfId="0" applyFont="1" applyFill="1" applyBorder="1" applyAlignment="1">
      <alignment horizontal="left" vertical="center" wrapText="1"/>
    </xf>
    <xf numFmtId="0" fontId="20" fillId="10" borderId="20" xfId="0" applyFont="1" applyFill="1" applyBorder="1" applyAlignment="1">
      <alignment horizontal="left" vertical="center" wrapText="1"/>
    </xf>
    <xf numFmtId="0" fontId="19" fillId="10" borderId="3" xfId="0" applyFont="1" applyFill="1" applyBorder="1" applyAlignment="1">
      <alignment horizontal="left"/>
    </xf>
    <xf numFmtId="0" fontId="11" fillId="9" borderId="3" xfId="0" applyFont="1" applyFill="1" applyBorder="1" applyAlignment="1">
      <alignment horizontal="left" wrapText="1"/>
    </xf>
    <xf numFmtId="0" fontId="13" fillId="7" borderId="3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left" wrapText="1"/>
    </xf>
    <xf numFmtId="0" fontId="11" fillId="9" borderId="22" xfId="0" applyFont="1" applyFill="1" applyBorder="1" applyAlignment="1">
      <alignment horizontal="left" wrapText="1"/>
    </xf>
    <xf numFmtId="0" fontId="19" fillId="10" borderId="21" xfId="0" applyFont="1" applyFill="1" applyBorder="1" applyAlignment="1">
      <alignment horizontal="center" wrapText="1"/>
    </xf>
    <xf numFmtId="0" fontId="19" fillId="10" borderId="22" xfId="0" applyFont="1" applyFill="1" applyBorder="1" applyAlignment="1">
      <alignment horizontal="center" wrapText="1"/>
    </xf>
    <xf numFmtId="0" fontId="19" fillId="6" borderId="21" xfId="0" applyFont="1" applyFill="1" applyBorder="1" applyAlignment="1">
      <alignment horizontal="center"/>
    </xf>
    <xf numFmtId="0" fontId="19" fillId="6" borderId="22" xfId="0" applyFont="1" applyFill="1" applyBorder="1" applyAlignment="1">
      <alignment horizontal="center"/>
    </xf>
    <xf numFmtId="0" fontId="21" fillId="6" borderId="25" xfId="0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21" fillId="8" borderId="23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/>
    </xf>
    <xf numFmtId="0" fontId="21" fillId="8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1" fillId="6" borderId="23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24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208" fontId="37" fillId="0" borderId="0" xfId="0" applyNumberFormat="1" applyFont="1" applyFill="1" applyAlignment="1">
      <alignment horizontal="center" vertical="top"/>
    </xf>
    <xf numFmtId="3" fontId="37" fillId="0" borderId="0" xfId="0" applyNumberFormat="1" applyFont="1" applyAlignment="1">
      <alignment horizontal="center" vertical="top"/>
    </xf>
    <xf numFmtId="4" fontId="37" fillId="0" borderId="0" xfId="0" applyNumberFormat="1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anco\ptc\wc_ClearCase\windchill_submission_logs\Windchill_olh_internal_sta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Summary"/>
      <sheetName val="OLH_FR"/>
      <sheetName val="OLH_DE"/>
      <sheetName val="OLH_IT"/>
      <sheetName val="OLH_ES"/>
      <sheetName val="OLH_JA"/>
      <sheetName val="OLH_KO"/>
      <sheetName val="OLH_CN"/>
      <sheetName val="OLH_TW"/>
      <sheetName val="Doc_Al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Received</v>
          </cell>
        </row>
        <row r="3">
          <cell r="A3" t="str">
            <v>Pending</v>
          </cell>
        </row>
        <row r="4">
          <cell r="A4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ColWidth="9.140625" defaultRowHeight="12.75"/>
  <cols>
    <col min="1" max="1" width="56.85546875" customWidth="1"/>
    <col min="2" max="2" width="12" customWidth="1"/>
    <col min="3" max="13" width="8.7109375" customWidth="1"/>
  </cols>
  <sheetData>
    <row r="1" spans="1:18" ht="66.75" customHeight="1">
      <c r="A1" s="117" t="s">
        <v>133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3" spans="1:18" ht="18">
      <c r="A3" s="5" t="s">
        <v>93</v>
      </c>
    </row>
    <row r="4" spans="1:18">
      <c r="A4" s="1" t="s">
        <v>126</v>
      </c>
    </row>
    <row r="6" spans="1:18" ht="13.5" thickBot="1"/>
    <row r="7" spans="1:18" ht="34.5" customHeight="1">
      <c r="A7" s="120" t="s">
        <v>94</v>
      </c>
      <c r="B7" s="118" t="s">
        <v>95</v>
      </c>
      <c r="C7" s="121" t="s">
        <v>98</v>
      </c>
      <c r="D7" s="123" t="s">
        <v>96</v>
      </c>
      <c r="E7" s="121" t="s">
        <v>99</v>
      </c>
      <c r="F7" s="122" t="s">
        <v>97</v>
      </c>
      <c r="G7" s="122"/>
      <c r="H7" s="122"/>
      <c r="I7" s="122"/>
      <c r="J7" s="122"/>
      <c r="K7" s="122"/>
      <c r="L7" s="122"/>
      <c r="M7" s="122"/>
      <c r="N7" s="27"/>
      <c r="O7" s="27"/>
      <c r="P7" s="27"/>
      <c r="Q7" s="27"/>
      <c r="R7" s="27"/>
    </row>
    <row r="8" spans="1:18" ht="20.25" customHeight="1">
      <c r="A8" s="120"/>
      <c r="B8" s="119"/>
      <c r="C8" s="121"/>
      <c r="D8" s="124"/>
      <c r="E8" s="121"/>
      <c r="F8" s="41" t="s">
        <v>84</v>
      </c>
      <c r="G8" s="41" t="s">
        <v>51</v>
      </c>
      <c r="H8" s="41" t="s">
        <v>85</v>
      </c>
      <c r="I8" s="41" t="s">
        <v>87</v>
      </c>
      <c r="J8" s="41" t="s">
        <v>88</v>
      </c>
      <c r="K8" s="41" t="s">
        <v>89</v>
      </c>
      <c r="L8" s="41" t="s">
        <v>90</v>
      </c>
      <c r="M8" s="41" t="s">
        <v>91</v>
      </c>
      <c r="N8" s="27"/>
      <c r="O8" s="27"/>
      <c r="P8" s="27"/>
      <c r="Q8" s="27"/>
      <c r="R8" s="27"/>
    </row>
    <row r="9" spans="1:18">
      <c r="A9" s="27"/>
      <c r="B9" s="29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95" t="str">
        <f>+'&lt;course_1&gt;'!B$2</f>
        <v>&lt;course_#&gt; - &lt;Course Name&gt;</v>
      </c>
      <c r="B10" s="100"/>
      <c r="C10" s="97"/>
      <c r="D10" s="97"/>
      <c r="E10" s="97"/>
      <c r="F10" s="98"/>
      <c r="G10" s="98"/>
      <c r="H10" s="98"/>
      <c r="I10" s="98"/>
      <c r="J10" s="98"/>
      <c r="K10" s="98"/>
      <c r="L10" s="98"/>
      <c r="M10" s="98"/>
      <c r="N10" s="27"/>
      <c r="O10" s="27"/>
      <c r="P10" s="27"/>
      <c r="Q10" s="27"/>
      <c r="R10" s="27"/>
    </row>
    <row r="11" spans="1:18">
      <c r="A11" s="103" t="str">
        <f>+'&lt;course_1&gt;'!B$11</f>
        <v>ILT (Instructor-Led Training) component</v>
      </c>
      <c r="B11" s="36" t="str">
        <f>+'&lt;course_1&gt;'!E$11</f>
        <v>&lt;Handoff Date&gt;</v>
      </c>
      <c r="C11" s="36"/>
      <c r="D11" s="110"/>
      <c r="E11" s="110"/>
      <c r="F11" s="143"/>
      <c r="G11" s="143"/>
      <c r="H11" s="143"/>
      <c r="I11" s="143"/>
      <c r="J11" s="143"/>
      <c r="K11" s="143"/>
      <c r="L11" s="143"/>
      <c r="M11" s="143"/>
      <c r="N11" s="27"/>
      <c r="O11" s="27"/>
      <c r="P11" s="27"/>
      <c r="Q11" s="27"/>
      <c r="R11" s="27"/>
    </row>
    <row r="12" spans="1:18">
      <c r="A12" s="103" t="str">
        <f>+'&lt;course_1&gt;'!B$30</f>
        <v>Audio Recording component</v>
      </c>
      <c r="B12" s="36" t="str">
        <f>+'&lt;course_1&gt;'!E$30</f>
        <v>&lt;Handoff Date&gt;</v>
      </c>
      <c r="C12" s="36"/>
      <c r="D12" s="110"/>
      <c r="E12" s="110"/>
      <c r="F12" s="143"/>
      <c r="G12" s="143"/>
      <c r="H12" s="143"/>
      <c r="I12" s="143"/>
      <c r="J12" s="143"/>
      <c r="K12" s="143"/>
      <c r="L12" s="143"/>
      <c r="M12" s="143"/>
      <c r="N12" s="27"/>
      <c r="O12" s="27"/>
      <c r="P12" s="27"/>
      <c r="Q12" s="27"/>
      <c r="R12" s="27"/>
    </row>
    <row r="13" spans="1:18" s="94" customFormat="1">
      <c r="A13" s="103" t="str">
        <f>+'&lt;course_1&gt;'!B$34</f>
        <v>WBT (Web-Based Training) component</v>
      </c>
      <c r="B13" s="36" t="str">
        <f>+'&lt;course_1&gt;'!E$34</f>
        <v>&lt;Handoff Date&gt;</v>
      </c>
      <c r="C13" s="36"/>
      <c r="D13" s="110"/>
      <c r="E13" s="110"/>
      <c r="F13" s="143"/>
      <c r="G13" s="143"/>
      <c r="H13" s="143"/>
      <c r="I13" s="143"/>
      <c r="J13" s="143"/>
      <c r="K13" s="143"/>
      <c r="L13" s="143"/>
      <c r="M13" s="143"/>
      <c r="N13" s="27"/>
      <c r="O13" s="27"/>
      <c r="P13" s="27"/>
      <c r="Q13" s="27"/>
      <c r="R13" s="27"/>
    </row>
    <row r="14" spans="1:18" s="94" customFormat="1">
      <c r="A14" s="103" t="s">
        <v>125</v>
      </c>
      <c r="B14" s="36"/>
      <c r="C14" s="36"/>
      <c r="D14" s="111"/>
      <c r="E14" s="111"/>
      <c r="F14" s="143"/>
      <c r="G14" s="143"/>
      <c r="H14" s="143"/>
      <c r="I14" s="143"/>
      <c r="J14" s="143"/>
      <c r="K14" s="143"/>
      <c r="L14" s="143"/>
      <c r="M14" s="143"/>
      <c r="N14" s="27"/>
      <c r="O14" s="27"/>
      <c r="P14" s="27"/>
      <c r="Q14" s="27"/>
      <c r="R14" s="27"/>
    </row>
    <row r="15" spans="1:18" s="94" customFormat="1">
      <c r="A15" s="103" t="s">
        <v>124</v>
      </c>
      <c r="B15" s="36"/>
      <c r="C15" s="36"/>
      <c r="D15" s="111"/>
      <c r="E15" s="111"/>
      <c r="F15" s="143"/>
      <c r="G15" s="143"/>
      <c r="H15" s="143"/>
      <c r="I15" s="143"/>
      <c r="J15" s="143"/>
      <c r="K15" s="143"/>
      <c r="L15" s="143"/>
      <c r="M15" s="143"/>
      <c r="N15" s="27"/>
      <c r="O15" s="27"/>
      <c r="P15" s="27"/>
      <c r="Q15" s="27"/>
      <c r="R15" s="27"/>
    </row>
    <row r="16" spans="1:18">
      <c r="A16" s="103" t="str">
        <f>+'&lt;course_1&gt;'!B$44</f>
        <v>Web Content QA</v>
      </c>
      <c r="B16" s="36" t="str">
        <f>+'&lt;course_1&gt;'!E$44</f>
        <v>&lt;Handoff Date&gt;</v>
      </c>
      <c r="C16" s="38"/>
      <c r="D16" s="39"/>
      <c r="E16" s="38"/>
      <c r="F16" s="143"/>
      <c r="G16" s="143"/>
      <c r="H16" s="143"/>
      <c r="I16" s="143"/>
      <c r="J16" s="143"/>
      <c r="K16" s="143"/>
      <c r="L16" s="143"/>
      <c r="M16" s="143"/>
      <c r="N16" s="27"/>
      <c r="O16" s="27"/>
      <c r="P16" s="27"/>
      <c r="Q16" s="27"/>
      <c r="R16" s="27"/>
    </row>
    <row r="17" spans="1:18">
      <c r="A17" s="95" t="str">
        <f>+'&lt;course_2&gt;'!B$2</f>
        <v>&lt;course_#&gt; - &lt;Course Name&gt;</v>
      </c>
      <c r="B17" s="100"/>
      <c r="C17" s="97"/>
      <c r="D17" s="97"/>
      <c r="E17" s="97"/>
      <c r="F17" s="98"/>
      <c r="G17" s="98"/>
      <c r="H17" s="98"/>
      <c r="I17" s="98"/>
      <c r="J17" s="98"/>
      <c r="K17" s="98"/>
      <c r="L17" s="98"/>
      <c r="M17" s="98"/>
      <c r="N17" s="27"/>
      <c r="O17" s="27"/>
      <c r="P17" s="27"/>
      <c r="Q17" s="27"/>
      <c r="R17" s="27"/>
    </row>
    <row r="18" spans="1:18">
      <c r="A18" s="103" t="str">
        <f>+'&lt;course_2&gt;'!B$11</f>
        <v>ILT (Instructor-Led Training) component</v>
      </c>
      <c r="B18" s="36" t="str">
        <f>+'&lt;course_2&gt;'!E$11</f>
        <v>&lt;Handoff Date&gt;</v>
      </c>
      <c r="C18" s="36"/>
      <c r="D18" s="110"/>
      <c r="E18" s="110"/>
      <c r="F18" s="143"/>
      <c r="G18" s="143"/>
      <c r="H18" s="143"/>
      <c r="I18" s="143"/>
      <c r="J18" s="143"/>
      <c r="K18" s="143"/>
      <c r="L18" s="143"/>
      <c r="M18" s="143"/>
      <c r="N18" s="27"/>
      <c r="O18" s="27"/>
      <c r="P18" s="27"/>
      <c r="Q18" s="27"/>
      <c r="R18" s="27"/>
    </row>
    <row r="19" spans="1:18">
      <c r="A19" s="103" t="str">
        <f>+'&lt;course_2&gt;'!B$30</f>
        <v>Audio Recording component</v>
      </c>
      <c r="B19" s="36" t="str">
        <f>+'&lt;course_2&gt;'!E$30</f>
        <v>&lt;Handoff Date&gt;</v>
      </c>
      <c r="C19" s="36"/>
      <c r="D19" s="110"/>
      <c r="E19" s="110"/>
      <c r="F19" s="143"/>
      <c r="G19" s="143"/>
      <c r="H19" s="143"/>
      <c r="I19" s="143"/>
      <c r="J19" s="143"/>
      <c r="K19" s="143"/>
      <c r="L19" s="143"/>
      <c r="M19" s="143"/>
      <c r="N19" s="27"/>
      <c r="O19" s="27"/>
      <c r="P19" s="27"/>
      <c r="Q19" s="27"/>
      <c r="R19" s="27"/>
    </row>
    <row r="20" spans="1:18" s="94" customFormat="1">
      <c r="A20" s="103" t="str">
        <f>+'&lt;course_2&gt;'!B$34</f>
        <v>WBT (Web-Based Training) component</v>
      </c>
      <c r="B20" s="36" t="str">
        <f>+'&lt;course_2&gt;'!E$34</f>
        <v>&lt;Handoff Date&gt;</v>
      </c>
      <c r="C20" s="36"/>
      <c r="D20" s="110"/>
      <c r="E20" s="110"/>
      <c r="F20" s="143"/>
      <c r="G20" s="143"/>
      <c r="H20" s="143"/>
      <c r="I20" s="143"/>
      <c r="J20" s="143"/>
      <c r="K20" s="143"/>
      <c r="L20" s="143"/>
      <c r="M20" s="143"/>
      <c r="N20" s="27"/>
      <c r="O20" s="27"/>
      <c r="P20" s="27"/>
      <c r="Q20" s="27"/>
      <c r="R20" s="27"/>
    </row>
    <row r="21" spans="1:18" s="94" customFormat="1">
      <c r="A21" s="103" t="s">
        <v>125</v>
      </c>
      <c r="B21" s="36"/>
      <c r="C21" s="36"/>
      <c r="D21" s="111"/>
      <c r="E21" s="111"/>
      <c r="F21" s="143"/>
      <c r="G21" s="143"/>
      <c r="H21" s="143"/>
      <c r="I21" s="143"/>
      <c r="J21" s="143"/>
      <c r="K21" s="143"/>
      <c r="L21" s="143"/>
      <c r="M21" s="143"/>
      <c r="N21" s="27"/>
      <c r="O21" s="27"/>
      <c r="P21" s="27"/>
      <c r="Q21" s="27"/>
      <c r="R21" s="27"/>
    </row>
    <row r="22" spans="1:18" s="94" customFormat="1">
      <c r="A22" s="103" t="s">
        <v>124</v>
      </c>
      <c r="B22" s="36"/>
      <c r="C22" s="36"/>
      <c r="D22" s="111"/>
      <c r="E22" s="111"/>
      <c r="F22" s="143"/>
      <c r="G22" s="143"/>
      <c r="H22" s="143"/>
      <c r="I22" s="143"/>
      <c r="J22" s="143"/>
      <c r="K22" s="143"/>
      <c r="L22" s="143"/>
      <c r="M22" s="143"/>
      <c r="N22" s="27"/>
      <c r="O22" s="27"/>
      <c r="P22" s="27"/>
      <c r="Q22" s="27"/>
      <c r="R22" s="27"/>
    </row>
    <row r="23" spans="1:18">
      <c r="A23" s="103" t="str">
        <f>+'&lt;course_2&gt;'!B$44</f>
        <v>Web Content QA</v>
      </c>
      <c r="B23" s="36" t="str">
        <f>+'&lt;course_2&gt;'!E$44</f>
        <v>&lt;Handoff Date&gt;</v>
      </c>
      <c r="C23" s="38"/>
      <c r="D23" s="39"/>
      <c r="E23" s="38"/>
      <c r="F23" s="143"/>
      <c r="G23" s="143"/>
      <c r="H23" s="143"/>
      <c r="I23" s="143"/>
      <c r="J23" s="143"/>
      <c r="K23" s="143"/>
      <c r="L23" s="143"/>
      <c r="M23" s="143"/>
      <c r="N23" s="27"/>
      <c r="O23" s="27"/>
      <c r="P23" s="27"/>
      <c r="Q23" s="27"/>
      <c r="R23" s="27"/>
    </row>
    <row r="24" spans="1:18">
      <c r="A24" s="95" t="str">
        <f>+'&lt;course_3&gt;'!B$2</f>
        <v>&lt;course_#&gt; - &lt;Course Name&gt;</v>
      </c>
      <c r="B24" s="100"/>
      <c r="C24" s="97"/>
      <c r="D24" s="97"/>
      <c r="E24" s="97"/>
      <c r="F24" s="98"/>
      <c r="G24" s="98"/>
      <c r="H24" s="98"/>
      <c r="I24" s="98"/>
      <c r="J24" s="98"/>
      <c r="K24" s="98"/>
      <c r="L24" s="98"/>
      <c r="M24" s="98"/>
      <c r="N24" s="27"/>
      <c r="O24" s="27"/>
      <c r="P24" s="27"/>
      <c r="Q24" s="27"/>
      <c r="R24" s="27"/>
    </row>
    <row r="25" spans="1:18">
      <c r="A25" s="103" t="str">
        <f>+'&lt;course_3&gt;'!B$11</f>
        <v>ILT (Instructor-Led Training) component</v>
      </c>
      <c r="B25" s="36" t="str">
        <f>+'&lt;course_3&gt;'!E$11</f>
        <v>&lt;Handoff Date&gt;</v>
      </c>
      <c r="C25" s="36"/>
      <c r="D25" s="110"/>
      <c r="E25" s="110"/>
      <c r="F25" s="143"/>
      <c r="G25" s="143"/>
      <c r="H25" s="143"/>
      <c r="I25" s="143"/>
      <c r="J25" s="143"/>
      <c r="K25" s="143"/>
      <c r="L25" s="143"/>
      <c r="M25" s="143"/>
      <c r="N25" s="27"/>
      <c r="O25" s="27"/>
      <c r="P25" s="27"/>
      <c r="Q25" s="27"/>
      <c r="R25" s="27"/>
    </row>
    <row r="26" spans="1:18">
      <c r="A26" s="103" t="str">
        <f>+'&lt;course_3&gt;'!B$30</f>
        <v>Audio Recording component</v>
      </c>
      <c r="B26" s="36" t="str">
        <f>+'&lt;course_3&gt;'!E$30</f>
        <v>&lt;Handoff Date&gt;</v>
      </c>
      <c r="C26" s="36"/>
      <c r="D26" s="110"/>
      <c r="E26" s="110"/>
      <c r="F26" s="143"/>
      <c r="G26" s="143"/>
      <c r="H26" s="143"/>
      <c r="I26" s="143"/>
      <c r="J26" s="143"/>
      <c r="K26" s="143"/>
      <c r="L26" s="143"/>
      <c r="M26" s="143"/>
      <c r="N26" s="27"/>
      <c r="O26" s="27"/>
      <c r="P26" s="27"/>
      <c r="Q26" s="27"/>
      <c r="R26" s="27"/>
    </row>
    <row r="27" spans="1:18" s="94" customFormat="1">
      <c r="A27" s="103" t="str">
        <f>+'&lt;course_3&gt;'!B$34</f>
        <v>WBT (Web-Based Training) component</v>
      </c>
      <c r="B27" s="36" t="str">
        <f>+'&lt;course_3&gt;'!E$34</f>
        <v>&lt;Handoff Date&gt;</v>
      </c>
      <c r="C27" s="36"/>
      <c r="D27" s="110"/>
      <c r="E27" s="110"/>
      <c r="F27" s="143"/>
      <c r="G27" s="143"/>
      <c r="H27" s="143"/>
      <c r="I27" s="143"/>
      <c r="J27" s="143"/>
      <c r="K27" s="143"/>
      <c r="L27" s="143"/>
      <c r="M27" s="143"/>
      <c r="N27" s="27"/>
      <c r="O27" s="27"/>
      <c r="P27" s="27"/>
      <c r="Q27" s="27"/>
      <c r="R27" s="27"/>
    </row>
    <row r="28" spans="1:18" s="94" customFormat="1">
      <c r="A28" s="103" t="s">
        <v>125</v>
      </c>
      <c r="B28" s="36"/>
      <c r="C28" s="36"/>
      <c r="D28" s="111"/>
      <c r="E28" s="111"/>
      <c r="F28" s="143"/>
      <c r="G28" s="143"/>
      <c r="H28" s="143"/>
      <c r="I28" s="143"/>
      <c r="J28" s="143"/>
      <c r="K28" s="143"/>
      <c r="L28" s="143"/>
      <c r="M28" s="143"/>
      <c r="N28" s="27"/>
      <c r="O28" s="27"/>
      <c r="P28" s="27"/>
      <c r="Q28" s="27"/>
      <c r="R28" s="27"/>
    </row>
    <row r="29" spans="1:18" s="94" customFormat="1">
      <c r="A29" s="103" t="s">
        <v>124</v>
      </c>
      <c r="B29" s="36"/>
      <c r="C29" s="36"/>
      <c r="D29" s="111"/>
      <c r="E29" s="111"/>
      <c r="F29" s="143"/>
      <c r="G29" s="143"/>
      <c r="H29" s="143"/>
      <c r="I29" s="143"/>
      <c r="J29" s="143"/>
      <c r="K29" s="143"/>
      <c r="L29" s="143"/>
      <c r="M29" s="143"/>
      <c r="N29" s="27"/>
      <c r="O29" s="27"/>
      <c r="P29" s="27"/>
      <c r="Q29" s="27"/>
      <c r="R29" s="27"/>
    </row>
    <row r="30" spans="1:18">
      <c r="A30" s="103" t="str">
        <f>+'&lt;course_3&gt;'!B$44</f>
        <v>Web Content QA</v>
      </c>
      <c r="B30" s="36" t="str">
        <f>+'&lt;course_3&gt;'!E$44</f>
        <v>&lt;Handoff Date&gt;</v>
      </c>
      <c r="C30" s="38"/>
      <c r="D30" s="39"/>
      <c r="E30" s="38"/>
      <c r="F30" s="143"/>
      <c r="G30" s="143"/>
      <c r="H30" s="143"/>
      <c r="I30" s="143"/>
      <c r="J30" s="143"/>
      <c r="K30" s="143"/>
      <c r="L30" s="143"/>
      <c r="M30" s="143"/>
      <c r="N30" s="27"/>
      <c r="O30" s="27"/>
      <c r="P30" s="27"/>
      <c r="Q30" s="27"/>
      <c r="R30" s="27"/>
    </row>
    <row r="31" spans="1:18">
      <c r="A31" s="103"/>
      <c r="B31" s="36"/>
      <c r="C31" s="29"/>
      <c r="D31" s="29"/>
      <c r="E31" s="29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>
      <c r="A32" s="103"/>
      <c r="B32" s="36"/>
      <c r="C32" s="29"/>
      <c r="D32" s="29"/>
      <c r="E32" s="29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>
      <c r="A33" s="103"/>
      <c r="B33" s="36"/>
      <c r="C33" s="29"/>
      <c r="D33" s="29"/>
      <c r="E33" s="2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>
      <c r="A34" s="103"/>
      <c r="B34" s="36"/>
      <c r="C34" s="29"/>
      <c r="D34" s="29"/>
      <c r="E34" s="2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>
      <c r="A35" s="103"/>
      <c r="B35" s="36"/>
      <c r="C35" s="29"/>
      <c r="D35" s="29"/>
      <c r="E35" s="29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>
      <c r="A36" s="103"/>
      <c r="B36" s="36"/>
      <c r="C36" s="29"/>
      <c r="D36" s="29"/>
      <c r="E36" s="29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103"/>
      <c r="B37" s="29"/>
      <c r="C37" s="29"/>
      <c r="D37" s="29"/>
      <c r="E37" s="29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>
      <c r="A38" s="103"/>
      <c r="B38" s="29"/>
      <c r="C38" s="29"/>
      <c r="D38" s="29"/>
      <c r="E38" s="29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>
      <c r="A39" s="27" t="s">
        <v>132</v>
      </c>
      <c r="C39" s="27"/>
      <c r="D39" s="37"/>
      <c r="E39" s="37"/>
      <c r="F39" s="37"/>
      <c r="G39" s="37"/>
      <c r="H39" s="37"/>
      <c r="I39" s="37"/>
      <c r="J39" s="37"/>
      <c r="K39" s="37"/>
      <c r="L39" s="37"/>
      <c r="M39" s="27"/>
      <c r="N39" s="27"/>
      <c r="O39" s="27"/>
      <c r="P39" s="27"/>
    </row>
    <row r="40" spans="1:18">
      <c r="B40" s="29"/>
      <c r="C40" s="29"/>
      <c r="D40" s="29"/>
      <c r="E40" s="29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>
      <c r="A41" s="27" t="s">
        <v>116</v>
      </c>
      <c r="B41" s="29"/>
      <c r="C41" s="29"/>
      <c r="D41" s="29"/>
      <c r="E41" s="29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>
      <c r="A42" s="40" t="s">
        <v>112</v>
      </c>
      <c r="B42" s="29"/>
      <c r="C42" s="29"/>
      <c r="D42" s="29"/>
      <c r="E42" s="29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>
      <c r="A43" s="62" t="s">
        <v>12</v>
      </c>
      <c r="B43" s="29"/>
      <c r="C43" s="29"/>
      <c r="D43" s="29"/>
      <c r="E43" s="29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>
      <c r="A44" s="42" t="s">
        <v>113</v>
      </c>
      <c r="B44" s="29"/>
      <c r="C44" s="29"/>
      <c r="D44" s="29"/>
      <c r="E44" s="29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>
      <c r="A45" s="46" t="s">
        <v>114</v>
      </c>
      <c r="B45" s="29"/>
      <c r="C45" s="29"/>
      <c r="D45" s="29"/>
      <c r="E45" s="29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>
      <c r="A46" s="43" t="s">
        <v>115</v>
      </c>
      <c r="B46" s="29"/>
      <c r="C46" s="29"/>
      <c r="D46" s="29"/>
      <c r="E46" s="2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1:18">
      <c r="A47" s="27"/>
      <c r="B47" s="29"/>
      <c r="C47" s="29"/>
      <c r="D47" s="29"/>
      <c r="E47" s="2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1:18">
      <c r="A48" s="27"/>
      <c r="B48" s="29"/>
      <c r="C48" s="29"/>
      <c r="D48" s="29"/>
      <c r="E48" s="29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>
      <c r="A49" s="27"/>
      <c r="B49" s="29"/>
      <c r="C49" s="29"/>
      <c r="D49" s="29"/>
      <c r="E49" s="29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>
      <c r="A50" s="27"/>
      <c r="B50" s="29"/>
      <c r="C50" s="29"/>
      <c r="D50" s="29"/>
      <c r="E50" s="29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>
      <c r="A51" s="27"/>
      <c r="B51" s="29"/>
      <c r="C51" s="29"/>
      <c r="D51" s="29"/>
      <c r="E51" s="29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spans="1:18">
      <c r="A52" s="27"/>
      <c r="B52" s="29"/>
      <c r="C52" s="29"/>
      <c r="D52" s="29"/>
      <c r="E52" s="29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spans="1:18">
      <c r="A53" s="27"/>
      <c r="B53" s="29"/>
      <c r="C53" s="29"/>
      <c r="D53" s="29"/>
      <c r="E53" s="29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27"/>
      <c r="B54" s="29"/>
      <c r="C54" s="29"/>
      <c r="D54" s="29"/>
      <c r="E54" s="29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spans="1:18">
      <c r="A55" s="27"/>
      <c r="B55" s="29"/>
      <c r="C55" s="29"/>
      <c r="D55" s="29"/>
      <c r="E55" s="29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18">
      <c r="A56" s="27"/>
      <c r="B56" s="29"/>
      <c r="C56" s="29"/>
      <c r="D56" s="29"/>
      <c r="E56" s="29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1:18">
      <c r="A57" s="27"/>
      <c r="B57" s="29"/>
      <c r="C57" s="29"/>
      <c r="D57" s="29"/>
      <c r="E57" s="29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  <row r="58" spans="1:18">
      <c r="A58" s="27"/>
      <c r="B58" s="29"/>
      <c r="C58" s="29"/>
      <c r="D58" s="29"/>
      <c r="E58" s="29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>
      <c r="A59" s="27"/>
      <c r="B59" s="29"/>
      <c r="C59" s="29"/>
      <c r="D59" s="29"/>
      <c r="E59" s="2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>
      <c r="A60" s="27"/>
      <c r="B60" s="29"/>
      <c r="C60" s="29"/>
      <c r="D60" s="29"/>
      <c r="E60" s="2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18">
      <c r="A61" s="27"/>
      <c r="B61" s="29"/>
      <c r="C61" s="29"/>
      <c r="D61" s="29"/>
      <c r="E61" s="29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18">
      <c r="A62" s="27"/>
      <c r="B62" s="29"/>
      <c r="C62" s="29"/>
      <c r="D62" s="29"/>
      <c r="E62" s="29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27"/>
      <c r="B63" s="29"/>
      <c r="C63" s="29"/>
      <c r="D63" s="29"/>
      <c r="E63" s="29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</row>
    <row r="64" spans="1:18">
      <c r="A64" s="27"/>
      <c r="B64" s="29"/>
      <c r="C64" s="29"/>
      <c r="D64" s="29"/>
      <c r="E64" s="29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</row>
    <row r="65" spans="1:18">
      <c r="A65" s="27"/>
      <c r="B65" s="29"/>
      <c r="C65" s="29"/>
      <c r="D65" s="29"/>
      <c r="E65" s="29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>
      <c r="A66" s="27"/>
      <c r="B66" s="29"/>
      <c r="C66" s="29"/>
      <c r="D66" s="29"/>
      <c r="E66" s="29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</row>
    <row r="67" spans="1:18">
      <c r="A67" s="27"/>
      <c r="B67" s="28"/>
      <c r="C67" s="28"/>
      <c r="D67" s="28"/>
      <c r="E67" s="28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</row>
    <row r="68" spans="1:18">
      <c r="A68" s="27"/>
      <c r="B68" s="28"/>
      <c r="C68" s="28"/>
      <c r="D68" s="28"/>
      <c r="E68" s="28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27"/>
      <c r="B69" s="28"/>
      <c r="C69" s="28"/>
      <c r="D69" s="28"/>
      <c r="E69" s="28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>
      <c r="A70" s="27"/>
      <c r="B70" s="28"/>
      <c r="C70" s="28"/>
      <c r="D70" s="28"/>
      <c r="E70" s="28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18">
      <c r="A71" s="27"/>
      <c r="B71" s="28"/>
      <c r="C71" s="28"/>
      <c r="D71" s="28"/>
      <c r="E71" s="28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18">
      <c r="A72" s="27"/>
      <c r="B72" s="28"/>
      <c r="C72" s="28"/>
      <c r="D72" s="28"/>
      <c r="E72" s="28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18">
      <c r="A73" s="27"/>
      <c r="B73" s="28"/>
      <c r="C73" s="28"/>
      <c r="D73" s="28"/>
      <c r="E73" s="28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</row>
    <row r="74" spans="1:18">
      <c r="A74" s="27"/>
      <c r="B74" s="28"/>
      <c r="C74" s="28"/>
      <c r="D74" s="28"/>
      <c r="E74" s="28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</row>
    <row r="75" spans="1:18">
      <c r="A75" s="27"/>
      <c r="B75" s="28"/>
      <c r="C75" s="28"/>
      <c r="D75" s="28"/>
      <c r="E75" s="28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18">
      <c r="A76" s="27"/>
      <c r="B76" s="28"/>
      <c r="C76" s="28"/>
      <c r="D76" s="28"/>
      <c r="E76" s="28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</row>
    <row r="77" spans="1:18">
      <c r="A77" s="27"/>
      <c r="B77" s="28"/>
      <c r="C77" s="28"/>
      <c r="D77" s="28"/>
      <c r="E77" s="28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1:18">
      <c r="A78" s="27"/>
      <c r="B78" s="28"/>
      <c r="C78" s="28"/>
      <c r="D78" s="28"/>
      <c r="E78" s="28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1:18">
      <c r="A79" s="27"/>
      <c r="B79" s="28"/>
      <c r="C79" s="28"/>
      <c r="D79" s="28"/>
      <c r="E79" s="28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>
      <c r="A80" s="27"/>
      <c r="B80" s="28"/>
      <c r="C80" s="28"/>
      <c r="D80" s="28"/>
      <c r="E80" s="28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>
      <c r="A81" s="27"/>
      <c r="B81" s="28"/>
      <c r="C81" s="28"/>
      <c r="D81" s="28"/>
      <c r="E81" s="28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>
      <c r="A82" s="27"/>
      <c r="B82" s="28"/>
      <c r="C82" s="28"/>
      <c r="D82" s="28"/>
      <c r="E82" s="28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  <row r="83" spans="1:18">
      <c r="A83" s="27"/>
      <c r="B83" s="28"/>
      <c r="C83" s="28"/>
      <c r="D83" s="28"/>
      <c r="E83" s="28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</row>
    <row r="84" spans="1:18">
      <c r="A84" s="27"/>
      <c r="B84" s="28"/>
      <c r="C84" s="28"/>
      <c r="D84" s="28"/>
      <c r="E84" s="28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</row>
    <row r="85" spans="1:18">
      <c r="A85" s="27"/>
      <c r="B85" s="28"/>
      <c r="C85" s="28"/>
      <c r="D85" s="28"/>
      <c r="E85" s="28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18">
      <c r="A86" s="27"/>
      <c r="B86" s="28"/>
      <c r="C86" s="28"/>
      <c r="D86" s="28"/>
      <c r="E86" s="28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</row>
    <row r="87" spans="1:18">
      <c r="A87" s="27"/>
      <c r="B87" s="28"/>
      <c r="C87" s="28"/>
      <c r="D87" s="28"/>
      <c r="E87" s="28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</row>
    <row r="88" spans="1:18">
      <c r="A88" s="27"/>
      <c r="B88" s="28"/>
      <c r="C88" s="28"/>
      <c r="D88" s="28"/>
      <c r="E88" s="28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</row>
    <row r="89" spans="1:18">
      <c r="A89" s="27"/>
      <c r="B89" s="28"/>
      <c r="C89" s="28"/>
      <c r="D89" s="28"/>
      <c r="E89" s="28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18">
      <c r="A90" s="27"/>
      <c r="B90" s="28"/>
      <c r="C90" s="28"/>
      <c r="D90" s="28"/>
      <c r="E90" s="28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18">
      <c r="A91" s="27"/>
      <c r="B91" s="28"/>
      <c r="C91" s="28"/>
      <c r="D91" s="28"/>
      <c r="E91" s="28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</row>
    <row r="92" spans="1:18">
      <c r="A92" s="27"/>
      <c r="B92" s="28"/>
      <c r="C92" s="28"/>
      <c r="D92" s="28"/>
      <c r="E92" s="28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</row>
    <row r="93" spans="1:18">
      <c r="A93" s="27"/>
      <c r="B93" s="28"/>
      <c r="C93" s="28"/>
      <c r="D93" s="28"/>
      <c r="E93" s="28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</row>
    <row r="94" spans="1:18">
      <c r="A94" s="27"/>
      <c r="B94" s="28"/>
      <c r="C94" s="28"/>
      <c r="D94" s="28"/>
      <c r="E94" s="28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</row>
    <row r="95" spans="1:18">
      <c r="A95" s="27"/>
      <c r="B95" s="28"/>
      <c r="C95" s="28"/>
      <c r="D95" s="28"/>
      <c r="E95" s="28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</row>
    <row r="96" spans="1:18">
      <c r="A96" s="27"/>
      <c r="B96" s="28"/>
      <c r="C96" s="28"/>
      <c r="D96" s="28"/>
      <c r="E96" s="28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</row>
    <row r="97" spans="1:18">
      <c r="A97" s="27"/>
      <c r="B97" s="28"/>
      <c r="C97" s="28"/>
      <c r="D97" s="28"/>
      <c r="E97" s="28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</row>
    <row r="98" spans="1:18">
      <c r="A98" s="27"/>
      <c r="B98" s="28"/>
      <c r="C98" s="28"/>
      <c r="D98" s="28"/>
      <c r="E98" s="28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</row>
    <row r="99" spans="1:18">
      <c r="A99" s="27"/>
      <c r="B99" s="28"/>
      <c r="C99" s="28"/>
      <c r="D99" s="28"/>
      <c r="E99" s="28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</row>
    <row r="100" spans="1:18">
      <c r="A100" s="27"/>
      <c r="B100" s="28"/>
      <c r="C100" s="28"/>
      <c r="D100" s="28"/>
      <c r="E100" s="28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</row>
    <row r="101" spans="1:18">
      <c r="A101" s="27"/>
      <c r="B101" s="28"/>
      <c r="C101" s="28"/>
      <c r="D101" s="28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</row>
    <row r="102" spans="1:18">
      <c r="A102" s="27"/>
      <c r="B102" s="28"/>
      <c r="C102" s="28"/>
      <c r="D102" s="28"/>
      <c r="E102" s="28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>
      <c r="A103" s="27"/>
      <c r="B103" s="28"/>
      <c r="C103" s="28"/>
      <c r="D103" s="28"/>
      <c r="E103" s="28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</row>
    <row r="104" spans="1:18">
      <c r="A104" s="27"/>
      <c r="B104" s="28"/>
      <c r="C104" s="28"/>
      <c r="D104" s="28"/>
      <c r="E104" s="28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s="27"/>
      <c r="B105" s="28"/>
      <c r="C105" s="28"/>
      <c r="D105" s="28"/>
      <c r="E105" s="28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</row>
    <row r="106" spans="1:18">
      <c r="A106" s="27"/>
      <c r="B106" s="28"/>
      <c r="C106" s="28"/>
      <c r="D106" s="28"/>
      <c r="E106" s="28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</row>
    <row r="107" spans="1:18">
      <c r="A107" s="27"/>
      <c r="B107" s="28"/>
      <c r="C107" s="28"/>
      <c r="D107" s="28"/>
      <c r="E107" s="28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>
      <c r="A108" s="27"/>
      <c r="B108" s="28"/>
      <c r="C108" s="28"/>
      <c r="D108" s="28"/>
      <c r="E108" s="28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</row>
    <row r="109" spans="1:18">
      <c r="A109" s="27"/>
      <c r="B109" s="28"/>
      <c r="C109" s="28"/>
      <c r="D109" s="28"/>
      <c r="E109" s="28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>
      <c r="A110" s="27"/>
      <c r="B110" s="28"/>
      <c r="C110" s="28"/>
      <c r="D110" s="28"/>
      <c r="E110" s="28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</row>
    <row r="111" spans="1:18">
      <c r="A111" s="27"/>
      <c r="B111" s="28"/>
      <c r="C111" s="28"/>
      <c r="D111" s="28"/>
      <c r="E111" s="28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>
      <c r="A112" s="27"/>
      <c r="B112" s="28"/>
      <c r="C112" s="28"/>
      <c r="D112" s="28"/>
      <c r="E112" s="28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</row>
    <row r="113" spans="1:18">
      <c r="A113" s="27"/>
      <c r="B113" s="28"/>
      <c r="C113" s="28"/>
      <c r="D113" s="28"/>
      <c r="E113" s="28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</row>
    <row r="114" spans="1:18">
      <c r="A114" s="27"/>
      <c r="B114" s="28"/>
      <c r="C114" s="28"/>
      <c r="D114" s="28"/>
      <c r="E114" s="28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</row>
    <row r="115" spans="1:18">
      <c r="A115" s="27"/>
      <c r="B115" s="28"/>
      <c r="C115" s="28"/>
      <c r="D115" s="28"/>
      <c r="E115" s="28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</row>
    <row r="116" spans="1:18">
      <c r="A116" s="27"/>
      <c r="B116" s="28"/>
      <c r="C116" s="28"/>
      <c r="D116" s="28"/>
      <c r="E116" s="28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</row>
    <row r="117" spans="1:18">
      <c r="A117" s="27"/>
      <c r="B117" s="28"/>
      <c r="C117" s="28"/>
      <c r="D117" s="28"/>
      <c r="E117" s="28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>
      <c r="A118" s="27"/>
      <c r="B118" s="28"/>
      <c r="C118" s="28"/>
      <c r="D118" s="28"/>
      <c r="E118" s="28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</row>
    <row r="119" spans="1:18">
      <c r="A119" s="27"/>
      <c r="B119" s="28"/>
      <c r="C119" s="28"/>
      <c r="D119" s="28"/>
      <c r="E119" s="28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</row>
    <row r="120" spans="1:18">
      <c r="A120" s="27"/>
      <c r="B120" s="28"/>
      <c r="C120" s="28"/>
      <c r="D120" s="28"/>
      <c r="E120" s="28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</row>
    <row r="121" spans="1:18">
      <c r="A121" s="27"/>
    </row>
    <row r="122" spans="1:18">
      <c r="A122" s="27"/>
    </row>
    <row r="123" spans="1:18">
      <c r="A123" s="27"/>
    </row>
    <row r="124" spans="1:18">
      <c r="A124" s="27"/>
    </row>
    <row r="125" spans="1:18">
      <c r="A125" s="27"/>
    </row>
    <row r="126" spans="1:18">
      <c r="A126" s="27"/>
    </row>
  </sheetData>
  <mergeCells count="7">
    <mergeCell ref="A1:M1"/>
    <mergeCell ref="B7:B8"/>
    <mergeCell ref="A7:A8"/>
    <mergeCell ref="C7:C8"/>
    <mergeCell ref="E7:E8"/>
    <mergeCell ref="F7:M7"/>
    <mergeCell ref="D7:D8"/>
  </mergeCells>
  <phoneticPr fontId="15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3"/>
  <sheetViews>
    <sheetView zoomScaleNormal="100" workbookViewId="0">
      <pane ySplit="8" topLeftCell="A9" activePane="bottomLeft" state="frozen"/>
      <selection pane="bottomLeft" activeCell="M6" sqref="M6"/>
    </sheetView>
  </sheetViews>
  <sheetFormatPr defaultColWidth="9.140625" defaultRowHeight="12.75"/>
  <cols>
    <col min="1" max="1" width="56.85546875" customWidth="1"/>
    <col min="2" max="2" width="14.5703125" customWidth="1"/>
    <col min="3" max="3" width="10.28515625" customWidth="1"/>
    <col min="4" max="12" width="6.28515625" customWidth="1"/>
  </cols>
  <sheetData>
    <row r="1" spans="1:12" ht="54.75" customHeight="1">
      <c r="A1" s="117" t="s">
        <v>38</v>
      </c>
      <c r="B1" s="117"/>
      <c r="C1" s="117"/>
      <c r="D1" s="117"/>
      <c r="E1" s="117"/>
      <c r="F1" s="117"/>
      <c r="G1" s="117"/>
      <c r="H1" s="117"/>
      <c r="I1" s="117"/>
    </row>
    <row r="3" spans="1:12" ht="18">
      <c r="A3" s="5" t="s">
        <v>111</v>
      </c>
      <c r="B3" s="5"/>
      <c r="C3" s="5"/>
    </row>
    <row r="4" spans="1:12">
      <c r="A4" s="1" t="str">
        <f>+'Delivery Tracking'!A4</f>
        <v>&lt;Curriculum Name&gt;</v>
      </c>
      <c r="B4" s="1"/>
      <c r="C4" s="1"/>
    </row>
    <row r="7" spans="1:12" ht="34.5" customHeight="1">
      <c r="A7" s="120" t="s">
        <v>110</v>
      </c>
      <c r="B7" s="127" t="s">
        <v>107</v>
      </c>
      <c r="C7" s="125" t="s">
        <v>108</v>
      </c>
      <c r="D7" s="122" t="s">
        <v>109</v>
      </c>
      <c r="E7" s="122"/>
      <c r="F7" s="122"/>
      <c r="G7" s="122"/>
      <c r="H7" s="122"/>
      <c r="I7" s="122"/>
      <c r="J7" s="122"/>
      <c r="K7" s="122"/>
      <c r="L7" s="122"/>
    </row>
    <row r="8" spans="1:12" ht="15" customHeight="1">
      <c r="A8" s="120"/>
      <c r="B8" s="128"/>
      <c r="C8" s="126"/>
      <c r="D8" s="41" t="s">
        <v>84</v>
      </c>
      <c r="E8" s="41" t="s">
        <v>51</v>
      </c>
      <c r="F8" s="41" t="s">
        <v>85</v>
      </c>
      <c r="G8" s="41" t="s">
        <v>87</v>
      </c>
      <c r="H8" s="41" t="s">
        <v>88</v>
      </c>
      <c r="I8" s="41" t="s">
        <v>89</v>
      </c>
      <c r="J8" s="41" t="s">
        <v>90</v>
      </c>
      <c r="K8" s="41" t="s">
        <v>91</v>
      </c>
      <c r="L8" s="41" t="s">
        <v>92</v>
      </c>
    </row>
    <row r="9" spans="1:1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>
      <c r="A10" s="95" t="str">
        <f>+'&lt;course_1&gt;'!B$2</f>
        <v>&lt;course_#&gt; - &lt;Course Name&gt;</v>
      </c>
      <c r="B10" s="100"/>
      <c r="C10" s="96"/>
      <c r="D10" s="99"/>
      <c r="E10" s="99"/>
      <c r="F10" s="99"/>
      <c r="G10" s="99"/>
      <c r="H10" s="99"/>
      <c r="I10" s="99"/>
      <c r="J10" s="99"/>
      <c r="K10" s="99"/>
      <c r="L10" s="99"/>
    </row>
    <row r="11" spans="1:12">
      <c r="A11" s="74" t="str">
        <f>+'&lt;course_1&gt;'!B$11</f>
        <v>ILT (Instructor-Led Training) component</v>
      </c>
      <c r="B11" s="45" t="s">
        <v>105</v>
      </c>
      <c r="C11" s="75">
        <f>+'&lt;course_1&gt;'!C$3</f>
        <v>0</v>
      </c>
      <c r="D11" s="144">
        <f>+C11</f>
        <v>0</v>
      </c>
      <c r="E11" s="144">
        <f t="shared" ref="E11:L11" si="0">+D11</f>
        <v>0</v>
      </c>
      <c r="F11" s="144">
        <f t="shared" si="0"/>
        <v>0</v>
      </c>
      <c r="G11" s="144">
        <f t="shared" si="0"/>
        <v>0</v>
      </c>
      <c r="H11" s="144">
        <f t="shared" si="0"/>
        <v>0</v>
      </c>
      <c r="I11" s="144">
        <f t="shared" si="0"/>
        <v>0</v>
      </c>
      <c r="J11" s="144">
        <f t="shared" si="0"/>
        <v>0</v>
      </c>
      <c r="K11" s="144">
        <f t="shared" si="0"/>
        <v>0</v>
      </c>
      <c r="L11" s="144">
        <f t="shared" si="0"/>
        <v>0</v>
      </c>
    </row>
    <row r="12" spans="1:12">
      <c r="A12" s="74" t="str">
        <f>+'&lt;course_1&gt;'!B$30</f>
        <v>Audio Recording component</v>
      </c>
      <c r="B12" s="45" t="s">
        <v>103</v>
      </c>
      <c r="C12" s="109">
        <f>+'&lt;course_1&gt;'!C$5*5</f>
        <v>0</v>
      </c>
      <c r="D12" s="145">
        <f>+$C12</f>
        <v>0</v>
      </c>
      <c r="E12" s="145">
        <f>+$C12</f>
        <v>0</v>
      </c>
      <c r="F12" s="145">
        <f t="shared" ref="F12:L13" si="1">+$C12</f>
        <v>0</v>
      </c>
      <c r="G12" s="145">
        <f t="shared" si="1"/>
        <v>0</v>
      </c>
      <c r="H12" s="145">
        <f t="shared" si="1"/>
        <v>0</v>
      </c>
      <c r="I12" s="145">
        <f t="shared" si="1"/>
        <v>0</v>
      </c>
      <c r="J12" s="145">
        <f t="shared" si="1"/>
        <v>0</v>
      </c>
      <c r="K12" s="145">
        <f t="shared" si="1"/>
        <v>0</v>
      </c>
      <c r="L12" s="145">
        <f t="shared" si="1"/>
        <v>0</v>
      </c>
    </row>
    <row r="13" spans="1:12">
      <c r="A13" s="74" t="str">
        <f>+'&lt;course_1&gt;'!B$34</f>
        <v>WBT (Web-Based Training) component</v>
      </c>
      <c r="B13" s="45" t="s">
        <v>104</v>
      </c>
      <c r="C13" s="75">
        <f>+'&lt;course_1&gt;'!C$4</f>
        <v>0</v>
      </c>
      <c r="D13" s="144">
        <f>+$C13</f>
        <v>0</v>
      </c>
      <c r="E13" s="144">
        <f>+$C13</f>
        <v>0</v>
      </c>
      <c r="F13" s="144">
        <f t="shared" si="1"/>
        <v>0</v>
      </c>
      <c r="G13" s="144">
        <f t="shared" si="1"/>
        <v>0</v>
      </c>
      <c r="H13" s="144">
        <f>+$C13</f>
        <v>0</v>
      </c>
      <c r="I13" s="144">
        <f t="shared" si="1"/>
        <v>0</v>
      </c>
      <c r="J13" s="144">
        <f t="shared" si="1"/>
        <v>0</v>
      </c>
      <c r="K13" s="144">
        <f t="shared" si="1"/>
        <v>0</v>
      </c>
      <c r="L13" s="144">
        <f t="shared" si="1"/>
        <v>0</v>
      </c>
    </row>
    <row r="14" spans="1:12">
      <c r="A14" s="74" t="str">
        <f>+'&lt;course_1&gt;'!B$44</f>
        <v>Web Content QA</v>
      </c>
      <c r="B14" s="45" t="s">
        <v>106</v>
      </c>
      <c r="C14" s="109">
        <f>+'&lt;course_1&gt;'!C$5*2</f>
        <v>0</v>
      </c>
      <c r="D14" s="145">
        <f>+$C14</f>
        <v>0</v>
      </c>
      <c r="E14" s="145">
        <f t="shared" ref="E14:L14" si="2">+$C14</f>
        <v>0</v>
      </c>
      <c r="F14" s="145">
        <f t="shared" si="2"/>
        <v>0</v>
      </c>
      <c r="G14" s="145">
        <f t="shared" si="2"/>
        <v>0</v>
      </c>
      <c r="H14" s="145">
        <f t="shared" si="2"/>
        <v>0</v>
      </c>
      <c r="I14" s="145">
        <f t="shared" si="2"/>
        <v>0</v>
      </c>
      <c r="J14" s="145">
        <f t="shared" si="2"/>
        <v>0</v>
      </c>
      <c r="K14" s="145">
        <f t="shared" si="2"/>
        <v>0</v>
      </c>
      <c r="L14" s="145">
        <f t="shared" si="2"/>
        <v>0</v>
      </c>
    </row>
    <row r="15" spans="1:12">
      <c r="A15" s="95" t="str">
        <f>+'&lt;course_2&gt;'!B$2</f>
        <v>&lt;course_#&gt; - &lt;Course Name&gt;</v>
      </c>
      <c r="B15" s="100"/>
      <c r="C15" s="96"/>
      <c r="D15" s="99"/>
      <c r="E15" s="99"/>
      <c r="F15" s="99"/>
      <c r="G15" s="99"/>
      <c r="H15" s="99"/>
      <c r="I15" s="99"/>
      <c r="J15" s="99"/>
      <c r="K15" s="99"/>
      <c r="L15" s="99"/>
    </row>
    <row r="16" spans="1:12">
      <c r="A16" s="74" t="str">
        <f>+'&lt;course_2&gt;'!B$11</f>
        <v>ILT (Instructor-Led Training) component</v>
      </c>
      <c r="B16" s="45" t="s">
        <v>105</v>
      </c>
      <c r="C16" s="75">
        <f>+'&lt;course_2&gt;'!C$3</f>
        <v>0</v>
      </c>
      <c r="D16" s="144">
        <f>+C16</f>
        <v>0</v>
      </c>
      <c r="E16" s="144">
        <f t="shared" ref="E16:L16" si="3">+D16</f>
        <v>0</v>
      </c>
      <c r="F16" s="144">
        <f t="shared" si="3"/>
        <v>0</v>
      </c>
      <c r="G16" s="144">
        <f t="shared" si="3"/>
        <v>0</v>
      </c>
      <c r="H16" s="144">
        <f t="shared" si="3"/>
        <v>0</v>
      </c>
      <c r="I16" s="144">
        <f t="shared" si="3"/>
        <v>0</v>
      </c>
      <c r="J16" s="144">
        <f t="shared" si="3"/>
        <v>0</v>
      </c>
      <c r="K16" s="144">
        <f t="shared" si="3"/>
        <v>0</v>
      </c>
      <c r="L16" s="144">
        <f t="shared" si="3"/>
        <v>0</v>
      </c>
    </row>
    <row r="17" spans="1:12">
      <c r="A17" s="74" t="str">
        <f>+'&lt;course_2&gt;'!B$30</f>
        <v>Audio Recording component</v>
      </c>
      <c r="B17" s="45" t="s">
        <v>103</v>
      </c>
      <c r="C17" s="109">
        <f>+'&lt;course_2&gt;'!C$5*5</f>
        <v>0</v>
      </c>
      <c r="D17" s="145">
        <f t="shared" ref="D17:E19" si="4">+$C17</f>
        <v>0</v>
      </c>
      <c r="E17" s="145">
        <f t="shared" si="4"/>
        <v>0</v>
      </c>
      <c r="F17" s="145">
        <f t="shared" ref="F17:L18" si="5">+$C17</f>
        <v>0</v>
      </c>
      <c r="G17" s="145">
        <f t="shared" si="5"/>
        <v>0</v>
      </c>
      <c r="H17" s="145">
        <f t="shared" si="5"/>
        <v>0</v>
      </c>
      <c r="I17" s="145">
        <f t="shared" si="5"/>
        <v>0</v>
      </c>
      <c r="J17" s="145">
        <f t="shared" si="5"/>
        <v>0</v>
      </c>
      <c r="K17" s="145">
        <f t="shared" si="5"/>
        <v>0</v>
      </c>
      <c r="L17" s="145">
        <f t="shared" si="5"/>
        <v>0</v>
      </c>
    </row>
    <row r="18" spans="1:12">
      <c r="A18" s="74" t="str">
        <f>+'&lt;course_2&gt;'!B$34</f>
        <v>WBT (Web-Based Training) component</v>
      </c>
      <c r="B18" s="45" t="s">
        <v>104</v>
      </c>
      <c r="C18" s="75">
        <f>+'&lt;course_2&gt;'!C$4</f>
        <v>0</v>
      </c>
      <c r="D18" s="144">
        <f t="shared" si="4"/>
        <v>0</v>
      </c>
      <c r="E18" s="144">
        <f t="shared" si="4"/>
        <v>0</v>
      </c>
      <c r="F18" s="144">
        <f t="shared" si="5"/>
        <v>0</v>
      </c>
      <c r="G18" s="144">
        <f t="shared" si="5"/>
        <v>0</v>
      </c>
      <c r="H18" s="144">
        <f>+$C18</f>
        <v>0</v>
      </c>
      <c r="I18" s="144">
        <f t="shared" si="5"/>
        <v>0</v>
      </c>
      <c r="J18" s="144">
        <f t="shared" si="5"/>
        <v>0</v>
      </c>
      <c r="K18" s="144">
        <f t="shared" si="5"/>
        <v>0</v>
      </c>
      <c r="L18" s="144">
        <f t="shared" si="5"/>
        <v>0</v>
      </c>
    </row>
    <row r="19" spans="1:12">
      <c r="A19" s="74" t="str">
        <f>+'&lt;course_2&gt;'!B$44</f>
        <v>Web Content QA</v>
      </c>
      <c r="B19" s="45" t="s">
        <v>106</v>
      </c>
      <c r="C19" s="109">
        <f>+'&lt;course_2&gt;'!C$5*2</f>
        <v>0</v>
      </c>
      <c r="D19" s="145">
        <f t="shared" si="4"/>
        <v>0</v>
      </c>
      <c r="E19" s="145">
        <f t="shared" si="4"/>
        <v>0</v>
      </c>
      <c r="F19" s="145">
        <f>+$C19</f>
        <v>0</v>
      </c>
      <c r="G19" s="145">
        <f>+$C19</f>
        <v>0</v>
      </c>
      <c r="H19" s="145">
        <f>+$C19</f>
        <v>0</v>
      </c>
      <c r="I19" s="145">
        <f>+$C19</f>
        <v>0</v>
      </c>
      <c r="J19" s="145">
        <f>+$C19</f>
        <v>0</v>
      </c>
      <c r="K19" s="145">
        <f>+$C19</f>
        <v>0</v>
      </c>
      <c r="L19" s="145">
        <f>+$C19</f>
        <v>0</v>
      </c>
    </row>
    <row r="20" spans="1:12">
      <c r="A20" s="95" t="str">
        <f>+'&lt;course_3&gt;'!B$2</f>
        <v>&lt;course_#&gt; - &lt;Course Name&gt;</v>
      </c>
      <c r="B20" s="100"/>
      <c r="C20" s="96"/>
      <c r="D20" s="99"/>
      <c r="E20" s="99"/>
      <c r="F20" s="99"/>
      <c r="G20" s="99"/>
      <c r="H20" s="99"/>
      <c r="I20" s="99"/>
      <c r="J20" s="99"/>
      <c r="K20" s="99"/>
      <c r="L20" s="99"/>
    </row>
    <row r="21" spans="1:12">
      <c r="A21" s="74" t="str">
        <f>+'&lt;course_3&gt;'!B$11</f>
        <v>ILT (Instructor-Led Training) component</v>
      </c>
      <c r="B21" s="45" t="s">
        <v>105</v>
      </c>
      <c r="C21" s="75">
        <f>+'&lt;course_3&gt;'!C$3</f>
        <v>0</v>
      </c>
      <c r="D21" s="144">
        <f>+C21</f>
        <v>0</v>
      </c>
      <c r="E21" s="144">
        <f t="shared" ref="E21:L21" si="6">+D21</f>
        <v>0</v>
      </c>
      <c r="F21" s="144">
        <f t="shared" si="6"/>
        <v>0</v>
      </c>
      <c r="G21" s="144">
        <f t="shared" si="6"/>
        <v>0</v>
      </c>
      <c r="H21" s="144">
        <f t="shared" si="6"/>
        <v>0</v>
      </c>
      <c r="I21" s="144">
        <f t="shared" si="6"/>
        <v>0</v>
      </c>
      <c r="J21" s="144">
        <f t="shared" si="6"/>
        <v>0</v>
      </c>
      <c r="K21" s="144">
        <f t="shared" si="6"/>
        <v>0</v>
      </c>
      <c r="L21" s="144">
        <f t="shared" si="6"/>
        <v>0</v>
      </c>
    </row>
    <row r="22" spans="1:12">
      <c r="A22" s="74" t="str">
        <f>+'&lt;course_3&gt;'!B$30</f>
        <v>Audio Recording component</v>
      </c>
      <c r="B22" s="45" t="s">
        <v>103</v>
      </c>
      <c r="C22" s="109">
        <f>+'&lt;course_3&gt;'!C$5*5</f>
        <v>0</v>
      </c>
      <c r="D22" s="145">
        <f t="shared" ref="D22:E24" si="7">+$C22</f>
        <v>0</v>
      </c>
      <c r="E22" s="145">
        <f t="shared" si="7"/>
        <v>0</v>
      </c>
      <c r="F22" s="145">
        <f t="shared" ref="F22:L23" si="8">+$C22</f>
        <v>0</v>
      </c>
      <c r="G22" s="145">
        <f t="shared" si="8"/>
        <v>0</v>
      </c>
      <c r="H22" s="145">
        <f t="shared" si="8"/>
        <v>0</v>
      </c>
      <c r="I22" s="145">
        <f t="shared" si="8"/>
        <v>0</v>
      </c>
      <c r="J22" s="145">
        <f t="shared" si="8"/>
        <v>0</v>
      </c>
      <c r="K22" s="145">
        <f t="shared" si="8"/>
        <v>0</v>
      </c>
      <c r="L22" s="145">
        <f t="shared" si="8"/>
        <v>0</v>
      </c>
    </row>
    <row r="23" spans="1:12">
      <c r="A23" s="74" t="str">
        <f>+'&lt;course_3&gt;'!B$34</f>
        <v>WBT (Web-Based Training) component</v>
      </c>
      <c r="B23" s="45" t="s">
        <v>104</v>
      </c>
      <c r="C23" s="75">
        <f>+'&lt;course_3&gt;'!C$4</f>
        <v>0</v>
      </c>
      <c r="D23" s="144">
        <f t="shared" si="7"/>
        <v>0</v>
      </c>
      <c r="E23" s="144">
        <f t="shared" si="7"/>
        <v>0</v>
      </c>
      <c r="F23" s="144">
        <f t="shared" si="8"/>
        <v>0</v>
      </c>
      <c r="G23" s="144">
        <f t="shared" si="8"/>
        <v>0</v>
      </c>
      <c r="H23" s="144">
        <f>+$C23</f>
        <v>0</v>
      </c>
      <c r="I23" s="144">
        <f t="shared" si="8"/>
        <v>0</v>
      </c>
      <c r="J23" s="144">
        <f t="shared" si="8"/>
        <v>0</v>
      </c>
      <c r="K23" s="144">
        <f t="shared" si="8"/>
        <v>0</v>
      </c>
      <c r="L23" s="144">
        <f t="shared" si="8"/>
        <v>0</v>
      </c>
    </row>
    <row r="24" spans="1:12">
      <c r="A24" s="74" t="str">
        <f>+'&lt;course_3&gt;'!B$44</f>
        <v>Web Content QA</v>
      </c>
      <c r="B24" s="45" t="s">
        <v>106</v>
      </c>
      <c r="C24" s="109">
        <f>+'&lt;course_3&gt;'!C$5*2</f>
        <v>0</v>
      </c>
      <c r="D24" s="145">
        <f t="shared" si="7"/>
        <v>0</v>
      </c>
      <c r="E24" s="145">
        <f t="shared" si="7"/>
        <v>0</v>
      </c>
      <c r="F24" s="145">
        <f>+$C24</f>
        <v>0</v>
      </c>
      <c r="G24" s="145">
        <f>+$C24</f>
        <v>0</v>
      </c>
      <c r="H24" s="145">
        <f>+$C24</f>
        <v>0</v>
      </c>
      <c r="I24" s="145">
        <f>+$C24</f>
        <v>0</v>
      </c>
      <c r="J24" s="145">
        <f>+$C24</f>
        <v>0</v>
      </c>
      <c r="K24" s="145">
        <f>+$C24</f>
        <v>0</v>
      </c>
      <c r="L24" s="145">
        <f>+$C24</f>
        <v>0</v>
      </c>
    </row>
    <row r="25" spans="1:12">
      <c r="A25" s="74"/>
      <c r="B25" s="45"/>
      <c r="C25" s="75"/>
      <c r="D25" s="37"/>
      <c r="E25" s="37"/>
      <c r="F25" s="37"/>
      <c r="G25" s="37"/>
      <c r="H25" s="37"/>
      <c r="I25" s="37"/>
      <c r="J25" s="37"/>
      <c r="K25" s="37"/>
      <c r="L25" s="37"/>
    </row>
    <row r="26" spans="1:12">
      <c r="A26" s="74"/>
      <c r="B26" s="45"/>
      <c r="C26" s="75"/>
      <c r="D26" s="37"/>
      <c r="E26" s="37"/>
      <c r="F26" s="37"/>
      <c r="G26" s="37"/>
      <c r="H26" s="37"/>
      <c r="I26" s="37"/>
      <c r="J26" s="37"/>
      <c r="K26" s="37"/>
      <c r="L26" s="37"/>
    </row>
    <row r="27" spans="1:12">
      <c r="A27" s="74"/>
      <c r="B27" s="45"/>
      <c r="C27" s="75"/>
      <c r="D27" s="37"/>
      <c r="E27" s="37"/>
      <c r="F27" s="37"/>
      <c r="G27" s="37"/>
      <c r="H27" s="37"/>
      <c r="I27" s="37"/>
      <c r="J27" s="37"/>
      <c r="K27" s="37"/>
      <c r="L27" s="37"/>
    </row>
    <row r="28" spans="1:12">
      <c r="A28" s="74"/>
      <c r="B28" s="45"/>
      <c r="C28" s="75"/>
      <c r="D28" s="37"/>
      <c r="E28" s="37"/>
      <c r="F28" s="37"/>
      <c r="G28" s="37"/>
      <c r="H28" s="37"/>
      <c r="I28" s="37"/>
      <c r="J28" s="37"/>
      <c r="K28" s="37"/>
      <c r="L28" s="37"/>
    </row>
    <row r="29" spans="1:12">
      <c r="A29" s="74"/>
      <c r="B29" s="45"/>
      <c r="C29" s="75"/>
      <c r="D29" s="37"/>
      <c r="E29" s="37"/>
      <c r="F29" s="37"/>
      <c r="G29" s="37"/>
      <c r="H29" s="37"/>
      <c r="I29" s="37"/>
      <c r="J29" s="37"/>
      <c r="K29" s="37"/>
      <c r="L29" s="37"/>
    </row>
    <row r="30" spans="1:12">
      <c r="A30" s="74"/>
      <c r="B30" s="45"/>
      <c r="C30" s="75"/>
      <c r="D30" s="37"/>
      <c r="E30" s="37"/>
      <c r="F30" s="37"/>
      <c r="G30" s="37"/>
      <c r="H30" s="37"/>
      <c r="I30" s="37"/>
      <c r="J30" s="37"/>
      <c r="K30" s="37"/>
      <c r="L30" s="37"/>
    </row>
    <row r="31" spans="1:12">
      <c r="A31" s="74"/>
      <c r="B31" s="45"/>
      <c r="C31" s="75"/>
      <c r="D31" s="37"/>
      <c r="E31" s="37"/>
      <c r="F31" s="37"/>
      <c r="G31" s="37"/>
      <c r="H31" s="37"/>
      <c r="I31" s="37"/>
      <c r="J31" s="37"/>
      <c r="K31" s="37"/>
      <c r="L31" s="37"/>
    </row>
    <row r="32" spans="1:12">
      <c r="A32" s="74"/>
      <c r="B32" s="45"/>
      <c r="C32" s="75"/>
      <c r="D32" s="37"/>
      <c r="E32" s="37"/>
      <c r="F32" s="37"/>
      <c r="G32" s="37"/>
      <c r="H32" s="37"/>
      <c r="I32" s="37"/>
      <c r="J32" s="37"/>
      <c r="K32" s="37"/>
      <c r="L32" s="37"/>
    </row>
    <row r="33" spans="1:12">
      <c r="A33" s="74"/>
      <c r="B33" s="45"/>
      <c r="C33" s="75"/>
      <c r="D33" s="37"/>
      <c r="E33" s="37"/>
      <c r="F33" s="37"/>
      <c r="G33" s="37"/>
      <c r="H33" s="37"/>
      <c r="I33" s="37"/>
      <c r="J33" s="37"/>
      <c r="K33" s="37"/>
      <c r="L33" s="37"/>
    </row>
    <row r="34" spans="1:12">
      <c r="A34" s="27"/>
      <c r="B34" s="27"/>
      <c r="C34" s="27"/>
      <c r="D34" s="37"/>
      <c r="E34" s="37"/>
      <c r="F34" s="37"/>
      <c r="G34" s="37"/>
      <c r="H34" s="37"/>
      <c r="I34" s="37"/>
      <c r="J34" s="37"/>
      <c r="K34" s="37"/>
      <c r="L34" s="37"/>
    </row>
    <row r="35" spans="1:12">
      <c r="A35" s="27" t="s">
        <v>132</v>
      </c>
      <c r="B35" s="27"/>
      <c r="C35" s="27"/>
      <c r="D35" s="37"/>
      <c r="E35" s="37"/>
      <c r="F35" s="37"/>
      <c r="G35" s="37"/>
      <c r="H35" s="37"/>
      <c r="I35" s="37"/>
      <c r="J35" s="37"/>
      <c r="K35" s="37"/>
      <c r="L35" s="37"/>
    </row>
    <row r="36" spans="1:12">
      <c r="C36" s="27"/>
      <c r="D36" s="37"/>
      <c r="E36" s="37"/>
      <c r="F36" s="37"/>
      <c r="G36" s="37"/>
      <c r="H36" s="37"/>
      <c r="I36" s="37"/>
      <c r="J36" s="37"/>
      <c r="K36" s="37"/>
      <c r="L36" s="37"/>
    </row>
    <row r="37" spans="1:12">
      <c r="A37" s="27" t="s">
        <v>116</v>
      </c>
      <c r="B37" s="27"/>
      <c r="C37" s="27"/>
      <c r="D37" s="37"/>
      <c r="E37" s="37"/>
      <c r="F37" s="37"/>
      <c r="G37" s="37"/>
      <c r="H37" s="37"/>
      <c r="I37" s="37"/>
      <c r="J37" s="37"/>
      <c r="K37" s="37"/>
      <c r="L37" s="37"/>
    </row>
    <row r="38" spans="1:12">
      <c r="A38" s="40" t="s">
        <v>112</v>
      </c>
      <c r="B38" s="27"/>
      <c r="C38" s="27"/>
      <c r="D38" s="37"/>
      <c r="E38" s="37"/>
      <c r="F38" s="37"/>
      <c r="G38" s="37"/>
      <c r="H38" s="37"/>
      <c r="I38" s="37"/>
      <c r="J38" s="37"/>
      <c r="K38" s="37"/>
      <c r="L38" s="37"/>
    </row>
    <row r="39" spans="1:12">
      <c r="A39" s="62" t="s">
        <v>12</v>
      </c>
      <c r="B39" s="27"/>
      <c r="C39" s="27"/>
      <c r="D39" s="37"/>
      <c r="E39" s="37"/>
      <c r="F39" s="37"/>
      <c r="G39" s="37"/>
      <c r="H39" s="37"/>
      <c r="I39" s="37"/>
      <c r="J39" s="37"/>
      <c r="K39" s="37"/>
      <c r="L39" s="37"/>
    </row>
    <row r="40" spans="1:12">
      <c r="A40" s="43" t="s">
        <v>115</v>
      </c>
      <c r="B40" s="27"/>
      <c r="C40" s="27"/>
      <c r="D40" s="37"/>
      <c r="E40" s="37"/>
      <c r="F40" s="37"/>
      <c r="G40" s="37"/>
      <c r="H40" s="37"/>
      <c r="I40" s="37"/>
      <c r="J40" s="37"/>
      <c r="K40" s="37"/>
      <c r="L40" s="37"/>
    </row>
    <row r="41" spans="1:12">
      <c r="A41" s="27"/>
      <c r="B41" s="27"/>
      <c r="C41" s="27"/>
      <c r="D41" s="37"/>
      <c r="E41" s="37"/>
      <c r="F41" s="37"/>
      <c r="G41" s="37"/>
      <c r="H41" s="37"/>
      <c r="I41" s="37"/>
      <c r="J41" s="37"/>
      <c r="K41" s="37"/>
      <c r="L41" s="37"/>
    </row>
    <row r="42" spans="1:12">
      <c r="A42" s="27"/>
      <c r="B42" s="27"/>
      <c r="C42" s="27"/>
      <c r="D42" s="37"/>
      <c r="E42" s="37"/>
      <c r="F42" s="37"/>
      <c r="G42" s="37"/>
      <c r="H42" s="37"/>
      <c r="I42" s="37"/>
      <c r="J42" s="37"/>
      <c r="K42" s="37"/>
      <c r="L42" s="37"/>
    </row>
    <row r="43" spans="1:12">
      <c r="A43" s="27"/>
      <c r="B43" s="27"/>
      <c r="C43" s="27"/>
      <c r="D43" s="37"/>
      <c r="E43" s="37"/>
      <c r="F43" s="37"/>
      <c r="G43" s="37"/>
      <c r="H43" s="37"/>
      <c r="I43" s="37"/>
      <c r="J43" s="37"/>
      <c r="K43" s="37"/>
      <c r="L43" s="37"/>
    </row>
    <row r="44" spans="1:12">
      <c r="A44" s="27"/>
      <c r="B44" s="27"/>
      <c r="C44" s="27"/>
      <c r="D44" s="37"/>
      <c r="E44" s="37"/>
      <c r="F44" s="37"/>
      <c r="G44" s="37"/>
      <c r="H44" s="37"/>
      <c r="I44" s="37"/>
      <c r="J44" s="37"/>
      <c r="K44" s="37"/>
      <c r="L44" s="37"/>
    </row>
    <row r="45" spans="1:12">
      <c r="A45" s="27"/>
      <c r="B45" s="27"/>
      <c r="C45" s="27"/>
      <c r="D45" s="37"/>
      <c r="E45" s="37"/>
      <c r="F45" s="37"/>
      <c r="G45" s="37"/>
      <c r="H45" s="37"/>
      <c r="I45" s="37"/>
      <c r="J45" s="37"/>
      <c r="K45" s="37"/>
      <c r="L45" s="37"/>
    </row>
    <row r="46" spans="1:12">
      <c r="A46" s="27"/>
      <c r="B46" s="27"/>
      <c r="C46" s="27"/>
      <c r="D46" s="37"/>
      <c r="E46" s="37"/>
      <c r="F46" s="37"/>
      <c r="G46" s="37"/>
      <c r="H46" s="37"/>
      <c r="I46" s="37"/>
      <c r="J46" s="37"/>
      <c r="K46" s="37"/>
      <c r="L46" s="37"/>
    </row>
    <row r="47" spans="1:12">
      <c r="A47" s="27"/>
      <c r="B47" s="27"/>
      <c r="C47" s="27"/>
      <c r="D47" s="37"/>
      <c r="E47" s="37"/>
      <c r="F47" s="37"/>
      <c r="G47" s="37"/>
      <c r="H47" s="37"/>
      <c r="I47" s="37"/>
      <c r="J47" s="37"/>
      <c r="K47" s="37"/>
      <c r="L47" s="37"/>
    </row>
    <row r="48" spans="1:12">
      <c r="A48" s="27"/>
      <c r="B48" s="27"/>
      <c r="C48" s="27"/>
      <c r="D48" s="37"/>
      <c r="E48" s="37"/>
      <c r="F48" s="37"/>
      <c r="G48" s="37"/>
      <c r="H48" s="37"/>
      <c r="I48" s="37"/>
      <c r="J48" s="37"/>
      <c r="K48" s="37"/>
      <c r="L48" s="37"/>
    </row>
    <row r="49" spans="1:12">
      <c r="A49" s="27"/>
      <c r="B49" s="27"/>
      <c r="C49" s="27"/>
      <c r="D49" s="37"/>
      <c r="E49" s="37"/>
      <c r="F49" s="37"/>
      <c r="G49" s="37"/>
      <c r="H49" s="37"/>
      <c r="I49" s="37"/>
      <c r="J49" s="37"/>
      <c r="K49" s="37"/>
      <c r="L49" s="37"/>
    </row>
    <row r="50" spans="1:12">
      <c r="A50" s="27"/>
      <c r="B50" s="27"/>
      <c r="C50" s="27"/>
      <c r="D50" s="37"/>
      <c r="E50" s="37"/>
      <c r="F50" s="37"/>
      <c r="G50" s="37"/>
      <c r="H50" s="37"/>
      <c r="I50" s="37"/>
      <c r="J50" s="37"/>
      <c r="K50" s="37"/>
      <c r="L50" s="37"/>
    </row>
    <row r="51" spans="1:12">
      <c r="A51" s="27"/>
      <c r="B51" s="27"/>
      <c r="C51" s="27"/>
      <c r="D51" s="37"/>
      <c r="E51" s="37"/>
      <c r="F51" s="37"/>
      <c r="G51" s="37"/>
      <c r="H51" s="37"/>
      <c r="I51" s="37"/>
      <c r="J51" s="37"/>
      <c r="K51" s="37"/>
      <c r="L51" s="37"/>
    </row>
    <row r="52" spans="1:12">
      <c r="A52" s="27"/>
      <c r="B52" s="27"/>
      <c r="C52" s="27"/>
      <c r="D52" s="37"/>
      <c r="E52" s="37"/>
      <c r="F52" s="37"/>
      <c r="G52" s="37"/>
      <c r="H52" s="37"/>
      <c r="I52" s="37"/>
      <c r="J52" s="37"/>
      <c r="K52" s="37"/>
      <c r="L52" s="37"/>
    </row>
    <row r="53" spans="1:12">
      <c r="A53" s="27"/>
      <c r="B53" s="27"/>
      <c r="C53" s="27"/>
      <c r="D53" s="37"/>
      <c r="E53" s="37"/>
      <c r="F53" s="37"/>
      <c r="G53" s="37"/>
      <c r="H53" s="37"/>
      <c r="I53" s="37"/>
      <c r="J53" s="37"/>
      <c r="K53" s="37"/>
      <c r="L53" s="37"/>
    </row>
    <row r="54" spans="1:12">
      <c r="A54" s="27"/>
      <c r="B54" s="27"/>
      <c r="C54" s="27"/>
      <c r="D54" s="37"/>
      <c r="E54" s="37"/>
      <c r="F54" s="37"/>
      <c r="G54" s="37"/>
      <c r="H54" s="37"/>
      <c r="I54" s="37"/>
      <c r="J54" s="37"/>
      <c r="K54" s="37"/>
      <c r="L54" s="37"/>
    </row>
    <row r="55" spans="1:12">
      <c r="A55" s="27"/>
      <c r="B55" s="27"/>
      <c r="C55" s="27"/>
      <c r="D55" s="37"/>
      <c r="E55" s="37"/>
      <c r="F55" s="37"/>
      <c r="G55" s="37"/>
      <c r="H55" s="37"/>
      <c r="I55" s="37"/>
      <c r="J55" s="37"/>
      <c r="K55" s="37"/>
      <c r="L55" s="37"/>
    </row>
    <row r="56" spans="1:12">
      <c r="A56" s="27"/>
      <c r="B56" s="27"/>
      <c r="C56" s="27"/>
      <c r="D56" s="37"/>
      <c r="E56" s="37"/>
      <c r="F56" s="37"/>
      <c r="G56" s="37"/>
      <c r="H56" s="37"/>
      <c r="I56" s="37"/>
      <c r="J56" s="37"/>
      <c r="K56" s="37"/>
      <c r="L56" s="37"/>
    </row>
    <row r="57" spans="1:12">
      <c r="A57" s="27"/>
      <c r="B57" s="27"/>
      <c r="C57" s="27"/>
      <c r="D57" s="37"/>
      <c r="E57" s="37"/>
      <c r="F57" s="37"/>
      <c r="G57" s="37"/>
      <c r="H57" s="37"/>
      <c r="I57" s="37"/>
      <c r="J57" s="37"/>
      <c r="K57" s="37"/>
      <c r="L57" s="37"/>
    </row>
    <row r="58" spans="1:12">
      <c r="A58" s="27"/>
      <c r="B58" s="27"/>
      <c r="C58" s="27"/>
      <c r="D58" s="37"/>
      <c r="E58" s="37"/>
      <c r="F58" s="37"/>
      <c r="G58" s="37"/>
      <c r="H58" s="37"/>
      <c r="I58" s="37"/>
      <c r="J58" s="37"/>
      <c r="K58" s="37"/>
      <c r="L58" s="37"/>
    </row>
    <row r="59" spans="1:12">
      <c r="A59" s="27"/>
      <c r="B59" s="27"/>
      <c r="C59" s="27"/>
      <c r="D59" s="37"/>
      <c r="E59" s="37"/>
      <c r="F59" s="37"/>
      <c r="G59" s="37"/>
      <c r="H59" s="37"/>
      <c r="I59" s="37"/>
      <c r="J59" s="37"/>
      <c r="K59" s="37"/>
      <c r="L59" s="37"/>
    </row>
    <row r="60" spans="1:12">
      <c r="A60" s="27"/>
      <c r="B60" s="27"/>
      <c r="C60" s="27"/>
      <c r="D60" s="37"/>
      <c r="E60" s="37"/>
      <c r="F60" s="37"/>
      <c r="G60" s="37"/>
      <c r="H60" s="37"/>
      <c r="I60" s="37"/>
      <c r="J60" s="37"/>
      <c r="K60" s="37"/>
      <c r="L60" s="37"/>
    </row>
    <row r="61" spans="1:12">
      <c r="A61" s="27"/>
      <c r="B61" s="27"/>
      <c r="C61" s="27"/>
      <c r="D61" s="37"/>
      <c r="E61" s="37"/>
      <c r="F61" s="37"/>
      <c r="G61" s="37"/>
      <c r="H61" s="37"/>
      <c r="I61" s="37"/>
      <c r="J61" s="37"/>
      <c r="K61" s="37"/>
      <c r="L61" s="37"/>
    </row>
    <row r="62" spans="1:12">
      <c r="A62" s="27"/>
      <c r="B62" s="27"/>
      <c r="C62" s="27"/>
      <c r="D62" s="37"/>
      <c r="E62" s="37"/>
      <c r="F62" s="37"/>
      <c r="G62" s="37"/>
      <c r="H62" s="37"/>
      <c r="I62" s="37"/>
      <c r="J62" s="37"/>
      <c r="K62" s="37"/>
      <c r="L62" s="37"/>
    </row>
    <row r="63" spans="1:12">
      <c r="A63" s="27"/>
      <c r="B63" s="27"/>
      <c r="C63" s="27"/>
      <c r="D63" s="37"/>
      <c r="E63" s="37"/>
      <c r="F63" s="37"/>
      <c r="G63" s="37"/>
      <c r="H63" s="37"/>
      <c r="I63" s="37"/>
      <c r="J63" s="37"/>
      <c r="K63" s="37"/>
      <c r="L63" s="37"/>
    </row>
    <row r="64" spans="1:1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 spans="1:1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 spans="1:1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 spans="1:1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0" spans="1:1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</row>
    <row r="81" spans="1:1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</row>
    <row r="82" spans="1:1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</row>
    <row r="83" spans="1:1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</row>
    <row r="84" spans="1:1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</row>
    <row r="85" spans="1:1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</row>
    <row r="86" spans="1:1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</row>
    <row r="87" spans="1:1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</row>
    <row r="88" spans="1:1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</row>
    <row r="89" spans="1:1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</row>
    <row r="90" spans="1:1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</row>
    <row r="91" spans="1:1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</row>
    <row r="92" spans="1:1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</row>
    <row r="93" spans="1:1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</row>
    <row r="94" spans="1:1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</row>
    <row r="95" spans="1:1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</row>
    <row r="96" spans="1:1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</row>
    <row r="97" spans="1:1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</row>
    <row r="98" spans="1:1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spans="1:1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</row>
    <row r="100" spans="1:1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</row>
    <row r="101" spans="1:1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spans="1:1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 spans="1:1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</row>
    <row r="104" spans="1:1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spans="1:1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</row>
    <row r="106" spans="1:1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</row>
    <row r="107" spans="1:1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</row>
    <row r="108" spans="1:1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</row>
    <row r="109" spans="1:1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</row>
    <row r="110" spans="1:1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</row>
    <row r="111" spans="1:1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</row>
    <row r="112" spans="1: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</row>
    <row r="113" spans="1:1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</row>
    <row r="114" spans="1:1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</row>
    <row r="115" spans="1:1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</row>
    <row r="116" spans="1:1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</row>
    <row r="117" spans="1:1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</row>
    <row r="118" spans="1:1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</row>
    <row r="119" spans="1:1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</row>
    <row r="120" spans="1:1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</row>
    <row r="121" spans="1:12">
      <c r="A121" s="27"/>
    </row>
    <row r="122" spans="1:12">
      <c r="A122" s="27"/>
    </row>
    <row r="123" spans="1:12">
      <c r="A123" s="27"/>
    </row>
  </sheetData>
  <mergeCells count="5">
    <mergeCell ref="D7:L7"/>
    <mergeCell ref="A1:I1"/>
    <mergeCell ref="A7:A8"/>
    <mergeCell ref="C7:C8"/>
    <mergeCell ref="B7:B8"/>
  </mergeCells>
  <phoneticPr fontId="15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8"/>
  <sheetViews>
    <sheetView zoomScale="85" zoomScaleNormal="85" workbookViewId="0">
      <selection activeCell="E11" sqref="E11"/>
    </sheetView>
  </sheetViews>
  <sheetFormatPr defaultRowHeight="12.75"/>
  <cols>
    <col min="1" max="1" width="5.28515625" style="4" customWidth="1"/>
    <col min="2" max="2" width="63.140625" style="4" customWidth="1"/>
    <col min="3" max="3" width="22.28515625" style="4" customWidth="1"/>
    <col min="4" max="4" width="19.140625" style="4" customWidth="1"/>
    <col min="5" max="5" width="33" style="4" customWidth="1"/>
    <col min="6" max="6" width="48.85546875" style="4" customWidth="1"/>
    <col min="7" max="16384" width="9.140625" style="4"/>
  </cols>
  <sheetData>
    <row r="1" spans="1:50" ht="25.5" customHeight="1">
      <c r="B1" s="5" t="s">
        <v>36</v>
      </c>
    </row>
    <row r="2" spans="1:50">
      <c r="B2" s="1" t="s">
        <v>127</v>
      </c>
      <c r="C2" s="6"/>
      <c r="E2" s="6"/>
    </row>
    <row r="3" spans="1:50">
      <c r="B3" s="44" t="s">
        <v>2</v>
      </c>
      <c r="C3" s="106"/>
      <c r="D3" s="89"/>
      <c r="E3" s="77"/>
      <c r="F3" s="89"/>
    </row>
    <row r="4" spans="1:50">
      <c r="B4" s="44" t="s">
        <v>37</v>
      </c>
      <c r="C4" s="32"/>
      <c r="D4" s="89"/>
      <c r="E4" s="112"/>
      <c r="F4" s="89"/>
    </row>
    <row r="5" spans="1:50">
      <c r="B5" s="44" t="s">
        <v>1</v>
      </c>
      <c r="C5" s="108"/>
      <c r="D5" s="89"/>
      <c r="E5" s="77"/>
      <c r="F5" s="89"/>
    </row>
    <row r="6" spans="1:50">
      <c r="B6" s="44" t="s">
        <v>10</v>
      </c>
      <c r="C6" s="92"/>
      <c r="D6" s="89"/>
      <c r="E6" s="77"/>
      <c r="F6" s="89"/>
    </row>
    <row r="7" spans="1:50" ht="13.5" thickBot="1"/>
    <row r="8" spans="1:50" ht="12.75" customHeight="1">
      <c r="A8" s="137" t="s">
        <v>43</v>
      </c>
      <c r="B8" s="139" t="s">
        <v>102</v>
      </c>
      <c r="C8" s="137" t="s">
        <v>44</v>
      </c>
      <c r="D8" s="129" t="s">
        <v>45</v>
      </c>
      <c r="E8" s="133" t="s">
        <v>33</v>
      </c>
      <c r="F8" s="131" t="s">
        <v>46</v>
      </c>
    </row>
    <row r="9" spans="1:50" ht="20.25" customHeight="1">
      <c r="A9" s="138"/>
      <c r="B9" s="140"/>
      <c r="C9" s="138"/>
      <c r="D9" s="130"/>
      <c r="E9" s="132"/>
      <c r="F9" s="132"/>
    </row>
    <row r="10" spans="1:50" ht="12" customHeight="1">
      <c r="A10" s="11"/>
      <c r="B10" s="11"/>
      <c r="C10" s="3"/>
      <c r="D10" s="69"/>
      <c r="E10" s="63"/>
      <c r="F10" s="21"/>
    </row>
    <row r="11" spans="1:50" s="30" customFormat="1" ht="12" customHeight="1">
      <c r="A11" s="33"/>
      <c r="B11" s="33" t="s">
        <v>47</v>
      </c>
      <c r="C11" s="34"/>
      <c r="D11" s="70"/>
      <c r="E11" s="76" t="s">
        <v>32</v>
      </c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</row>
    <row r="12" spans="1:50" ht="12.75" customHeight="1">
      <c r="A12" s="91">
        <v>1.1000000000000001</v>
      </c>
      <c r="B12" s="13" t="s">
        <v>69</v>
      </c>
      <c r="C12" s="15" t="s">
        <v>67</v>
      </c>
      <c r="D12" s="66" t="s">
        <v>67</v>
      </c>
      <c r="E12" s="134" t="s">
        <v>129</v>
      </c>
      <c r="F12" s="23"/>
    </row>
    <row r="13" spans="1:50">
      <c r="A13" s="10">
        <v>1.2</v>
      </c>
      <c r="B13" s="13" t="s">
        <v>13</v>
      </c>
      <c r="C13" s="16" t="s">
        <v>67</v>
      </c>
      <c r="D13" s="71" t="s">
        <v>67</v>
      </c>
      <c r="E13" s="135"/>
      <c r="F13" s="105"/>
    </row>
    <row r="14" spans="1:50">
      <c r="A14" s="10">
        <v>1.3</v>
      </c>
      <c r="B14" s="13" t="s">
        <v>18</v>
      </c>
      <c r="C14" s="16" t="s">
        <v>67</v>
      </c>
      <c r="D14" s="71" t="s">
        <v>67</v>
      </c>
      <c r="E14" s="135"/>
      <c r="F14" s="19"/>
    </row>
    <row r="15" spans="1:50">
      <c r="A15" s="10">
        <v>1.4</v>
      </c>
      <c r="B15" s="13" t="s">
        <v>15</v>
      </c>
      <c r="C15" s="16" t="s">
        <v>86</v>
      </c>
      <c r="D15" s="71" t="s">
        <v>86</v>
      </c>
      <c r="E15" s="135"/>
      <c r="F15" s="20"/>
    </row>
    <row r="16" spans="1:50">
      <c r="A16" s="10">
        <v>1.5</v>
      </c>
      <c r="B16" s="13" t="s">
        <v>16</v>
      </c>
      <c r="C16" s="16" t="s">
        <v>48</v>
      </c>
      <c r="D16" s="71" t="s">
        <v>48</v>
      </c>
      <c r="E16" s="135"/>
      <c r="F16" s="105"/>
    </row>
    <row r="17" spans="1:50">
      <c r="A17" s="10">
        <v>1.6</v>
      </c>
      <c r="B17" s="13" t="s">
        <v>17</v>
      </c>
      <c r="C17" s="16" t="s">
        <v>86</v>
      </c>
      <c r="D17" s="71" t="s">
        <v>86</v>
      </c>
      <c r="E17" s="135"/>
      <c r="F17" s="47"/>
    </row>
    <row r="18" spans="1:50">
      <c r="A18" s="91">
        <v>1.7</v>
      </c>
      <c r="B18" s="13" t="s">
        <v>119</v>
      </c>
      <c r="C18" s="16" t="s">
        <v>67</v>
      </c>
      <c r="D18" s="71" t="s">
        <v>67</v>
      </c>
      <c r="E18" s="135"/>
      <c r="F18" s="47"/>
    </row>
    <row r="19" spans="1:50">
      <c r="A19" s="104" t="s">
        <v>14</v>
      </c>
      <c r="B19" s="13" t="s">
        <v>7</v>
      </c>
      <c r="C19" s="16" t="s">
        <v>53</v>
      </c>
      <c r="D19" s="71" t="s">
        <v>53</v>
      </c>
      <c r="E19" s="135"/>
      <c r="F19" s="47"/>
    </row>
    <row r="20" spans="1:50">
      <c r="A20" s="10">
        <v>1.9</v>
      </c>
      <c r="B20" s="13" t="s">
        <v>83</v>
      </c>
      <c r="C20" s="15" t="s">
        <v>4</v>
      </c>
      <c r="D20" s="66" t="s">
        <v>4</v>
      </c>
      <c r="E20" s="135"/>
      <c r="F20" s="18"/>
    </row>
    <row r="21" spans="1:50">
      <c r="A21" s="114" t="s">
        <v>34</v>
      </c>
      <c r="B21" s="13" t="s">
        <v>35</v>
      </c>
      <c r="C21" s="15" t="s">
        <v>82</v>
      </c>
      <c r="D21" s="66" t="s">
        <v>82</v>
      </c>
      <c r="E21" s="136"/>
      <c r="F21" s="23"/>
    </row>
    <row r="22" spans="1:50">
      <c r="A22" s="91"/>
      <c r="B22" s="13"/>
      <c r="C22" s="15"/>
      <c r="D22" s="66"/>
      <c r="E22" s="67"/>
      <c r="F22" s="23"/>
    </row>
    <row r="23" spans="1:50">
      <c r="A23" s="91">
        <v>2.1</v>
      </c>
      <c r="B23" s="102" t="s">
        <v>50</v>
      </c>
      <c r="C23" s="15" t="s">
        <v>52</v>
      </c>
      <c r="D23" s="66" t="s">
        <v>20</v>
      </c>
      <c r="E23" s="115" t="s">
        <v>21</v>
      </c>
      <c r="F23" s="23"/>
    </row>
    <row r="24" spans="1:50">
      <c r="A24" s="10">
        <v>2.2000000000000002</v>
      </c>
      <c r="B24" s="13" t="s">
        <v>19</v>
      </c>
      <c r="C24" s="16" t="s">
        <v>5</v>
      </c>
      <c r="D24" s="71" t="s">
        <v>20</v>
      </c>
      <c r="E24" s="116" t="s">
        <v>130</v>
      </c>
      <c r="F24" s="105"/>
    </row>
    <row r="25" spans="1:50">
      <c r="A25" s="10">
        <v>2.2999999999999998</v>
      </c>
      <c r="B25" s="13" t="s">
        <v>81</v>
      </c>
      <c r="C25" s="16" t="s">
        <v>23</v>
      </c>
      <c r="D25" s="71" t="s">
        <v>20</v>
      </c>
      <c r="E25" s="116" t="s">
        <v>130</v>
      </c>
      <c r="F25" s="47"/>
    </row>
    <row r="26" spans="1:50">
      <c r="A26" s="10">
        <v>2.4</v>
      </c>
      <c r="B26" s="13" t="s">
        <v>11</v>
      </c>
      <c r="C26" s="16" t="s">
        <v>25</v>
      </c>
      <c r="D26" s="71" t="s">
        <v>20</v>
      </c>
      <c r="E26" s="116" t="s">
        <v>130</v>
      </c>
      <c r="F26" s="47"/>
    </row>
    <row r="27" spans="1:50">
      <c r="A27" s="10"/>
      <c r="B27" s="13"/>
      <c r="C27" s="16"/>
      <c r="D27" s="71"/>
      <c r="E27" s="64"/>
      <c r="F27" s="18"/>
    </row>
    <row r="28" spans="1:50">
      <c r="A28" s="10">
        <v>3.1</v>
      </c>
      <c r="B28" s="13" t="s">
        <v>22</v>
      </c>
      <c r="C28" s="16" t="s">
        <v>23</v>
      </c>
      <c r="D28" s="71" t="s">
        <v>20</v>
      </c>
      <c r="E28" s="116" t="s">
        <v>130</v>
      </c>
      <c r="F28" s="18"/>
    </row>
    <row r="29" spans="1:50" ht="12" customHeight="1">
      <c r="A29" s="11"/>
      <c r="B29" s="11"/>
      <c r="C29" s="3"/>
      <c r="D29" s="69"/>
      <c r="E29" s="64"/>
      <c r="F29" s="21"/>
    </row>
    <row r="30" spans="1:50" s="30" customFormat="1" ht="12" customHeight="1">
      <c r="A30" s="33"/>
      <c r="B30" s="33" t="s">
        <v>100</v>
      </c>
      <c r="C30" s="34"/>
      <c r="D30" s="70"/>
      <c r="E30" s="76" t="s">
        <v>32</v>
      </c>
      <c r="F30" s="35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</row>
    <row r="31" spans="1:50">
      <c r="A31" s="91">
        <v>4.0999999999999996</v>
      </c>
      <c r="B31" s="13" t="s">
        <v>6</v>
      </c>
      <c r="C31" s="15" t="s">
        <v>121</v>
      </c>
      <c r="D31" s="66" t="s">
        <v>117</v>
      </c>
      <c r="E31" s="116" t="s">
        <v>130</v>
      </c>
      <c r="F31" s="23" t="s">
        <v>8</v>
      </c>
    </row>
    <row r="32" spans="1:50">
      <c r="A32" s="91">
        <v>4.2</v>
      </c>
      <c r="B32" s="13" t="s">
        <v>122</v>
      </c>
      <c r="C32" s="16" t="s">
        <v>0</v>
      </c>
      <c r="D32" s="71" t="s">
        <v>0</v>
      </c>
      <c r="E32" s="107" t="s">
        <v>131</v>
      </c>
      <c r="F32" s="23" t="s">
        <v>123</v>
      </c>
    </row>
    <row r="33" spans="1:50">
      <c r="A33" s="24"/>
      <c r="B33" s="24"/>
      <c r="C33" s="25"/>
      <c r="D33" s="72"/>
      <c r="E33" s="65"/>
      <c r="F33" s="26"/>
    </row>
    <row r="34" spans="1:50" s="83" customFormat="1" ht="12" customHeight="1">
      <c r="A34" s="78"/>
      <c r="B34" s="33" t="s">
        <v>49</v>
      </c>
      <c r="C34" s="79"/>
      <c r="D34" s="80"/>
      <c r="E34" s="76" t="s">
        <v>32</v>
      </c>
      <c r="F34" s="81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</row>
    <row r="35" spans="1:50">
      <c r="A35" s="11">
        <v>5.0999999999999996</v>
      </c>
      <c r="B35" s="13" t="s">
        <v>66</v>
      </c>
      <c r="C35" s="15" t="s">
        <v>67</v>
      </c>
      <c r="D35" s="66" t="s">
        <v>67</v>
      </c>
      <c r="E35" s="141" t="s">
        <v>129</v>
      </c>
      <c r="F35" s="23"/>
    </row>
    <row r="36" spans="1:50">
      <c r="A36" s="11">
        <v>5.2</v>
      </c>
      <c r="B36" s="13" t="s">
        <v>68</v>
      </c>
      <c r="C36" s="15" t="s">
        <v>67</v>
      </c>
      <c r="D36" s="66" t="s">
        <v>67</v>
      </c>
      <c r="E36" s="142"/>
      <c r="F36" s="23"/>
    </row>
    <row r="37" spans="1:50">
      <c r="A37" s="11">
        <v>5.3</v>
      </c>
      <c r="B37" s="13" t="s">
        <v>70</v>
      </c>
      <c r="C37" s="15" t="s">
        <v>80</v>
      </c>
      <c r="D37" s="66" t="s">
        <v>80</v>
      </c>
      <c r="E37" s="142"/>
      <c r="F37" s="23"/>
    </row>
    <row r="38" spans="1:50">
      <c r="A38" s="11">
        <v>5.4</v>
      </c>
      <c r="B38" s="13" t="s">
        <v>26</v>
      </c>
      <c r="C38" s="15" t="s">
        <v>27</v>
      </c>
      <c r="D38" s="66" t="s">
        <v>27</v>
      </c>
      <c r="E38" s="142"/>
      <c r="F38" s="23"/>
    </row>
    <row r="39" spans="1:50" s="50" customFormat="1">
      <c r="A39" s="88"/>
      <c r="B39" s="84"/>
      <c r="C39" s="85"/>
      <c r="D39" s="86"/>
      <c r="E39" s="101"/>
      <c r="F39" s="87"/>
    </row>
    <row r="40" spans="1:50">
      <c r="A40" s="11">
        <v>6.1</v>
      </c>
      <c r="B40" s="13" t="s">
        <v>39</v>
      </c>
      <c r="C40" s="16" t="s">
        <v>23</v>
      </c>
      <c r="D40" s="71" t="s">
        <v>20</v>
      </c>
      <c r="E40" s="116" t="s">
        <v>130</v>
      </c>
      <c r="F40" s="23"/>
    </row>
    <row r="41" spans="1:50" s="50" customFormat="1">
      <c r="A41" s="11">
        <v>6.2</v>
      </c>
      <c r="B41" s="13" t="s">
        <v>40</v>
      </c>
      <c r="C41" s="16" t="s">
        <v>23</v>
      </c>
      <c r="D41" s="71" t="s">
        <v>20</v>
      </c>
      <c r="E41" s="116" t="s">
        <v>130</v>
      </c>
      <c r="F41" s="87"/>
    </row>
    <row r="42" spans="1:50" s="50" customFormat="1">
      <c r="A42" s="11">
        <v>6.3</v>
      </c>
      <c r="B42" s="13" t="s">
        <v>41</v>
      </c>
      <c r="C42" s="16" t="s">
        <v>25</v>
      </c>
      <c r="D42" s="71" t="s">
        <v>20</v>
      </c>
      <c r="E42" s="116" t="s">
        <v>130</v>
      </c>
      <c r="F42" s="87"/>
    </row>
    <row r="43" spans="1:50">
      <c r="A43" s="24"/>
      <c r="B43" s="24"/>
      <c r="C43" s="25"/>
      <c r="D43" s="72"/>
      <c r="E43" s="65"/>
      <c r="F43" s="26"/>
    </row>
    <row r="44" spans="1:50" s="30" customFormat="1" ht="12" customHeight="1">
      <c r="A44" s="33"/>
      <c r="B44" s="33" t="s">
        <v>101</v>
      </c>
      <c r="C44" s="34"/>
      <c r="D44" s="70"/>
      <c r="E44" s="76" t="s">
        <v>32</v>
      </c>
      <c r="F44" s="35"/>
      <c r="G44" s="4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1:50">
      <c r="A45" s="91">
        <v>7.1</v>
      </c>
      <c r="B45" s="13" t="s">
        <v>120</v>
      </c>
      <c r="C45" s="15" t="s">
        <v>118</v>
      </c>
      <c r="D45" s="66" t="s">
        <v>20</v>
      </c>
      <c r="E45" s="73" t="s">
        <v>24</v>
      </c>
      <c r="F45" s="23" t="s">
        <v>9</v>
      </c>
    </row>
    <row r="46" spans="1:50" ht="13.5" thickBot="1">
      <c r="A46" s="12"/>
      <c r="B46" s="14"/>
      <c r="C46" s="17"/>
      <c r="D46" s="59"/>
      <c r="E46" s="59"/>
      <c r="F46" s="22"/>
    </row>
    <row r="47" spans="1:50">
      <c r="B47" s="2"/>
      <c r="C47" s="2"/>
      <c r="D47" s="2"/>
      <c r="E47" s="2"/>
    </row>
    <row r="48" spans="1:50">
      <c r="B48" s="8" t="s">
        <v>72</v>
      </c>
      <c r="C48" s="8" t="s">
        <v>77</v>
      </c>
      <c r="D48" s="8"/>
      <c r="E48" s="90" t="s">
        <v>32</v>
      </c>
      <c r="F48" s="8"/>
    </row>
    <row r="49" spans="1:6">
      <c r="B49" s="9" t="s">
        <v>73</v>
      </c>
      <c r="C49" s="9" t="s">
        <v>78</v>
      </c>
      <c r="D49" s="7" t="s">
        <v>20</v>
      </c>
      <c r="E49" s="134" t="s">
        <v>129</v>
      </c>
      <c r="F49" s="113"/>
    </row>
    <row r="50" spans="1:6">
      <c r="B50" s="9" t="s">
        <v>74</v>
      </c>
      <c r="C50" s="9" t="s">
        <v>78</v>
      </c>
      <c r="D50" s="7" t="s">
        <v>20</v>
      </c>
      <c r="E50" s="135"/>
      <c r="F50" s="113"/>
    </row>
    <row r="51" spans="1:6">
      <c r="B51" s="9" t="s">
        <v>75</v>
      </c>
      <c r="C51" s="9" t="s">
        <v>78</v>
      </c>
      <c r="D51" s="7" t="s">
        <v>20</v>
      </c>
      <c r="E51" s="135"/>
      <c r="F51" s="113"/>
    </row>
    <row r="52" spans="1:6">
      <c r="B52" s="9" t="s">
        <v>76</v>
      </c>
      <c r="C52" s="9" t="s">
        <v>78</v>
      </c>
      <c r="D52" s="7" t="s">
        <v>20</v>
      </c>
      <c r="E52" s="135"/>
      <c r="F52" s="113"/>
    </row>
    <row r="53" spans="1:6">
      <c r="B53" s="9" t="s">
        <v>79</v>
      </c>
      <c r="C53" s="9" t="s">
        <v>78</v>
      </c>
      <c r="D53" s="7" t="s">
        <v>20</v>
      </c>
      <c r="E53" s="136"/>
      <c r="F53" s="113"/>
    </row>
    <row r="54" spans="1:6">
      <c r="B54" s="2"/>
      <c r="C54" s="2"/>
      <c r="E54" s="2"/>
    </row>
    <row r="55" spans="1:6">
      <c r="B55" s="8" t="s">
        <v>28</v>
      </c>
      <c r="C55" s="8"/>
      <c r="D55" s="8"/>
      <c r="E55" s="90" t="s">
        <v>128</v>
      </c>
      <c r="F55" s="8"/>
    </row>
    <row r="56" spans="1:6">
      <c r="B56" s="9" t="s">
        <v>29</v>
      </c>
      <c r="C56" s="9" t="s">
        <v>31</v>
      </c>
      <c r="D56" s="7" t="s">
        <v>20</v>
      </c>
      <c r="E56" s="93"/>
      <c r="F56" s="23"/>
    </row>
    <row r="57" spans="1:6">
      <c r="B57" s="9" t="s">
        <v>42</v>
      </c>
      <c r="C57" s="9" t="s">
        <v>31</v>
      </c>
      <c r="D57" s="7" t="s">
        <v>20</v>
      </c>
      <c r="E57" s="93"/>
      <c r="F57" s="23"/>
    </row>
    <row r="58" spans="1:6">
      <c r="B58" s="9" t="s">
        <v>30</v>
      </c>
      <c r="C58" s="9" t="s">
        <v>31</v>
      </c>
      <c r="D58" s="7" t="s">
        <v>20</v>
      </c>
      <c r="E58" s="68"/>
      <c r="F58" s="23"/>
    </row>
    <row r="60" spans="1:6" s="50" customFormat="1">
      <c r="A60" s="48" t="s">
        <v>65</v>
      </c>
      <c r="B60" s="49" t="s">
        <v>3</v>
      </c>
    </row>
    <row r="61" spans="1:6" s="50" customFormat="1" ht="13.5" thickBot="1"/>
    <row r="62" spans="1:6" s="50" customFormat="1" ht="13.5" thickBot="1">
      <c r="B62" s="51" t="s">
        <v>63</v>
      </c>
      <c r="C62" s="52" t="s">
        <v>64</v>
      </c>
      <c r="D62" s="60"/>
      <c r="E62" s="60"/>
    </row>
    <row r="63" spans="1:6" s="50" customFormat="1">
      <c r="B63" s="53" t="s">
        <v>54</v>
      </c>
      <c r="C63" s="54" t="s">
        <v>55</v>
      </c>
      <c r="D63" s="61"/>
      <c r="E63" s="61"/>
    </row>
    <row r="64" spans="1:6" s="50" customFormat="1">
      <c r="B64" s="55" t="s">
        <v>56</v>
      </c>
      <c r="C64" s="56" t="s">
        <v>57</v>
      </c>
      <c r="D64" s="61"/>
      <c r="E64" s="61"/>
    </row>
    <row r="65" spans="2:5" s="50" customFormat="1">
      <c r="B65" s="55" t="s">
        <v>58</v>
      </c>
      <c r="C65" s="56" t="s">
        <v>71</v>
      </c>
      <c r="D65" s="61"/>
      <c r="E65" s="61"/>
    </row>
    <row r="66" spans="2:5" s="50" customFormat="1">
      <c r="B66" s="55" t="s">
        <v>59</v>
      </c>
      <c r="C66" s="56" t="s">
        <v>60</v>
      </c>
      <c r="D66" s="61"/>
      <c r="E66" s="61"/>
    </row>
    <row r="67" spans="2:5" s="50" customFormat="1" ht="13.5" thickBot="1">
      <c r="B67" s="57" t="s">
        <v>61</v>
      </c>
      <c r="C67" s="58" t="s">
        <v>62</v>
      </c>
      <c r="D67" s="61"/>
      <c r="E67" s="61"/>
    </row>
    <row r="68" spans="2:5" s="50" customFormat="1"/>
  </sheetData>
  <mergeCells count="9">
    <mergeCell ref="D8:D9"/>
    <mergeCell ref="F8:F9"/>
    <mergeCell ref="E8:E9"/>
    <mergeCell ref="E12:E21"/>
    <mergeCell ref="E49:E53"/>
    <mergeCell ref="A8:A9"/>
    <mergeCell ref="B8:B9"/>
    <mergeCell ref="C8:C9"/>
    <mergeCell ref="E35:E38"/>
  </mergeCells>
  <phoneticPr fontId="15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8"/>
  <sheetViews>
    <sheetView zoomScale="85" zoomScaleNormal="85" workbookViewId="0">
      <selection activeCell="E27" sqref="E27"/>
    </sheetView>
  </sheetViews>
  <sheetFormatPr defaultRowHeight="12.75"/>
  <cols>
    <col min="1" max="1" width="5.28515625" style="4" customWidth="1"/>
    <col min="2" max="2" width="63.140625" style="4" customWidth="1"/>
    <col min="3" max="3" width="22.28515625" style="4" customWidth="1"/>
    <col min="4" max="4" width="19.140625" style="4" customWidth="1"/>
    <col min="5" max="5" width="33" style="4" customWidth="1"/>
    <col min="6" max="6" width="48.85546875" style="4" customWidth="1"/>
    <col min="7" max="16384" width="9.140625" style="4"/>
  </cols>
  <sheetData>
    <row r="1" spans="1:50" ht="25.5" customHeight="1">
      <c r="B1" s="5" t="s">
        <v>36</v>
      </c>
    </row>
    <row r="2" spans="1:50">
      <c r="B2" s="1" t="s">
        <v>127</v>
      </c>
      <c r="C2" s="6"/>
      <c r="E2" s="6"/>
    </row>
    <row r="3" spans="1:50">
      <c r="B3" s="44" t="s">
        <v>2</v>
      </c>
      <c r="C3" s="106"/>
      <c r="D3" s="89"/>
      <c r="E3" s="77"/>
      <c r="F3" s="89"/>
    </row>
    <row r="4" spans="1:50">
      <c r="B4" s="44" t="s">
        <v>37</v>
      </c>
      <c r="C4" s="32"/>
      <c r="D4" s="89"/>
      <c r="E4" s="112"/>
      <c r="F4" s="89"/>
    </row>
    <row r="5" spans="1:50">
      <c r="B5" s="44" t="s">
        <v>1</v>
      </c>
      <c r="C5" s="108"/>
      <c r="D5" s="89"/>
      <c r="E5" s="77"/>
      <c r="F5" s="89"/>
    </row>
    <row r="6" spans="1:50">
      <c r="B6" s="44" t="s">
        <v>10</v>
      </c>
      <c r="C6" s="92"/>
      <c r="D6" s="89"/>
      <c r="E6" s="77"/>
      <c r="F6" s="89"/>
    </row>
    <row r="7" spans="1:50" ht="13.5" thickBot="1"/>
    <row r="8" spans="1:50" ht="12.75" customHeight="1">
      <c r="A8" s="137" t="s">
        <v>43</v>
      </c>
      <c r="B8" s="139" t="s">
        <v>102</v>
      </c>
      <c r="C8" s="137" t="s">
        <v>44</v>
      </c>
      <c r="D8" s="129" t="s">
        <v>45</v>
      </c>
      <c r="E8" s="133" t="s">
        <v>33</v>
      </c>
      <c r="F8" s="131" t="s">
        <v>46</v>
      </c>
    </row>
    <row r="9" spans="1:50" ht="20.25" customHeight="1">
      <c r="A9" s="138"/>
      <c r="B9" s="140"/>
      <c r="C9" s="138"/>
      <c r="D9" s="130"/>
      <c r="E9" s="132"/>
      <c r="F9" s="132"/>
    </row>
    <row r="10" spans="1:50" ht="12" customHeight="1">
      <c r="A10" s="11"/>
      <c r="B10" s="11"/>
      <c r="C10" s="3"/>
      <c r="D10" s="69"/>
      <c r="E10" s="63"/>
      <c r="F10" s="21"/>
    </row>
    <row r="11" spans="1:50" s="30" customFormat="1" ht="12" customHeight="1">
      <c r="A11" s="33"/>
      <c r="B11" s="33" t="s">
        <v>47</v>
      </c>
      <c r="C11" s="34"/>
      <c r="D11" s="70"/>
      <c r="E11" s="76" t="s">
        <v>32</v>
      </c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</row>
    <row r="12" spans="1:50" ht="12.75" customHeight="1">
      <c r="A12" s="91">
        <v>1.1000000000000001</v>
      </c>
      <c r="B12" s="13" t="s">
        <v>69</v>
      </c>
      <c r="C12" s="15" t="s">
        <v>67</v>
      </c>
      <c r="D12" s="66" t="s">
        <v>67</v>
      </c>
      <c r="E12" s="134" t="s">
        <v>129</v>
      </c>
      <c r="F12" s="23"/>
    </row>
    <row r="13" spans="1:50">
      <c r="A13" s="10">
        <v>1.2</v>
      </c>
      <c r="B13" s="13" t="s">
        <v>13</v>
      </c>
      <c r="C13" s="16" t="s">
        <v>67</v>
      </c>
      <c r="D13" s="71" t="s">
        <v>67</v>
      </c>
      <c r="E13" s="135"/>
      <c r="F13" s="105"/>
    </row>
    <row r="14" spans="1:50">
      <c r="A14" s="10">
        <v>1.3</v>
      </c>
      <c r="B14" s="13" t="s">
        <v>18</v>
      </c>
      <c r="C14" s="16" t="s">
        <v>67</v>
      </c>
      <c r="D14" s="71" t="s">
        <v>67</v>
      </c>
      <c r="E14" s="135"/>
      <c r="F14" s="19"/>
    </row>
    <row r="15" spans="1:50">
      <c r="A15" s="10">
        <v>1.4</v>
      </c>
      <c r="B15" s="13" t="s">
        <v>15</v>
      </c>
      <c r="C15" s="16" t="s">
        <v>86</v>
      </c>
      <c r="D15" s="71" t="s">
        <v>86</v>
      </c>
      <c r="E15" s="135"/>
      <c r="F15" s="20"/>
    </row>
    <row r="16" spans="1:50">
      <c r="A16" s="10">
        <v>1.5</v>
      </c>
      <c r="B16" s="13" t="s">
        <v>16</v>
      </c>
      <c r="C16" s="16" t="s">
        <v>48</v>
      </c>
      <c r="D16" s="71" t="s">
        <v>48</v>
      </c>
      <c r="E16" s="135"/>
      <c r="F16" s="105"/>
    </row>
    <row r="17" spans="1:50">
      <c r="A17" s="10">
        <v>1.6</v>
      </c>
      <c r="B17" s="13" t="s">
        <v>17</v>
      </c>
      <c r="C17" s="16" t="s">
        <v>86</v>
      </c>
      <c r="D17" s="71" t="s">
        <v>86</v>
      </c>
      <c r="E17" s="135"/>
      <c r="F17" s="47"/>
    </row>
    <row r="18" spans="1:50">
      <c r="A18" s="91">
        <v>1.7</v>
      </c>
      <c r="B18" s="13" t="s">
        <v>119</v>
      </c>
      <c r="C18" s="16" t="s">
        <v>67</v>
      </c>
      <c r="D18" s="71" t="s">
        <v>67</v>
      </c>
      <c r="E18" s="135"/>
      <c r="F18" s="47"/>
    </row>
    <row r="19" spans="1:50">
      <c r="A19" s="104" t="s">
        <v>14</v>
      </c>
      <c r="B19" s="13" t="s">
        <v>7</v>
      </c>
      <c r="C19" s="16" t="s">
        <v>53</v>
      </c>
      <c r="D19" s="71" t="s">
        <v>53</v>
      </c>
      <c r="E19" s="135"/>
      <c r="F19" s="47"/>
    </row>
    <row r="20" spans="1:50">
      <c r="A20" s="10">
        <v>1.9</v>
      </c>
      <c r="B20" s="13" t="s">
        <v>83</v>
      </c>
      <c r="C20" s="15" t="s">
        <v>4</v>
      </c>
      <c r="D20" s="66" t="s">
        <v>4</v>
      </c>
      <c r="E20" s="135"/>
      <c r="F20" s="18"/>
    </row>
    <row r="21" spans="1:50">
      <c r="A21" s="114" t="s">
        <v>34</v>
      </c>
      <c r="B21" s="13" t="s">
        <v>35</v>
      </c>
      <c r="C21" s="15" t="s">
        <v>82</v>
      </c>
      <c r="D21" s="66" t="s">
        <v>82</v>
      </c>
      <c r="E21" s="136"/>
      <c r="F21" s="23"/>
    </row>
    <row r="22" spans="1:50">
      <c r="A22" s="91"/>
      <c r="B22" s="13"/>
      <c r="C22" s="15"/>
      <c r="D22" s="66"/>
      <c r="E22" s="67"/>
      <c r="F22" s="23"/>
    </row>
    <row r="23" spans="1:50">
      <c r="A23" s="91">
        <v>2.1</v>
      </c>
      <c r="B23" s="102" t="s">
        <v>50</v>
      </c>
      <c r="C23" s="15" t="s">
        <v>52</v>
      </c>
      <c r="D23" s="66" t="s">
        <v>20</v>
      </c>
      <c r="E23" s="115" t="s">
        <v>21</v>
      </c>
      <c r="F23" s="23"/>
    </row>
    <row r="24" spans="1:50">
      <c r="A24" s="10">
        <v>2.2000000000000002</v>
      </c>
      <c r="B24" s="13" t="s">
        <v>19</v>
      </c>
      <c r="C24" s="16" t="s">
        <v>5</v>
      </c>
      <c r="D24" s="71" t="s">
        <v>20</v>
      </c>
      <c r="E24" s="116" t="s">
        <v>130</v>
      </c>
      <c r="F24" s="105"/>
    </row>
    <row r="25" spans="1:50">
      <c r="A25" s="10">
        <v>2.2999999999999998</v>
      </c>
      <c r="B25" s="13" t="s">
        <v>81</v>
      </c>
      <c r="C25" s="16" t="s">
        <v>23</v>
      </c>
      <c r="D25" s="71" t="s">
        <v>20</v>
      </c>
      <c r="E25" s="116" t="s">
        <v>130</v>
      </c>
      <c r="F25" s="47"/>
    </row>
    <row r="26" spans="1:50">
      <c r="A26" s="10">
        <v>2.4</v>
      </c>
      <c r="B26" s="13" t="s">
        <v>11</v>
      </c>
      <c r="C26" s="16" t="s">
        <v>25</v>
      </c>
      <c r="D26" s="71" t="s">
        <v>20</v>
      </c>
      <c r="E26" s="116" t="s">
        <v>130</v>
      </c>
      <c r="F26" s="47"/>
    </row>
    <row r="27" spans="1:50">
      <c r="A27" s="10"/>
      <c r="B27" s="13"/>
      <c r="C27" s="16"/>
      <c r="D27" s="71"/>
      <c r="E27" s="64"/>
      <c r="F27" s="18"/>
    </row>
    <row r="28" spans="1:50">
      <c r="A28" s="10">
        <v>3.1</v>
      </c>
      <c r="B28" s="13" t="s">
        <v>22</v>
      </c>
      <c r="C28" s="16" t="s">
        <v>23</v>
      </c>
      <c r="D28" s="71" t="s">
        <v>20</v>
      </c>
      <c r="E28" s="116" t="s">
        <v>130</v>
      </c>
      <c r="F28" s="18"/>
    </row>
    <row r="29" spans="1:50" ht="12" customHeight="1">
      <c r="A29" s="11"/>
      <c r="B29" s="11"/>
      <c r="C29" s="3"/>
      <c r="D29" s="69"/>
      <c r="E29" s="64"/>
      <c r="F29" s="21"/>
    </row>
    <row r="30" spans="1:50" s="30" customFormat="1" ht="12" customHeight="1">
      <c r="A30" s="33"/>
      <c r="B30" s="33" t="s">
        <v>100</v>
      </c>
      <c r="C30" s="34"/>
      <c r="D30" s="70"/>
      <c r="E30" s="76" t="s">
        <v>32</v>
      </c>
      <c r="F30" s="35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</row>
    <row r="31" spans="1:50">
      <c r="A31" s="91">
        <v>4.0999999999999996</v>
      </c>
      <c r="B31" s="13" t="s">
        <v>6</v>
      </c>
      <c r="C31" s="15" t="s">
        <v>121</v>
      </c>
      <c r="D31" s="66" t="s">
        <v>117</v>
      </c>
      <c r="E31" s="116" t="s">
        <v>130</v>
      </c>
      <c r="F31" s="23" t="s">
        <v>8</v>
      </c>
    </row>
    <row r="32" spans="1:50">
      <c r="A32" s="91">
        <v>4.2</v>
      </c>
      <c r="B32" s="13" t="s">
        <v>122</v>
      </c>
      <c r="C32" s="16" t="s">
        <v>0</v>
      </c>
      <c r="D32" s="71" t="s">
        <v>0</v>
      </c>
      <c r="E32" s="107" t="s">
        <v>131</v>
      </c>
      <c r="F32" s="23" t="s">
        <v>123</v>
      </c>
    </row>
    <row r="33" spans="1:50">
      <c r="A33" s="24"/>
      <c r="B33" s="24"/>
      <c r="C33" s="25"/>
      <c r="D33" s="72"/>
      <c r="E33" s="65"/>
      <c r="F33" s="26"/>
    </row>
    <row r="34" spans="1:50" s="83" customFormat="1" ht="12" customHeight="1">
      <c r="A34" s="78"/>
      <c r="B34" s="33" t="s">
        <v>49</v>
      </c>
      <c r="C34" s="79"/>
      <c r="D34" s="80"/>
      <c r="E34" s="76" t="s">
        <v>32</v>
      </c>
      <c r="F34" s="81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</row>
    <row r="35" spans="1:50">
      <c r="A35" s="11">
        <v>5.0999999999999996</v>
      </c>
      <c r="B35" s="13" t="s">
        <v>66</v>
      </c>
      <c r="C35" s="15" t="s">
        <v>67</v>
      </c>
      <c r="D35" s="66" t="s">
        <v>67</v>
      </c>
      <c r="E35" s="141" t="s">
        <v>129</v>
      </c>
      <c r="F35" s="23"/>
    </row>
    <row r="36" spans="1:50">
      <c r="A36" s="11">
        <v>5.2</v>
      </c>
      <c r="B36" s="13" t="s">
        <v>68</v>
      </c>
      <c r="C36" s="15" t="s">
        <v>67</v>
      </c>
      <c r="D36" s="66" t="s">
        <v>67</v>
      </c>
      <c r="E36" s="142"/>
      <c r="F36" s="23"/>
    </row>
    <row r="37" spans="1:50">
      <c r="A37" s="11">
        <v>5.3</v>
      </c>
      <c r="B37" s="13" t="s">
        <v>70</v>
      </c>
      <c r="C37" s="15" t="s">
        <v>80</v>
      </c>
      <c r="D37" s="66" t="s">
        <v>80</v>
      </c>
      <c r="E37" s="142"/>
      <c r="F37" s="23"/>
    </row>
    <row r="38" spans="1:50">
      <c r="A38" s="11">
        <v>5.4</v>
      </c>
      <c r="B38" s="13" t="s">
        <v>26</v>
      </c>
      <c r="C38" s="15" t="s">
        <v>27</v>
      </c>
      <c r="D38" s="66" t="s">
        <v>27</v>
      </c>
      <c r="E38" s="142"/>
      <c r="F38" s="23"/>
    </row>
    <row r="39" spans="1:50" s="50" customFormat="1">
      <c r="A39" s="88"/>
      <c r="B39" s="84"/>
      <c r="C39" s="85"/>
      <c r="D39" s="86"/>
      <c r="E39" s="101"/>
      <c r="F39" s="87"/>
    </row>
    <row r="40" spans="1:50">
      <c r="A40" s="11">
        <v>6.1</v>
      </c>
      <c r="B40" s="13" t="s">
        <v>39</v>
      </c>
      <c r="C40" s="16" t="s">
        <v>23</v>
      </c>
      <c r="D40" s="71" t="s">
        <v>20</v>
      </c>
      <c r="E40" s="116" t="s">
        <v>130</v>
      </c>
      <c r="F40" s="23"/>
    </row>
    <row r="41" spans="1:50" s="50" customFormat="1">
      <c r="A41" s="11">
        <v>6.2</v>
      </c>
      <c r="B41" s="13" t="s">
        <v>40</v>
      </c>
      <c r="C41" s="16" t="s">
        <v>23</v>
      </c>
      <c r="D41" s="71" t="s">
        <v>20</v>
      </c>
      <c r="E41" s="116" t="s">
        <v>130</v>
      </c>
      <c r="F41" s="87"/>
    </row>
    <row r="42" spans="1:50" s="50" customFormat="1">
      <c r="A42" s="11">
        <v>6.3</v>
      </c>
      <c r="B42" s="13" t="s">
        <v>41</v>
      </c>
      <c r="C42" s="16" t="s">
        <v>25</v>
      </c>
      <c r="D42" s="71" t="s">
        <v>20</v>
      </c>
      <c r="E42" s="116" t="s">
        <v>130</v>
      </c>
      <c r="F42" s="87"/>
    </row>
    <row r="43" spans="1:50">
      <c r="A43" s="24"/>
      <c r="B43" s="24"/>
      <c r="C43" s="25"/>
      <c r="D43" s="72"/>
      <c r="E43" s="65"/>
      <c r="F43" s="26"/>
    </row>
    <row r="44" spans="1:50" s="30" customFormat="1" ht="12" customHeight="1">
      <c r="A44" s="33"/>
      <c r="B44" s="33" t="s">
        <v>101</v>
      </c>
      <c r="C44" s="34"/>
      <c r="D44" s="70"/>
      <c r="E44" s="76" t="s">
        <v>32</v>
      </c>
      <c r="F44" s="35"/>
      <c r="G44" s="4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1:50">
      <c r="A45" s="91">
        <v>7.1</v>
      </c>
      <c r="B45" s="13" t="s">
        <v>120</v>
      </c>
      <c r="C45" s="15" t="s">
        <v>118</v>
      </c>
      <c r="D45" s="66" t="s">
        <v>20</v>
      </c>
      <c r="E45" s="73" t="s">
        <v>24</v>
      </c>
      <c r="F45" s="23" t="s">
        <v>9</v>
      </c>
    </row>
    <row r="46" spans="1:50" ht="13.5" thickBot="1">
      <c r="A46" s="12"/>
      <c r="B46" s="14"/>
      <c r="C46" s="17"/>
      <c r="D46" s="59"/>
      <c r="E46" s="59"/>
      <c r="F46" s="22"/>
    </row>
    <row r="47" spans="1:50">
      <c r="B47" s="2"/>
      <c r="C47" s="2"/>
      <c r="D47" s="2"/>
      <c r="E47" s="2"/>
    </row>
    <row r="48" spans="1:50">
      <c r="B48" s="8" t="s">
        <v>72</v>
      </c>
      <c r="C48" s="8" t="s">
        <v>77</v>
      </c>
      <c r="D48" s="8"/>
      <c r="E48" s="90" t="s">
        <v>32</v>
      </c>
      <c r="F48" s="8"/>
    </row>
    <row r="49" spans="1:6">
      <c r="B49" s="9" t="s">
        <v>73</v>
      </c>
      <c r="C49" s="9" t="s">
        <v>78</v>
      </c>
      <c r="D49" s="7" t="s">
        <v>20</v>
      </c>
      <c r="E49" s="134" t="s">
        <v>129</v>
      </c>
      <c r="F49" s="113"/>
    </row>
    <row r="50" spans="1:6">
      <c r="B50" s="9" t="s">
        <v>74</v>
      </c>
      <c r="C50" s="9" t="s">
        <v>78</v>
      </c>
      <c r="D50" s="7" t="s">
        <v>20</v>
      </c>
      <c r="E50" s="135"/>
      <c r="F50" s="113"/>
    </row>
    <row r="51" spans="1:6">
      <c r="B51" s="9" t="s">
        <v>75</v>
      </c>
      <c r="C51" s="9" t="s">
        <v>78</v>
      </c>
      <c r="D51" s="7" t="s">
        <v>20</v>
      </c>
      <c r="E51" s="135"/>
      <c r="F51" s="113"/>
    </row>
    <row r="52" spans="1:6">
      <c r="B52" s="9" t="s">
        <v>76</v>
      </c>
      <c r="C52" s="9" t="s">
        <v>78</v>
      </c>
      <c r="D52" s="7" t="s">
        <v>20</v>
      </c>
      <c r="E52" s="135"/>
      <c r="F52" s="113"/>
    </row>
    <row r="53" spans="1:6">
      <c r="B53" s="9" t="s">
        <v>79</v>
      </c>
      <c r="C53" s="9" t="s">
        <v>78</v>
      </c>
      <c r="D53" s="7" t="s">
        <v>20</v>
      </c>
      <c r="E53" s="136"/>
      <c r="F53" s="113"/>
    </row>
    <row r="54" spans="1:6">
      <c r="B54" s="2"/>
      <c r="C54" s="2"/>
      <c r="E54" s="2"/>
    </row>
    <row r="55" spans="1:6">
      <c r="B55" s="8" t="s">
        <v>28</v>
      </c>
      <c r="C55" s="8"/>
      <c r="D55" s="8"/>
      <c r="E55" s="90" t="s">
        <v>128</v>
      </c>
      <c r="F55" s="8"/>
    </row>
    <row r="56" spans="1:6">
      <c r="B56" s="9" t="s">
        <v>29</v>
      </c>
      <c r="C56" s="9" t="s">
        <v>31</v>
      </c>
      <c r="D56" s="7" t="s">
        <v>20</v>
      </c>
      <c r="E56" s="93"/>
      <c r="F56" s="23"/>
    </row>
    <row r="57" spans="1:6">
      <c r="B57" s="9" t="s">
        <v>42</v>
      </c>
      <c r="C57" s="9" t="s">
        <v>31</v>
      </c>
      <c r="D57" s="7" t="s">
        <v>20</v>
      </c>
      <c r="E57" s="93"/>
      <c r="F57" s="23"/>
    </row>
    <row r="58" spans="1:6">
      <c r="B58" s="9" t="s">
        <v>30</v>
      </c>
      <c r="C58" s="9" t="s">
        <v>31</v>
      </c>
      <c r="D58" s="7" t="s">
        <v>20</v>
      </c>
      <c r="E58" s="68"/>
      <c r="F58" s="23"/>
    </row>
    <row r="60" spans="1:6" s="50" customFormat="1">
      <c r="A60" s="48" t="s">
        <v>65</v>
      </c>
      <c r="B60" s="49" t="s">
        <v>3</v>
      </c>
    </row>
    <row r="61" spans="1:6" s="50" customFormat="1" ht="13.5" thickBot="1"/>
    <row r="62" spans="1:6" s="50" customFormat="1" ht="13.5" thickBot="1">
      <c r="B62" s="51" t="s">
        <v>63</v>
      </c>
      <c r="C62" s="52" t="s">
        <v>64</v>
      </c>
      <c r="D62" s="60"/>
      <c r="E62" s="60"/>
    </row>
    <row r="63" spans="1:6" s="50" customFormat="1">
      <c r="B63" s="53" t="s">
        <v>54</v>
      </c>
      <c r="C63" s="54" t="s">
        <v>55</v>
      </c>
      <c r="D63" s="61"/>
      <c r="E63" s="61"/>
    </row>
    <row r="64" spans="1:6" s="50" customFormat="1">
      <c r="B64" s="55" t="s">
        <v>56</v>
      </c>
      <c r="C64" s="56" t="s">
        <v>57</v>
      </c>
      <c r="D64" s="61"/>
      <c r="E64" s="61"/>
    </row>
    <row r="65" spans="2:5" s="50" customFormat="1">
      <c r="B65" s="55" t="s">
        <v>58</v>
      </c>
      <c r="C65" s="56" t="s">
        <v>71</v>
      </c>
      <c r="D65" s="61"/>
      <c r="E65" s="61"/>
    </row>
    <row r="66" spans="2:5" s="50" customFormat="1">
      <c r="B66" s="55" t="s">
        <v>59</v>
      </c>
      <c r="C66" s="56" t="s">
        <v>60</v>
      </c>
      <c r="D66" s="61"/>
      <c r="E66" s="61"/>
    </row>
    <row r="67" spans="2:5" s="50" customFormat="1" ht="13.5" thickBot="1">
      <c r="B67" s="57" t="s">
        <v>61</v>
      </c>
      <c r="C67" s="58" t="s">
        <v>62</v>
      </c>
      <c r="D67" s="61"/>
      <c r="E67" s="61"/>
    </row>
    <row r="68" spans="2:5" s="50" customFormat="1"/>
  </sheetData>
  <mergeCells count="9">
    <mergeCell ref="D8:D9"/>
    <mergeCell ref="F8:F9"/>
    <mergeCell ref="E12:E21"/>
    <mergeCell ref="E35:E38"/>
    <mergeCell ref="E49:E53"/>
    <mergeCell ref="A8:A9"/>
    <mergeCell ref="B8:B9"/>
    <mergeCell ref="C8:C9"/>
    <mergeCell ref="E8:E9"/>
  </mergeCells>
  <phoneticPr fontId="15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8"/>
  <sheetViews>
    <sheetView zoomScale="85" zoomScaleNormal="85" workbookViewId="0">
      <selection activeCell="F28" sqref="F28"/>
    </sheetView>
  </sheetViews>
  <sheetFormatPr defaultRowHeight="12.75"/>
  <cols>
    <col min="1" max="1" width="5.28515625" style="4" customWidth="1"/>
    <col min="2" max="2" width="63.140625" style="4" customWidth="1"/>
    <col min="3" max="3" width="22.28515625" style="4" customWidth="1"/>
    <col min="4" max="4" width="19.140625" style="4" customWidth="1"/>
    <col min="5" max="5" width="33" style="4" customWidth="1"/>
    <col min="6" max="6" width="48.85546875" style="4" customWidth="1"/>
    <col min="7" max="16384" width="9.140625" style="4"/>
  </cols>
  <sheetData>
    <row r="1" spans="1:50" ht="25.5" customHeight="1">
      <c r="B1" s="5" t="s">
        <v>36</v>
      </c>
    </row>
    <row r="2" spans="1:50">
      <c r="B2" s="1" t="s">
        <v>127</v>
      </c>
      <c r="C2" s="6"/>
      <c r="E2" s="6"/>
    </row>
    <row r="3" spans="1:50">
      <c r="B3" s="44" t="s">
        <v>2</v>
      </c>
      <c r="C3" s="106"/>
      <c r="D3" s="89"/>
      <c r="E3" s="77"/>
      <c r="F3" s="89"/>
    </row>
    <row r="4" spans="1:50">
      <c r="B4" s="44" t="s">
        <v>37</v>
      </c>
      <c r="C4" s="32"/>
      <c r="D4" s="89"/>
      <c r="E4" s="112"/>
      <c r="F4" s="89"/>
    </row>
    <row r="5" spans="1:50">
      <c r="B5" s="44" t="s">
        <v>1</v>
      </c>
      <c r="C5" s="108"/>
      <c r="D5" s="89"/>
      <c r="E5" s="77"/>
      <c r="F5" s="89"/>
    </row>
    <row r="6" spans="1:50">
      <c r="B6" s="44" t="s">
        <v>10</v>
      </c>
      <c r="C6" s="92"/>
      <c r="D6" s="89"/>
      <c r="E6" s="77"/>
      <c r="F6" s="89"/>
    </row>
    <row r="7" spans="1:50" ht="13.5" thickBot="1"/>
    <row r="8" spans="1:50" ht="12.75" customHeight="1">
      <c r="A8" s="137" t="s">
        <v>43</v>
      </c>
      <c r="B8" s="139" t="s">
        <v>102</v>
      </c>
      <c r="C8" s="137" t="s">
        <v>44</v>
      </c>
      <c r="D8" s="129" t="s">
        <v>45</v>
      </c>
      <c r="E8" s="133" t="s">
        <v>33</v>
      </c>
      <c r="F8" s="131" t="s">
        <v>46</v>
      </c>
    </row>
    <row r="9" spans="1:50" ht="20.25" customHeight="1">
      <c r="A9" s="138"/>
      <c r="B9" s="140"/>
      <c r="C9" s="138"/>
      <c r="D9" s="130"/>
      <c r="E9" s="132"/>
      <c r="F9" s="132"/>
    </row>
    <row r="10" spans="1:50" ht="12" customHeight="1">
      <c r="A10" s="11"/>
      <c r="B10" s="11"/>
      <c r="C10" s="3"/>
      <c r="D10" s="69"/>
      <c r="E10" s="63"/>
      <c r="F10" s="21"/>
    </row>
    <row r="11" spans="1:50" s="30" customFormat="1" ht="12" customHeight="1">
      <c r="A11" s="33"/>
      <c r="B11" s="33" t="s">
        <v>47</v>
      </c>
      <c r="C11" s="34"/>
      <c r="D11" s="70"/>
      <c r="E11" s="76" t="s">
        <v>32</v>
      </c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</row>
    <row r="12" spans="1:50" ht="12.75" customHeight="1">
      <c r="A12" s="91">
        <v>1.1000000000000001</v>
      </c>
      <c r="B12" s="13" t="s">
        <v>69</v>
      </c>
      <c r="C12" s="15" t="s">
        <v>67</v>
      </c>
      <c r="D12" s="66" t="s">
        <v>67</v>
      </c>
      <c r="E12" s="134" t="s">
        <v>129</v>
      </c>
      <c r="F12" s="23"/>
    </row>
    <row r="13" spans="1:50">
      <c r="A13" s="10">
        <v>1.2</v>
      </c>
      <c r="B13" s="13" t="s">
        <v>13</v>
      </c>
      <c r="C13" s="16" t="s">
        <v>67</v>
      </c>
      <c r="D13" s="71" t="s">
        <v>67</v>
      </c>
      <c r="E13" s="135"/>
      <c r="F13" s="105"/>
    </row>
    <row r="14" spans="1:50">
      <c r="A14" s="10">
        <v>1.3</v>
      </c>
      <c r="B14" s="13" t="s">
        <v>18</v>
      </c>
      <c r="C14" s="16" t="s">
        <v>67</v>
      </c>
      <c r="D14" s="71" t="s">
        <v>67</v>
      </c>
      <c r="E14" s="135"/>
      <c r="F14" s="19"/>
    </row>
    <row r="15" spans="1:50">
      <c r="A15" s="10">
        <v>1.4</v>
      </c>
      <c r="B15" s="13" t="s">
        <v>15</v>
      </c>
      <c r="C15" s="16" t="s">
        <v>86</v>
      </c>
      <c r="D15" s="71" t="s">
        <v>86</v>
      </c>
      <c r="E15" s="135"/>
      <c r="F15" s="20"/>
    </row>
    <row r="16" spans="1:50">
      <c r="A16" s="10">
        <v>1.5</v>
      </c>
      <c r="B16" s="13" t="s">
        <v>16</v>
      </c>
      <c r="C16" s="16" t="s">
        <v>48</v>
      </c>
      <c r="D16" s="71" t="s">
        <v>48</v>
      </c>
      <c r="E16" s="135"/>
      <c r="F16" s="105"/>
    </row>
    <row r="17" spans="1:50">
      <c r="A17" s="10">
        <v>1.6</v>
      </c>
      <c r="B17" s="13" t="s">
        <v>17</v>
      </c>
      <c r="C17" s="16" t="s">
        <v>86</v>
      </c>
      <c r="D17" s="71" t="s">
        <v>86</v>
      </c>
      <c r="E17" s="135"/>
      <c r="F17" s="47"/>
    </row>
    <row r="18" spans="1:50">
      <c r="A18" s="91">
        <v>1.7</v>
      </c>
      <c r="B18" s="13" t="s">
        <v>119</v>
      </c>
      <c r="C18" s="16" t="s">
        <v>67</v>
      </c>
      <c r="D18" s="71" t="s">
        <v>67</v>
      </c>
      <c r="E18" s="135"/>
      <c r="F18" s="47"/>
    </row>
    <row r="19" spans="1:50">
      <c r="A19" s="104" t="s">
        <v>14</v>
      </c>
      <c r="B19" s="13" t="s">
        <v>7</v>
      </c>
      <c r="C19" s="16" t="s">
        <v>53</v>
      </c>
      <c r="D19" s="71" t="s">
        <v>53</v>
      </c>
      <c r="E19" s="135"/>
      <c r="F19" s="47"/>
    </row>
    <row r="20" spans="1:50">
      <c r="A20" s="10">
        <v>1.9</v>
      </c>
      <c r="B20" s="13" t="s">
        <v>83</v>
      </c>
      <c r="C20" s="15" t="s">
        <v>4</v>
      </c>
      <c r="D20" s="66" t="s">
        <v>4</v>
      </c>
      <c r="E20" s="135"/>
      <c r="F20" s="18"/>
    </row>
    <row r="21" spans="1:50">
      <c r="A21" s="114" t="s">
        <v>34</v>
      </c>
      <c r="B21" s="13" t="s">
        <v>35</v>
      </c>
      <c r="C21" s="15" t="s">
        <v>82</v>
      </c>
      <c r="D21" s="66" t="s">
        <v>82</v>
      </c>
      <c r="E21" s="136"/>
      <c r="F21" s="23"/>
    </row>
    <row r="22" spans="1:50">
      <c r="A22" s="91"/>
      <c r="B22" s="13"/>
      <c r="C22" s="15"/>
      <c r="D22" s="66"/>
      <c r="E22" s="67"/>
      <c r="F22" s="23"/>
    </row>
    <row r="23" spans="1:50">
      <c r="A23" s="91">
        <v>2.1</v>
      </c>
      <c r="B23" s="102" t="s">
        <v>50</v>
      </c>
      <c r="C23" s="15" t="s">
        <v>52</v>
      </c>
      <c r="D23" s="66" t="s">
        <v>20</v>
      </c>
      <c r="E23" s="115" t="s">
        <v>21</v>
      </c>
      <c r="F23" s="23"/>
    </row>
    <row r="24" spans="1:50">
      <c r="A24" s="10">
        <v>2.2000000000000002</v>
      </c>
      <c r="B24" s="13" t="s">
        <v>19</v>
      </c>
      <c r="C24" s="16" t="s">
        <v>5</v>
      </c>
      <c r="D24" s="71" t="s">
        <v>20</v>
      </c>
      <c r="E24" s="116" t="s">
        <v>130</v>
      </c>
      <c r="F24" s="105"/>
    </row>
    <row r="25" spans="1:50">
      <c r="A25" s="10">
        <v>2.2999999999999998</v>
      </c>
      <c r="B25" s="13" t="s">
        <v>81</v>
      </c>
      <c r="C25" s="16" t="s">
        <v>23</v>
      </c>
      <c r="D25" s="71" t="s">
        <v>20</v>
      </c>
      <c r="E25" s="116" t="s">
        <v>130</v>
      </c>
      <c r="F25" s="47"/>
    </row>
    <row r="26" spans="1:50">
      <c r="A26" s="10">
        <v>2.4</v>
      </c>
      <c r="B26" s="13" t="s">
        <v>11</v>
      </c>
      <c r="C26" s="16" t="s">
        <v>25</v>
      </c>
      <c r="D26" s="71" t="s">
        <v>20</v>
      </c>
      <c r="E26" s="116" t="s">
        <v>130</v>
      </c>
      <c r="F26" s="47"/>
    </row>
    <row r="27" spans="1:50">
      <c r="A27" s="10"/>
      <c r="B27" s="13"/>
      <c r="C27" s="16"/>
      <c r="D27" s="71"/>
      <c r="E27" s="64"/>
      <c r="F27" s="18"/>
    </row>
    <row r="28" spans="1:50">
      <c r="A28" s="10">
        <v>3.1</v>
      </c>
      <c r="B28" s="13" t="s">
        <v>22</v>
      </c>
      <c r="C28" s="16" t="s">
        <v>23</v>
      </c>
      <c r="D28" s="71" t="s">
        <v>20</v>
      </c>
      <c r="E28" s="116" t="s">
        <v>130</v>
      </c>
      <c r="F28" s="18"/>
    </row>
    <row r="29" spans="1:50" ht="12" customHeight="1">
      <c r="A29" s="11"/>
      <c r="B29" s="11"/>
      <c r="C29" s="3"/>
      <c r="D29" s="69"/>
      <c r="E29" s="64"/>
      <c r="F29" s="21"/>
    </row>
    <row r="30" spans="1:50" s="30" customFormat="1" ht="12" customHeight="1">
      <c r="A30" s="33"/>
      <c r="B30" s="33" t="s">
        <v>100</v>
      </c>
      <c r="C30" s="34"/>
      <c r="D30" s="70"/>
      <c r="E30" s="76" t="s">
        <v>32</v>
      </c>
      <c r="F30" s="35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</row>
    <row r="31" spans="1:50">
      <c r="A31" s="91">
        <v>4.0999999999999996</v>
      </c>
      <c r="B31" s="13" t="s">
        <v>6</v>
      </c>
      <c r="C31" s="15" t="s">
        <v>121</v>
      </c>
      <c r="D31" s="66" t="s">
        <v>117</v>
      </c>
      <c r="E31" s="116" t="s">
        <v>130</v>
      </c>
      <c r="F31" s="23" t="s">
        <v>8</v>
      </c>
    </row>
    <row r="32" spans="1:50">
      <c r="A32" s="91">
        <v>4.2</v>
      </c>
      <c r="B32" s="13" t="s">
        <v>122</v>
      </c>
      <c r="C32" s="16" t="s">
        <v>0</v>
      </c>
      <c r="D32" s="71" t="s">
        <v>0</v>
      </c>
      <c r="E32" s="107" t="s">
        <v>131</v>
      </c>
      <c r="F32" s="23" t="s">
        <v>123</v>
      </c>
    </row>
    <row r="33" spans="1:50">
      <c r="A33" s="24"/>
      <c r="B33" s="24"/>
      <c r="C33" s="25"/>
      <c r="D33" s="72"/>
      <c r="E33" s="65"/>
      <c r="F33" s="26"/>
    </row>
    <row r="34" spans="1:50" s="83" customFormat="1" ht="12" customHeight="1">
      <c r="A34" s="78"/>
      <c r="B34" s="33" t="s">
        <v>49</v>
      </c>
      <c r="C34" s="79"/>
      <c r="D34" s="80"/>
      <c r="E34" s="76" t="s">
        <v>32</v>
      </c>
      <c r="F34" s="81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</row>
    <row r="35" spans="1:50">
      <c r="A35" s="11">
        <v>5.0999999999999996</v>
      </c>
      <c r="B35" s="13" t="s">
        <v>66</v>
      </c>
      <c r="C35" s="15" t="s">
        <v>67</v>
      </c>
      <c r="D35" s="66" t="s">
        <v>67</v>
      </c>
      <c r="E35" s="141" t="s">
        <v>129</v>
      </c>
      <c r="F35" s="23"/>
    </row>
    <row r="36" spans="1:50">
      <c r="A36" s="11">
        <v>5.2</v>
      </c>
      <c r="B36" s="13" t="s">
        <v>68</v>
      </c>
      <c r="C36" s="15" t="s">
        <v>67</v>
      </c>
      <c r="D36" s="66" t="s">
        <v>67</v>
      </c>
      <c r="E36" s="142"/>
      <c r="F36" s="23"/>
    </row>
    <row r="37" spans="1:50">
      <c r="A37" s="11">
        <v>5.3</v>
      </c>
      <c r="B37" s="13" t="s">
        <v>70</v>
      </c>
      <c r="C37" s="15" t="s">
        <v>80</v>
      </c>
      <c r="D37" s="66" t="s">
        <v>80</v>
      </c>
      <c r="E37" s="142"/>
      <c r="F37" s="23"/>
    </row>
    <row r="38" spans="1:50">
      <c r="A38" s="11">
        <v>5.4</v>
      </c>
      <c r="B38" s="13" t="s">
        <v>26</v>
      </c>
      <c r="C38" s="15" t="s">
        <v>27</v>
      </c>
      <c r="D38" s="66" t="s">
        <v>27</v>
      </c>
      <c r="E38" s="142"/>
      <c r="F38" s="23"/>
    </row>
    <row r="39" spans="1:50" s="50" customFormat="1">
      <c r="A39" s="88"/>
      <c r="B39" s="84"/>
      <c r="C39" s="85"/>
      <c r="D39" s="86"/>
      <c r="E39" s="101"/>
      <c r="F39" s="87"/>
    </row>
    <row r="40" spans="1:50">
      <c r="A40" s="11">
        <v>6.1</v>
      </c>
      <c r="B40" s="13" t="s">
        <v>39</v>
      </c>
      <c r="C40" s="16" t="s">
        <v>23</v>
      </c>
      <c r="D40" s="71" t="s">
        <v>20</v>
      </c>
      <c r="E40" s="116" t="s">
        <v>130</v>
      </c>
      <c r="F40" s="23"/>
    </row>
    <row r="41" spans="1:50" s="50" customFormat="1">
      <c r="A41" s="11">
        <v>6.2</v>
      </c>
      <c r="B41" s="13" t="s">
        <v>40</v>
      </c>
      <c r="C41" s="16" t="s">
        <v>23</v>
      </c>
      <c r="D41" s="71" t="s">
        <v>20</v>
      </c>
      <c r="E41" s="116" t="s">
        <v>130</v>
      </c>
      <c r="F41" s="87"/>
    </row>
    <row r="42" spans="1:50" s="50" customFormat="1">
      <c r="A42" s="11">
        <v>6.3</v>
      </c>
      <c r="B42" s="13" t="s">
        <v>41</v>
      </c>
      <c r="C42" s="16" t="s">
        <v>25</v>
      </c>
      <c r="D42" s="71" t="s">
        <v>20</v>
      </c>
      <c r="E42" s="116" t="s">
        <v>130</v>
      </c>
      <c r="F42" s="87"/>
    </row>
    <row r="43" spans="1:50">
      <c r="A43" s="24"/>
      <c r="B43" s="24"/>
      <c r="C43" s="25"/>
      <c r="D43" s="72"/>
      <c r="E43" s="65"/>
      <c r="F43" s="26"/>
    </row>
    <row r="44" spans="1:50" s="30" customFormat="1" ht="12" customHeight="1">
      <c r="A44" s="33"/>
      <c r="B44" s="33" t="s">
        <v>101</v>
      </c>
      <c r="C44" s="34"/>
      <c r="D44" s="70"/>
      <c r="E44" s="76" t="s">
        <v>32</v>
      </c>
      <c r="F44" s="35"/>
      <c r="G44" s="4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1:50">
      <c r="A45" s="91">
        <v>7.1</v>
      </c>
      <c r="B45" s="13" t="s">
        <v>120</v>
      </c>
      <c r="C45" s="15" t="s">
        <v>118</v>
      </c>
      <c r="D45" s="66" t="s">
        <v>20</v>
      </c>
      <c r="E45" s="73" t="s">
        <v>24</v>
      </c>
      <c r="F45" s="23" t="s">
        <v>9</v>
      </c>
    </row>
    <row r="46" spans="1:50" ht="13.5" thickBot="1">
      <c r="A46" s="12"/>
      <c r="B46" s="14"/>
      <c r="C46" s="17"/>
      <c r="D46" s="59"/>
      <c r="E46" s="59"/>
      <c r="F46" s="22"/>
    </row>
    <row r="47" spans="1:50">
      <c r="B47" s="2"/>
      <c r="C47" s="2"/>
      <c r="D47" s="2"/>
      <c r="E47" s="2"/>
    </row>
    <row r="48" spans="1:50">
      <c r="B48" s="8" t="s">
        <v>72</v>
      </c>
      <c r="C48" s="8" t="s">
        <v>77</v>
      </c>
      <c r="D48" s="8"/>
      <c r="E48" s="90" t="s">
        <v>32</v>
      </c>
      <c r="F48" s="8"/>
    </row>
    <row r="49" spans="1:6">
      <c r="B49" s="9" t="s">
        <v>73</v>
      </c>
      <c r="C49" s="9" t="s">
        <v>78</v>
      </c>
      <c r="D49" s="7" t="s">
        <v>20</v>
      </c>
      <c r="E49" s="134" t="s">
        <v>129</v>
      </c>
      <c r="F49" s="113"/>
    </row>
    <row r="50" spans="1:6">
      <c r="B50" s="9" t="s">
        <v>74</v>
      </c>
      <c r="C50" s="9" t="s">
        <v>78</v>
      </c>
      <c r="D50" s="7" t="s">
        <v>20</v>
      </c>
      <c r="E50" s="135"/>
      <c r="F50" s="113"/>
    </row>
    <row r="51" spans="1:6">
      <c r="B51" s="9" t="s">
        <v>75</v>
      </c>
      <c r="C51" s="9" t="s">
        <v>78</v>
      </c>
      <c r="D51" s="7" t="s">
        <v>20</v>
      </c>
      <c r="E51" s="135"/>
      <c r="F51" s="113"/>
    </row>
    <row r="52" spans="1:6">
      <c r="B52" s="9" t="s">
        <v>76</v>
      </c>
      <c r="C52" s="9" t="s">
        <v>78</v>
      </c>
      <c r="D52" s="7" t="s">
        <v>20</v>
      </c>
      <c r="E52" s="135"/>
      <c r="F52" s="113"/>
    </row>
    <row r="53" spans="1:6">
      <c r="B53" s="9" t="s">
        <v>79</v>
      </c>
      <c r="C53" s="9" t="s">
        <v>78</v>
      </c>
      <c r="D53" s="7" t="s">
        <v>20</v>
      </c>
      <c r="E53" s="136"/>
      <c r="F53" s="113"/>
    </row>
    <row r="54" spans="1:6">
      <c r="B54" s="2"/>
      <c r="C54" s="2"/>
      <c r="E54" s="2"/>
    </row>
    <row r="55" spans="1:6">
      <c r="B55" s="8" t="s">
        <v>28</v>
      </c>
      <c r="C55" s="8"/>
      <c r="D55" s="8"/>
      <c r="E55" s="90" t="s">
        <v>128</v>
      </c>
      <c r="F55" s="8"/>
    </row>
    <row r="56" spans="1:6">
      <c r="B56" s="9" t="s">
        <v>29</v>
      </c>
      <c r="C56" s="9" t="s">
        <v>31</v>
      </c>
      <c r="D56" s="7" t="s">
        <v>20</v>
      </c>
      <c r="E56" s="93"/>
      <c r="F56" s="23"/>
    </row>
    <row r="57" spans="1:6">
      <c r="B57" s="9" t="s">
        <v>42</v>
      </c>
      <c r="C57" s="9" t="s">
        <v>31</v>
      </c>
      <c r="D57" s="7" t="s">
        <v>20</v>
      </c>
      <c r="E57" s="93"/>
      <c r="F57" s="23"/>
    </row>
    <row r="58" spans="1:6">
      <c r="B58" s="9" t="s">
        <v>30</v>
      </c>
      <c r="C58" s="9" t="s">
        <v>31</v>
      </c>
      <c r="D58" s="7" t="s">
        <v>20</v>
      </c>
      <c r="E58" s="68"/>
      <c r="F58" s="23"/>
    </row>
    <row r="60" spans="1:6" s="50" customFormat="1">
      <c r="A60" s="48" t="s">
        <v>65</v>
      </c>
      <c r="B60" s="49" t="s">
        <v>3</v>
      </c>
    </row>
    <row r="61" spans="1:6" s="50" customFormat="1" ht="13.5" thickBot="1"/>
    <row r="62" spans="1:6" s="50" customFormat="1" ht="13.5" thickBot="1">
      <c r="B62" s="51" t="s">
        <v>63</v>
      </c>
      <c r="C62" s="52" t="s">
        <v>64</v>
      </c>
      <c r="D62" s="60"/>
      <c r="E62" s="60"/>
    </row>
    <row r="63" spans="1:6" s="50" customFormat="1">
      <c r="B63" s="53" t="s">
        <v>54</v>
      </c>
      <c r="C63" s="54" t="s">
        <v>55</v>
      </c>
      <c r="D63" s="61"/>
      <c r="E63" s="61"/>
    </row>
    <row r="64" spans="1:6" s="50" customFormat="1">
      <c r="B64" s="55" t="s">
        <v>56</v>
      </c>
      <c r="C64" s="56" t="s">
        <v>57</v>
      </c>
      <c r="D64" s="61"/>
      <c r="E64" s="61"/>
    </row>
    <row r="65" spans="2:5" s="50" customFormat="1">
      <c r="B65" s="55" t="s">
        <v>58</v>
      </c>
      <c r="C65" s="56" t="s">
        <v>71</v>
      </c>
      <c r="D65" s="61"/>
      <c r="E65" s="61"/>
    </row>
    <row r="66" spans="2:5" s="50" customFormat="1">
      <c r="B66" s="55" t="s">
        <v>59</v>
      </c>
      <c r="C66" s="56" t="s">
        <v>60</v>
      </c>
      <c r="D66" s="61"/>
      <c r="E66" s="61"/>
    </row>
    <row r="67" spans="2:5" s="50" customFormat="1" ht="13.5" thickBot="1">
      <c r="B67" s="57" t="s">
        <v>61</v>
      </c>
      <c r="C67" s="58" t="s">
        <v>62</v>
      </c>
      <c r="D67" s="61"/>
      <c r="E67" s="61"/>
    </row>
    <row r="68" spans="2:5" s="50" customFormat="1"/>
  </sheetData>
  <mergeCells count="9">
    <mergeCell ref="E49:E53"/>
    <mergeCell ref="A8:A9"/>
    <mergeCell ref="E35:E38"/>
    <mergeCell ref="B8:B9"/>
    <mergeCell ref="C8:C9"/>
    <mergeCell ref="E8:E9"/>
    <mergeCell ref="D8:D9"/>
    <mergeCell ref="F8:F9"/>
    <mergeCell ref="E12:E21"/>
  </mergeCells>
  <phoneticPr fontId="34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8"/>
  <sheetViews>
    <sheetView zoomScale="85" zoomScaleNormal="85" workbookViewId="0">
      <selection activeCell="E34" sqref="E34"/>
    </sheetView>
  </sheetViews>
  <sheetFormatPr defaultRowHeight="12.75"/>
  <cols>
    <col min="1" max="1" width="5.28515625" style="4" customWidth="1"/>
    <col min="2" max="2" width="63.140625" style="4" customWidth="1"/>
    <col min="3" max="3" width="22.28515625" style="4" customWidth="1"/>
    <col min="4" max="4" width="19.140625" style="4" customWidth="1"/>
    <col min="5" max="5" width="33" style="4" customWidth="1"/>
    <col min="6" max="6" width="48.85546875" style="4" customWidth="1"/>
    <col min="7" max="16384" width="9.140625" style="4"/>
  </cols>
  <sheetData>
    <row r="1" spans="1:50" ht="25.5" customHeight="1">
      <c r="B1" s="5" t="s">
        <v>36</v>
      </c>
    </row>
    <row r="2" spans="1:50">
      <c r="B2" s="1" t="s">
        <v>127</v>
      </c>
      <c r="C2" s="6"/>
      <c r="E2" s="6"/>
    </row>
    <row r="3" spans="1:50">
      <c r="B3" s="44" t="s">
        <v>2</v>
      </c>
      <c r="C3" s="106"/>
      <c r="D3" s="89"/>
      <c r="E3" s="77"/>
      <c r="F3" s="89"/>
    </row>
    <row r="4" spans="1:50">
      <c r="B4" s="44" t="s">
        <v>37</v>
      </c>
      <c r="C4" s="32"/>
      <c r="D4" s="89"/>
      <c r="E4" s="112"/>
      <c r="F4" s="89"/>
    </row>
    <row r="5" spans="1:50">
      <c r="B5" s="44" t="s">
        <v>1</v>
      </c>
      <c r="C5" s="108"/>
      <c r="D5" s="89"/>
      <c r="E5" s="77"/>
      <c r="F5" s="89"/>
    </row>
    <row r="6" spans="1:50">
      <c r="B6" s="44" t="s">
        <v>10</v>
      </c>
      <c r="C6" s="92"/>
      <c r="D6" s="89"/>
      <c r="E6" s="77"/>
      <c r="F6" s="89"/>
    </row>
    <row r="7" spans="1:50" ht="13.5" thickBot="1"/>
    <row r="8" spans="1:50" ht="12.75" customHeight="1">
      <c r="A8" s="137" t="s">
        <v>43</v>
      </c>
      <c r="B8" s="139" t="s">
        <v>102</v>
      </c>
      <c r="C8" s="137" t="s">
        <v>44</v>
      </c>
      <c r="D8" s="129" t="s">
        <v>45</v>
      </c>
      <c r="E8" s="133" t="s">
        <v>33</v>
      </c>
      <c r="F8" s="131" t="s">
        <v>46</v>
      </c>
    </row>
    <row r="9" spans="1:50" ht="20.25" customHeight="1">
      <c r="A9" s="138"/>
      <c r="B9" s="140"/>
      <c r="C9" s="138"/>
      <c r="D9" s="130"/>
      <c r="E9" s="132"/>
      <c r="F9" s="132"/>
    </row>
    <row r="10" spans="1:50" ht="12" customHeight="1">
      <c r="A10" s="11"/>
      <c r="B10" s="11"/>
      <c r="C10" s="3"/>
      <c r="D10" s="69"/>
      <c r="E10" s="63"/>
      <c r="F10" s="21"/>
    </row>
    <row r="11" spans="1:50" s="30" customFormat="1" ht="12" customHeight="1">
      <c r="A11" s="33"/>
      <c r="B11" s="33" t="s">
        <v>47</v>
      </c>
      <c r="C11" s="34"/>
      <c r="D11" s="70"/>
      <c r="E11" s="76" t="s">
        <v>32</v>
      </c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</row>
    <row r="12" spans="1:50" ht="12.75" customHeight="1">
      <c r="A12" s="91">
        <v>1.1000000000000001</v>
      </c>
      <c r="B12" s="13" t="s">
        <v>69</v>
      </c>
      <c r="C12" s="15" t="s">
        <v>67</v>
      </c>
      <c r="D12" s="66" t="s">
        <v>67</v>
      </c>
      <c r="E12" s="134" t="s">
        <v>129</v>
      </c>
      <c r="F12" s="23"/>
    </row>
    <row r="13" spans="1:50">
      <c r="A13" s="10">
        <v>1.2</v>
      </c>
      <c r="B13" s="13" t="s">
        <v>13</v>
      </c>
      <c r="C13" s="16" t="s">
        <v>67</v>
      </c>
      <c r="D13" s="71" t="s">
        <v>67</v>
      </c>
      <c r="E13" s="135"/>
      <c r="F13" s="105"/>
    </row>
    <row r="14" spans="1:50">
      <c r="A14" s="10">
        <v>1.3</v>
      </c>
      <c r="B14" s="13" t="s">
        <v>18</v>
      </c>
      <c r="C14" s="16" t="s">
        <v>67</v>
      </c>
      <c r="D14" s="71" t="s">
        <v>67</v>
      </c>
      <c r="E14" s="135"/>
      <c r="F14" s="19"/>
    </row>
    <row r="15" spans="1:50">
      <c r="A15" s="10">
        <v>1.4</v>
      </c>
      <c r="B15" s="13" t="s">
        <v>15</v>
      </c>
      <c r="C15" s="16" t="s">
        <v>86</v>
      </c>
      <c r="D15" s="71" t="s">
        <v>86</v>
      </c>
      <c r="E15" s="135"/>
      <c r="F15" s="20"/>
    </row>
    <row r="16" spans="1:50">
      <c r="A16" s="10">
        <v>1.5</v>
      </c>
      <c r="B16" s="13" t="s">
        <v>16</v>
      </c>
      <c r="C16" s="16" t="s">
        <v>48</v>
      </c>
      <c r="D16" s="71" t="s">
        <v>48</v>
      </c>
      <c r="E16" s="135"/>
      <c r="F16" s="105"/>
    </row>
    <row r="17" spans="1:50">
      <c r="A17" s="10">
        <v>1.6</v>
      </c>
      <c r="B17" s="13" t="s">
        <v>17</v>
      </c>
      <c r="C17" s="16" t="s">
        <v>86</v>
      </c>
      <c r="D17" s="71" t="s">
        <v>86</v>
      </c>
      <c r="E17" s="135"/>
      <c r="F17" s="47"/>
    </row>
    <row r="18" spans="1:50">
      <c r="A18" s="91">
        <v>1.7</v>
      </c>
      <c r="B18" s="13" t="s">
        <v>119</v>
      </c>
      <c r="C18" s="16" t="s">
        <v>67</v>
      </c>
      <c r="D18" s="71" t="s">
        <v>67</v>
      </c>
      <c r="E18" s="135"/>
      <c r="F18" s="47"/>
    </row>
    <row r="19" spans="1:50">
      <c r="A19" s="104" t="s">
        <v>14</v>
      </c>
      <c r="B19" s="13" t="s">
        <v>7</v>
      </c>
      <c r="C19" s="16" t="s">
        <v>53</v>
      </c>
      <c r="D19" s="71" t="s">
        <v>53</v>
      </c>
      <c r="E19" s="135"/>
      <c r="F19" s="47"/>
    </row>
    <row r="20" spans="1:50">
      <c r="A20" s="10">
        <v>1.9</v>
      </c>
      <c r="B20" s="13" t="s">
        <v>83</v>
      </c>
      <c r="C20" s="15" t="s">
        <v>4</v>
      </c>
      <c r="D20" s="66" t="s">
        <v>4</v>
      </c>
      <c r="E20" s="135"/>
      <c r="F20" s="18"/>
    </row>
    <row r="21" spans="1:50">
      <c r="A21" s="114" t="s">
        <v>34</v>
      </c>
      <c r="B21" s="13" t="s">
        <v>35</v>
      </c>
      <c r="C21" s="15" t="s">
        <v>82</v>
      </c>
      <c r="D21" s="66" t="s">
        <v>82</v>
      </c>
      <c r="E21" s="136"/>
      <c r="F21" s="23"/>
    </row>
    <row r="22" spans="1:50">
      <c r="A22" s="91"/>
      <c r="B22" s="13"/>
      <c r="C22" s="15"/>
      <c r="D22" s="66"/>
      <c r="E22" s="67"/>
      <c r="F22" s="23"/>
    </row>
    <row r="23" spans="1:50">
      <c r="A23" s="91">
        <v>2.1</v>
      </c>
      <c r="B23" s="102" t="s">
        <v>50</v>
      </c>
      <c r="C23" s="15" t="s">
        <v>52</v>
      </c>
      <c r="D23" s="66" t="s">
        <v>20</v>
      </c>
      <c r="E23" s="115" t="s">
        <v>21</v>
      </c>
      <c r="F23" s="23"/>
    </row>
    <row r="24" spans="1:50">
      <c r="A24" s="10">
        <v>2.2000000000000002</v>
      </c>
      <c r="B24" s="13" t="s">
        <v>19</v>
      </c>
      <c r="C24" s="16" t="s">
        <v>5</v>
      </c>
      <c r="D24" s="71" t="s">
        <v>20</v>
      </c>
      <c r="E24" s="116" t="s">
        <v>130</v>
      </c>
      <c r="F24" s="105"/>
    </row>
    <row r="25" spans="1:50">
      <c r="A25" s="10">
        <v>2.2999999999999998</v>
      </c>
      <c r="B25" s="13" t="s">
        <v>81</v>
      </c>
      <c r="C25" s="16" t="s">
        <v>23</v>
      </c>
      <c r="D25" s="71" t="s">
        <v>20</v>
      </c>
      <c r="E25" s="116" t="s">
        <v>130</v>
      </c>
      <c r="F25" s="47"/>
    </row>
    <row r="26" spans="1:50">
      <c r="A26" s="10">
        <v>2.4</v>
      </c>
      <c r="B26" s="13" t="s">
        <v>11</v>
      </c>
      <c r="C26" s="16" t="s">
        <v>25</v>
      </c>
      <c r="D26" s="71" t="s">
        <v>20</v>
      </c>
      <c r="E26" s="116" t="s">
        <v>130</v>
      </c>
      <c r="F26" s="47"/>
    </row>
    <row r="27" spans="1:50">
      <c r="A27" s="10"/>
      <c r="B27" s="13"/>
      <c r="C27" s="16"/>
      <c r="D27" s="71"/>
      <c r="E27" s="64"/>
      <c r="F27" s="18"/>
    </row>
    <row r="28" spans="1:50">
      <c r="A28" s="10">
        <v>3.1</v>
      </c>
      <c r="B28" s="13" t="s">
        <v>22</v>
      </c>
      <c r="C28" s="16" t="s">
        <v>23</v>
      </c>
      <c r="D28" s="71" t="s">
        <v>20</v>
      </c>
      <c r="E28" s="116" t="s">
        <v>130</v>
      </c>
      <c r="F28" s="18"/>
    </row>
    <row r="29" spans="1:50" ht="12" customHeight="1">
      <c r="A29" s="11"/>
      <c r="B29" s="11"/>
      <c r="C29" s="3"/>
      <c r="D29" s="69"/>
      <c r="E29" s="64"/>
      <c r="F29" s="21"/>
    </row>
    <row r="30" spans="1:50" s="30" customFormat="1" ht="12" customHeight="1">
      <c r="A30" s="33"/>
      <c r="B30" s="33" t="s">
        <v>100</v>
      </c>
      <c r="C30" s="34"/>
      <c r="D30" s="70"/>
      <c r="E30" s="76" t="s">
        <v>32</v>
      </c>
      <c r="F30" s="35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</row>
    <row r="31" spans="1:50">
      <c r="A31" s="91">
        <v>4.0999999999999996</v>
      </c>
      <c r="B31" s="13" t="s">
        <v>6</v>
      </c>
      <c r="C31" s="15" t="s">
        <v>121</v>
      </c>
      <c r="D31" s="66" t="s">
        <v>117</v>
      </c>
      <c r="E31" s="116" t="s">
        <v>130</v>
      </c>
      <c r="F31" s="23" t="s">
        <v>8</v>
      </c>
    </row>
    <row r="32" spans="1:50">
      <c r="A32" s="91">
        <v>4.2</v>
      </c>
      <c r="B32" s="13" t="s">
        <v>122</v>
      </c>
      <c r="C32" s="16" t="s">
        <v>0</v>
      </c>
      <c r="D32" s="71" t="s">
        <v>0</v>
      </c>
      <c r="E32" s="107" t="s">
        <v>131</v>
      </c>
      <c r="F32" s="23" t="s">
        <v>123</v>
      </c>
    </row>
    <row r="33" spans="1:50">
      <c r="A33" s="24"/>
      <c r="B33" s="24"/>
      <c r="C33" s="25"/>
      <c r="D33" s="72"/>
      <c r="E33" s="65"/>
      <c r="F33" s="26"/>
    </row>
    <row r="34" spans="1:50" s="83" customFormat="1" ht="12" customHeight="1">
      <c r="A34" s="78"/>
      <c r="B34" s="33" t="s">
        <v>49</v>
      </c>
      <c r="C34" s="79"/>
      <c r="D34" s="80"/>
      <c r="E34" s="76" t="s">
        <v>32</v>
      </c>
      <c r="F34" s="81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</row>
    <row r="35" spans="1:50">
      <c r="A35" s="11">
        <v>5.0999999999999996</v>
      </c>
      <c r="B35" s="13" t="s">
        <v>66</v>
      </c>
      <c r="C35" s="15" t="s">
        <v>67</v>
      </c>
      <c r="D35" s="66" t="s">
        <v>67</v>
      </c>
      <c r="E35" s="141" t="s">
        <v>129</v>
      </c>
      <c r="F35" s="23"/>
    </row>
    <row r="36" spans="1:50">
      <c r="A36" s="11">
        <v>5.2</v>
      </c>
      <c r="B36" s="13" t="s">
        <v>68</v>
      </c>
      <c r="C36" s="15" t="s">
        <v>67</v>
      </c>
      <c r="D36" s="66" t="s">
        <v>67</v>
      </c>
      <c r="E36" s="142"/>
      <c r="F36" s="23"/>
    </row>
    <row r="37" spans="1:50">
      <c r="A37" s="11">
        <v>5.3</v>
      </c>
      <c r="B37" s="13" t="s">
        <v>70</v>
      </c>
      <c r="C37" s="15" t="s">
        <v>80</v>
      </c>
      <c r="D37" s="66" t="s">
        <v>80</v>
      </c>
      <c r="E37" s="142"/>
      <c r="F37" s="23"/>
    </row>
    <row r="38" spans="1:50">
      <c r="A38" s="11">
        <v>5.4</v>
      </c>
      <c r="B38" s="13" t="s">
        <v>26</v>
      </c>
      <c r="C38" s="15" t="s">
        <v>27</v>
      </c>
      <c r="D38" s="66" t="s">
        <v>27</v>
      </c>
      <c r="E38" s="142"/>
      <c r="F38" s="23"/>
    </row>
    <row r="39" spans="1:50" s="50" customFormat="1">
      <c r="A39" s="88"/>
      <c r="B39" s="84"/>
      <c r="C39" s="85"/>
      <c r="D39" s="86"/>
      <c r="E39" s="101"/>
      <c r="F39" s="87"/>
    </row>
    <row r="40" spans="1:50">
      <c r="A40" s="11">
        <v>6.1</v>
      </c>
      <c r="B40" s="13" t="s">
        <v>39</v>
      </c>
      <c r="C40" s="16" t="s">
        <v>23</v>
      </c>
      <c r="D40" s="71" t="s">
        <v>20</v>
      </c>
      <c r="E40" s="116" t="s">
        <v>130</v>
      </c>
      <c r="F40" s="23"/>
    </row>
    <row r="41" spans="1:50" s="50" customFormat="1">
      <c r="A41" s="11">
        <v>6.2</v>
      </c>
      <c r="B41" s="13" t="s">
        <v>40</v>
      </c>
      <c r="C41" s="16" t="s">
        <v>23</v>
      </c>
      <c r="D41" s="71" t="s">
        <v>20</v>
      </c>
      <c r="E41" s="116" t="s">
        <v>130</v>
      </c>
      <c r="F41" s="87"/>
    </row>
    <row r="42" spans="1:50" s="50" customFormat="1">
      <c r="A42" s="11">
        <v>6.3</v>
      </c>
      <c r="B42" s="13" t="s">
        <v>41</v>
      </c>
      <c r="C42" s="16" t="s">
        <v>25</v>
      </c>
      <c r="D42" s="71" t="s">
        <v>20</v>
      </c>
      <c r="E42" s="116" t="s">
        <v>130</v>
      </c>
      <c r="F42" s="87"/>
    </row>
    <row r="43" spans="1:50">
      <c r="A43" s="24"/>
      <c r="B43" s="24"/>
      <c r="C43" s="25"/>
      <c r="D43" s="72"/>
      <c r="E43" s="65"/>
      <c r="F43" s="26"/>
    </row>
    <row r="44" spans="1:50" s="30" customFormat="1" ht="12" customHeight="1">
      <c r="A44" s="33"/>
      <c r="B44" s="33" t="s">
        <v>101</v>
      </c>
      <c r="C44" s="34"/>
      <c r="D44" s="70"/>
      <c r="E44" s="76" t="s">
        <v>32</v>
      </c>
      <c r="F44" s="35"/>
      <c r="G44" s="4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spans="1:50">
      <c r="A45" s="91">
        <v>7.1</v>
      </c>
      <c r="B45" s="13" t="s">
        <v>120</v>
      </c>
      <c r="C45" s="15" t="s">
        <v>118</v>
      </c>
      <c r="D45" s="66" t="s">
        <v>20</v>
      </c>
      <c r="E45" s="73" t="s">
        <v>24</v>
      </c>
      <c r="F45" s="23" t="s">
        <v>9</v>
      </c>
    </row>
    <row r="46" spans="1:50" ht="13.5" thickBot="1">
      <c r="A46" s="12"/>
      <c r="B46" s="14"/>
      <c r="C46" s="17"/>
      <c r="D46" s="59"/>
      <c r="E46" s="59"/>
      <c r="F46" s="22"/>
    </row>
    <row r="47" spans="1:50">
      <c r="B47" s="2"/>
      <c r="C47" s="2"/>
      <c r="D47" s="2"/>
      <c r="E47" s="2"/>
    </row>
    <row r="48" spans="1:50">
      <c r="B48" s="8" t="s">
        <v>72</v>
      </c>
      <c r="C48" s="8" t="s">
        <v>77</v>
      </c>
      <c r="D48" s="8"/>
      <c r="E48" s="90" t="s">
        <v>32</v>
      </c>
      <c r="F48" s="8"/>
    </row>
    <row r="49" spans="1:6">
      <c r="B49" s="9" t="s">
        <v>73</v>
      </c>
      <c r="C49" s="9" t="s">
        <v>78</v>
      </c>
      <c r="D49" s="7" t="s">
        <v>20</v>
      </c>
      <c r="E49" s="134" t="s">
        <v>129</v>
      </c>
      <c r="F49" s="113"/>
    </row>
    <row r="50" spans="1:6">
      <c r="B50" s="9" t="s">
        <v>74</v>
      </c>
      <c r="C50" s="9" t="s">
        <v>78</v>
      </c>
      <c r="D50" s="7" t="s">
        <v>20</v>
      </c>
      <c r="E50" s="135"/>
      <c r="F50" s="113"/>
    </row>
    <row r="51" spans="1:6">
      <c r="B51" s="9" t="s">
        <v>75</v>
      </c>
      <c r="C51" s="9" t="s">
        <v>78</v>
      </c>
      <c r="D51" s="7" t="s">
        <v>20</v>
      </c>
      <c r="E51" s="135"/>
      <c r="F51" s="113"/>
    </row>
    <row r="52" spans="1:6">
      <c r="B52" s="9" t="s">
        <v>76</v>
      </c>
      <c r="C52" s="9" t="s">
        <v>78</v>
      </c>
      <c r="D52" s="7" t="s">
        <v>20</v>
      </c>
      <c r="E52" s="135"/>
      <c r="F52" s="113"/>
    </row>
    <row r="53" spans="1:6">
      <c r="B53" s="9" t="s">
        <v>79</v>
      </c>
      <c r="C53" s="9" t="s">
        <v>78</v>
      </c>
      <c r="D53" s="7" t="s">
        <v>20</v>
      </c>
      <c r="E53" s="136"/>
      <c r="F53" s="113"/>
    </row>
    <row r="54" spans="1:6">
      <c r="B54" s="2"/>
      <c r="C54" s="2"/>
      <c r="E54" s="2"/>
    </row>
    <row r="55" spans="1:6">
      <c r="B55" s="8" t="s">
        <v>28</v>
      </c>
      <c r="C55" s="8"/>
      <c r="D55" s="8"/>
      <c r="E55" s="90" t="s">
        <v>128</v>
      </c>
      <c r="F55" s="8"/>
    </row>
    <row r="56" spans="1:6">
      <c r="B56" s="9" t="s">
        <v>29</v>
      </c>
      <c r="C56" s="9" t="s">
        <v>31</v>
      </c>
      <c r="D56" s="7" t="s">
        <v>20</v>
      </c>
      <c r="E56" s="93"/>
      <c r="F56" s="23"/>
    </row>
    <row r="57" spans="1:6">
      <c r="B57" s="9" t="s">
        <v>42</v>
      </c>
      <c r="C57" s="9" t="s">
        <v>31</v>
      </c>
      <c r="D57" s="7" t="s">
        <v>20</v>
      </c>
      <c r="E57" s="93"/>
      <c r="F57" s="23"/>
    </row>
    <row r="58" spans="1:6">
      <c r="B58" s="9" t="s">
        <v>30</v>
      </c>
      <c r="C58" s="9" t="s">
        <v>31</v>
      </c>
      <c r="D58" s="7" t="s">
        <v>20</v>
      </c>
      <c r="E58" s="68"/>
      <c r="F58" s="23"/>
    </row>
    <row r="60" spans="1:6" s="50" customFormat="1">
      <c r="A60" s="48" t="s">
        <v>65</v>
      </c>
      <c r="B60" s="49" t="s">
        <v>3</v>
      </c>
    </row>
    <row r="61" spans="1:6" s="50" customFormat="1" ht="13.5" thickBot="1"/>
    <row r="62" spans="1:6" s="50" customFormat="1" ht="13.5" thickBot="1">
      <c r="B62" s="51" t="s">
        <v>63</v>
      </c>
      <c r="C62" s="52" t="s">
        <v>64</v>
      </c>
      <c r="D62" s="60"/>
      <c r="E62" s="60"/>
    </row>
    <row r="63" spans="1:6" s="50" customFormat="1">
      <c r="B63" s="53" t="s">
        <v>54</v>
      </c>
      <c r="C63" s="54" t="s">
        <v>55</v>
      </c>
      <c r="D63" s="61"/>
      <c r="E63" s="61"/>
    </row>
    <row r="64" spans="1:6" s="50" customFormat="1">
      <c r="B64" s="55" t="s">
        <v>56</v>
      </c>
      <c r="C64" s="56" t="s">
        <v>57</v>
      </c>
      <c r="D64" s="61"/>
      <c r="E64" s="61"/>
    </row>
    <row r="65" spans="2:5" s="50" customFormat="1">
      <c r="B65" s="55" t="s">
        <v>58</v>
      </c>
      <c r="C65" s="56" t="s">
        <v>71</v>
      </c>
      <c r="D65" s="61"/>
      <c r="E65" s="61"/>
    </row>
    <row r="66" spans="2:5" s="50" customFormat="1">
      <c r="B66" s="55" t="s">
        <v>59</v>
      </c>
      <c r="C66" s="56" t="s">
        <v>60</v>
      </c>
      <c r="D66" s="61"/>
      <c r="E66" s="61"/>
    </row>
    <row r="67" spans="2:5" s="50" customFormat="1" ht="13.5" thickBot="1">
      <c r="B67" s="57" t="s">
        <v>61</v>
      </c>
      <c r="C67" s="58" t="s">
        <v>62</v>
      </c>
      <c r="D67" s="61"/>
      <c r="E67" s="61"/>
    </row>
    <row r="68" spans="2:5" s="50" customFormat="1"/>
  </sheetData>
  <mergeCells count="9">
    <mergeCell ref="F8:F9"/>
    <mergeCell ref="E12:E21"/>
    <mergeCell ref="A8:A9"/>
    <mergeCell ref="E35:E38"/>
    <mergeCell ref="E49:E53"/>
    <mergeCell ref="B8:B9"/>
    <mergeCell ref="C8:C9"/>
    <mergeCell ref="E8:E9"/>
    <mergeCell ref="D8:D9"/>
  </mergeCells>
  <phoneticPr fontId="15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 Tracking</vt:lpstr>
      <vt:lpstr>Actual Screens and Hours</vt:lpstr>
      <vt:lpstr>&lt;course_1&gt;</vt:lpstr>
      <vt:lpstr>&lt;course_2&gt;</vt:lpstr>
      <vt:lpstr>&lt;course_3&gt;</vt:lpstr>
      <vt:lpstr>template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psharma</dc:creator>
  <cp:lastModifiedBy>belen rubalcaba</cp:lastModifiedBy>
  <dcterms:created xsi:type="dcterms:W3CDTF">2007-11-01T09:33:57Z</dcterms:created>
  <dcterms:modified xsi:type="dcterms:W3CDTF">2012-11-05T16:25:56Z</dcterms:modified>
</cp:coreProperties>
</file>