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sung/Downloads/"/>
    </mc:Choice>
  </mc:AlternateContent>
  <xr:revisionPtr revIDLastSave="0" documentId="13_ncr:1_{A73DC107-C754-1147-B8EF-E6E1CE9FC86A}" xr6:coauthVersionLast="47" xr6:coauthVersionMax="47" xr10:uidLastSave="{00000000-0000-0000-0000-000000000000}"/>
  <bookViews>
    <workbookView xWindow="6660" yWindow="500" windowWidth="25060" windowHeight="19260" xr2:uid="{4A920C0F-B3F2-BF4D-9F48-64A7BA1E36E8}"/>
  </bookViews>
  <sheets>
    <sheet name="fig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I15" i="1"/>
  <c r="H15" i="1"/>
  <c r="G15" i="1"/>
  <c r="F15" i="1"/>
  <c r="E15" i="1"/>
  <c r="D15" i="1"/>
  <c r="C15" i="1"/>
  <c r="D22" i="1"/>
  <c r="E22" i="1"/>
  <c r="F22" i="1"/>
  <c r="G22" i="1"/>
  <c r="H22" i="1"/>
  <c r="I22" i="1"/>
  <c r="C22" i="1"/>
</calcChain>
</file>

<file path=xl/sharedStrings.xml><?xml version="1.0" encoding="utf-8"?>
<sst xmlns="http://schemas.openxmlformats.org/spreadsheetml/2006/main" count="32" uniqueCount="18">
  <si>
    <t>ResNet18 &amp; WideResNet50</t>
    <phoneticPr fontId="1" type="noConversion"/>
  </si>
  <si>
    <t>ResNet34 &amp; WideResNet101</t>
    <phoneticPr fontId="1" type="noConversion"/>
  </si>
  <si>
    <t>ViT-B/32 &amp; ViT-B/16</t>
    <phoneticPr fontId="1" type="noConversion"/>
  </si>
  <si>
    <t>DaCapo-Spatial</t>
    <phoneticPr fontId="1" type="noConversion"/>
  </si>
  <si>
    <t>DaCapo-Spatiotemporal</t>
    <phoneticPr fontId="1" type="noConversion"/>
  </si>
  <si>
    <t>OrinLow-Ekya</t>
    <phoneticPr fontId="1" type="noConversion"/>
  </si>
  <si>
    <t>OrinHigh-Ekya</t>
    <phoneticPr fontId="1" type="noConversion"/>
  </si>
  <si>
    <t>DaCapo-Ekya</t>
    <phoneticPr fontId="1" type="noConversion"/>
  </si>
  <si>
    <t>OrinHigh-EOMU</t>
    <phoneticPr fontId="1" type="noConversion"/>
  </si>
  <si>
    <t>RTX3090-CL</t>
    <phoneticPr fontId="1" type="noConversion"/>
  </si>
  <si>
    <t>Scenario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</si>
  <si>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</si>
  <si>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</si>
  <si>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</si>
  <si>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</si>
  <si>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</si>
  <si>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</si>
  <si>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GMEAN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</si>
</sst>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3"/>
      <color theme="1"/>
      <name val="Calibri"/>
      <family val="2"/>
    </font>
    <font>
      <sz val="13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AFFA3"/>
      <color rgb="FFA1D551"/>
      <color rgb="FF518600"/>
      <color rgb="FF9ED050"/>
      <color rgb="FF9DCC55"/>
      <color rgb="FF568E00"/>
      <color rgb="FF5C9700"/>
      <color rgb="FFA6D85A"/>
      <color rgb="FFB1E660"/>
      <color rgb="FF9CDF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17674190200579E-2"/>
          <c:y val="0.12921932497131328"/>
          <c:w val="0.94047664604850056"/>
          <c:h val="0.68378201685863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figure!$C$1</c:f>
              <c:strCache>
                <c:ptCount val="1"/>
                <c:pt idx="0">
                  <c:v>OrinLow-Ekya</c:v>
                </c:pt>
              </c:strCache>
            </c:strRef>
          </c:tx>
          <c:spPr>
            <a:solidFill>
              <a:srgbClr val="DAFFA3"/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figure!$A$2:$B$22</c:f>
              <c:multiLvlStrCache>
                <c:ptCount val="21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GMEAN</c:v>
                  </c:pt>
                  <c:pt idx="7">
                    <c:v>S1</c:v>
                  </c:pt>
                  <c:pt idx="8">
                    <c:v>S2</c:v>
                  </c:pt>
                  <c:pt idx="9">
                    <c:v>S3</c:v>
                  </c:pt>
                  <c:pt idx="10">
                    <c:v>S4</c:v>
                  </c:pt>
                  <c:pt idx="11">
                    <c:v>S5</c:v>
                  </c:pt>
                  <c:pt idx="12">
                    <c:v>S6</c:v>
                  </c:pt>
                  <c:pt idx="13">
                    <c:v>GMEAN</c:v>
                  </c:pt>
                  <c:pt idx="14">
                    <c:v>S1</c:v>
                  </c:pt>
                  <c:pt idx="15">
                    <c:v>S2</c:v>
                  </c:pt>
                  <c:pt idx="16">
                    <c:v>S3</c:v>
                  </c:pt>
                  <c:pt idx="17">
                    <c:v>S4</c:v>
                  </c:pt>
                  <c:pt idx="18">
                    <c:v>S5</c:v>
                  </c:pt>
                  <c:pt idx="19">
                    <c:v>S6</c:v>
                  </c:pt>
                  <c:pt idx="20">
                    <c:v>GMEAN</c:v>
                  </c:pt>
                </c:lvl>
                <c:lvl>
                  <c:pt idx="0">
                    <c:v>ResNet18 &amp; WideResNet50</c:v>
                  </c:pt>
                  <c:pt idx="7">
                    <c:v>ViT-B/32 &amp; ViT-B/16</c:v>
                  </c:pt>
                  <c:pt idx="14">
                    <c:v>ResNet34 &amp; WideResNet101</c:v>
                  </c:pt>
                </c:lvl>
              </c:multiLvlStrCache>
            </c:multiLvlStrRef>
          </c:cat>
          <c:val>
            <c:numRef>
              <c:f>figure!$C$2:$C$22</c:f>
              <c:numCache>
                <c:formatCode>General</c:formatCode>
                <c:ptCount val="21"/>
                <c:pt idx="0">
                  <c:v>72.712414111282101</c:v>
                </c:pt>
                <c:pt idx="1">
                  <c:v>72.597157541509304</c:v>
                </c:pt>
                <c:pt idx="2">
                  <c:v>74.182235434036699</c:v>
                </c:pt>
                <c:pt idx="3">
                  <c:v>72.032638981548999</c:v>
                </c:pt>
                <c:pt idx="4">
                  <c:v>73.153440722666701</c:v>
                </c:pt>
                <c:pt idx="5">
                  <c:v>70.543862277129392</c:v>
                </c:pt>
                <c:pt idx="6">
                  <c:v>72.528478845355508</c:v>
                </c:pt>
                <c:pt idx="7">
                  <c:v>74.7128108159595</c:v>
                </c:pt>
                <c:pt idx="8">
                  <c:v>75.361763895934502</c:v>
                </c:pt>
                <c:pt idx="9">
                  <c:v>75.2503743392095</c:v>
                </c:pt>
                <c:pt idx="10">
                  <c:v>74.683164724771999</c:v>
                </c:pt>
                <c:pt idx="11">
                  <c:v>75.249698282440505</c:v>
                </c:pt>
                <c:pt idx="12">
                  <c:v>73.745165032562198</c:v>
                </c:pt>
                <c:pt idx="13">
                  <c:v>74.831761860907818</c:v>
                </c:pt>
                <c:pt idx="14">
                  <c:v>28.911182652584401</c:v>
                </c:pt>
                <c:pt idx="15">
                  <c:v>31.096138473036799</c:v>
                </c:pt>
                <c:pt idx="16">
                  <c:v>18.214552841459899</c:v>
                </c:pt>
                <c:pt idx="17">
                  <c:v>17.533615459303199</c:v>
                </c:pt>
                <c:pt idx="18">
                  <c:v>18.067682423069201</c:v>
                </c:pt>
                <c:pt idx="19">
                  <c:v>15.613498379902099</c:v>
                </c:pt>
                <c:pt idx="20">
                  <c:v>20.800678279738399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7-CB44-AA50-9EEE6C570230}"/>
            </c:ext>
          </c:extLst>
        </c:ser>
        <c:ser>
          <c:idx val="1"/>
          <c:order val="1"/>
          <c:tx>
            <c:strRef>
              <c:f>figure!$D$1</c:f>
              <c:strCache>
                <c:ptCount val="1"/>
                <c:pt idx="0">
                  <c:v>OrinHigh-Ekya</c:v>
                </c:pt>
              </c:strCache>
            </c:strRef>
          </c:tx>
          <c:spPr>
            <a:solidFill>
              <a:srgbClr val="A1D551"/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figure!$A$2:$B$22</c:f>
              <c:multiLvlStrCache>
                <c:ptCount val="21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GMEAN</c:v>
                  </c:pt>
                  <c:pt idx="7">
                    <c:v>S1</c:v>
                  </c:pt>
                  <c:pt idx="8">
                    <c:v>S2</c:v>
                  </c:pt>
                  <c:pt idx="9">
                    <c:v>S3</c:v>
                  </c:pt>
                  <c:pt idx="10">
                    <c:v>S4</c:v>
                  </c:pt>
                  <c:pt idx="11">
                    <c:v>S5</c:v>
                  </c:pt>
                  <c:pt idx="12">
                    <c:v>S6</c:v>
                  </c:pt>
                  <c:pt idx="13">
                    <c:v>GMEAN</c:v>
                  </c:pt>
                  <c:pt idx="14">
                    <c:v>S1</c:v>
                  </c:pt>
                  <c:pt idx="15">
                    <c:v>S2</c:v>
                  </c:pt>
                  <c:pt idx="16">
                    <c:v>S3</c:v>
                  </c:pt>
                  <c:pt idx="17">
                    <c:v>S4</c:v>
                  </c:pt>
                  <c:pt idx="18">
                    <c:v>S5</c:v>
                  </c:pt>
                  <c:pt idx="19">
                    <c:v>S6</c:v>
                  </c:pt>
                  <c:pt idx="20">
                    <c:v>GMEAN</c:v>
                  </c:pt>
                </c:lvl>
                <c:lvl>
                  <c:pt idx="0">
                    <c:v>ResNet18 &amp; WideResNet50</c:v>
                  </c:pt>
                  <c:pt idx="7">
                    <c:v>ViT-B/32 &amp; ViT-B/16</c:v>
                  </c:pt>
                  <c:pt idx="14">
                    <c:v>ResNet34 &amp; WideResNet101</c:v>
                  </c:pt>
                </c:lvl>
              </c:multiLvlStrCache>
            </c:multiLvlStrRef>
          </c:cat>
          <c:val>
            <c:numRef>
              <c:f>figure!$D$2:$D$22</c:f>
              <c:numCache>
                <c:formatCode>General</c:formatCode>
                <c:ptCount val="21"/>
                <c:pt idx="0">
                  <c:v>77.091143434157701</c:v>
                </c:pt>
                <c:pt idx="1">
                  <c:v>76.942637466255803</c:v>
                </c:pt>
                <c:pt idx="2">
                  <c:v>76.815789645645509</c:v>
                </c:pt>
                <c:pt idx="3">
                  <c:v>77.5198973721225</c:v>
                </c:pt>
                <c:pt idx="4">
                  <c:v>77.469920578134904</c:v>
                </c:pt>
                <c:pt idx="5">
                  <c:v>76.632791030912301</c:v>
                </c:pt>
                <c:pt idx="6">
                  <c:v>77.078011114936416</c:v>
                </c:pt>
                <c:pt idx="7">
                  <c:v>81.520684975378003</c:v>
                </c:pt>
                <c:pt idx="8">
                  <c:v>82.363212100447896</c:v>
                </c:pt>
                <c:pt idx="9">
                  <c:v>82.895910337246903</c:v>
                </c:pt>
                <c:pt idx="10">
                  <c:v>82.844000332402999</c:v>
                </c:pt>
                <c:pt idx="11">
                  <c:v>82.492864111717495</c:v>
                </c:pt>
                <c:pt idx="12">
                  <c:v>81.700903347155602</c:v>
                </c:pt>
                <c:pt idx="13">
                  <c:v>82.30124731802519</c:v>
                </c:pt>
                <c:pt idx="14">
                  <c:v>66.142093343452203</c:v>
                </c:pt>
                <c:pt idx="15">
                  <c:v>64.914591602697797</c:v>
                </c:pt>
                <c:pt idx="16">
                  <c:v>68.605084368399702</c:v>
                </c:pt>
                <c:pt idx="17">
                  <c:v>65.451284289222698</c:v>
                </c:pt>
                <c:pt idx="18">
                  <c:v>66.614534897245107</c:v>
                </c:pt>
                <c:pt idx="19">
                  <c:v>64.515482463561995</c:v>
                </c:pt>
                <c:pt idx="20">
                  <c:v>66.026956900546139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7-CB44-AA50-9EEE6C570230}"/>
            </c:ext>
          </c:extLst>
        </c:ser>
        <c:ser>
          <c:idx val="3"/>
          <c:order val="2"/>
          <c:tx>
            <c:strRef>
              <c:f>figure!$F$1</c:f>
              <c:strCache>
                <c:ptCount val="1"/>
                <c:pt idx="0">
                  <c:v>OrinHigh-EOMU</c:v>
                </c:pt>
              </c:strCache>
            </c:strRef>
          </c:tx>
          <c:spPr>
            <a:solidFill>
              <a:srgbClr val="518600"/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figure!$A$2:$B$22</c:f>
              <c:multiLvlStrCache>
                <c:ptCount val="21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GMEAN</c:v>
                  </c:pt>
                  <c:pt idx="7">
                    <c:v>S1</c:v>
                  </c:pt>
                  <c:pt idx="8">
                    <c:v>S2</c:v>
                  </c:pt>
                  <c:pt idx="9">
                    <c:v>S3</c:v>
                  </c:pt>
                  <c:pt idx="10">
                    <c:v>S4</c:v>
                  </c:pt>
                  <c:pt idx="11">
                    <c:v>S5</c:v>
                  </c:pt>
                  <c:pt idx="12">
                    <c:v>S6</c:v>
                  </c:pt>
                  <c:pt idx="13">
                    <c:v>GMEAN</c:v>
                  </c:pt>
                  <c:pt idx="14">
                    <c:v>S1</c:v>
                  </c:pt>
                  <c:pt idx="15">
                    <c:v>S2</c:v>
                  </c:pt>
                  <c:pt idx="16">
                    <c:v>S3</c:v>
                  </c:pt>
                  <c:pt idx="17">
                    <c:v>S4</c:v>
                  </c:pt>
                  <c:pt idx="18">
                    <c:v>S5</c:v>
                  </c:pt>
                  <c:pt idx="19">
                    <c:v>S6</c:v>
                  </c:pt>
                  <c:pt idx="20">
                    <c:v>GMEAN</c:v>
                  </c:pt>
                </c:lvl>
                <c:lvl>
                  <c:pt idx="0">
                    <c:v>ResNet18 &amp; WideResNet50</c:v>
                  </c:pt>
                  <c:pt idx="7">
                    <c:v>ViT-B/32 &amp; ViT-B/16</c:v>
                  </c:pt>
                  <c:pt idx="14">
                    <c:v>ResNet34 &amp; WideResNet101</c:v>
                  </c:pt>
                </c:lvl>
              </c:multiLvlStrCache>
            </c:multiLvlStrRef>
          </c:cat>
          <c:val>
            <c:numRef>
              <c:f>figure!$F$2:$F$22</c:f>
              <c:numCache>
                <c:formatCode>General</c:formatCode>
                <c:ptCount val="21"/>
                <c:pt idx="0">
                  <c:v>77.274333499999997</c:v>
                </c:pt>
                <c:pt idx="1">
                  <c:v>78.21179515</c:v>
                </c:pt>
                <c:pt idx="2">
                  <c:v>79.756056400000006</c:v>
                </c:pt>
                <c:pt idx="3">
                  <c:v>78.789597790000002</c:v>
                </c:pt>
                <c:pt idx="4">
                  <c:v>78.029400850000002</c:v>
                </c:pt>
                <c:pt idx="5">
                  <c:v>78.935366960238596</c:v>
                </c:pt>
                <c:pt idx="6">
                  <c:v>78.495542798736125</c:v>
                </c:pt>
                <c:pt idx="7">
                  <c:v>83.902316720000002</c:v>
                </c:pt>
                <c:pt idx="8">
                  <c:v>84.563408859999996</c:v>
                </c:pt>
                <c:pt idx="9">
                  <c:v>81.781182150000006</c:v>
                </c:pt>
                <c:pt idx="10">
                  <c:v>84.177131180000003</c:v>
                </c:pt>
                <c:pt idx="11">
                  <c:v>82.266976290000002</c:v>
                </c:pt>
                <c:pt idx="12">
                  <c:v>82.3171397654055</c:v>
                </c:pt>
                <c:pt idx="13">
                  <c:v>83.16104875888108</c:v>
                </c:pt>
                <c:pt idx="14">
                  <c:v>65.253565760000001</c:v>
                </c:pt>
                <c:pt idx="15">
                  <c:v>64.057811470000004</c:v>
                </c:pt>
                <c:pt idx="16">
                  <c:v>64.51379987</c:v>
                </c:pt>
                <c:pt idx="17">
                  <c:v>62.674453049999997</c:v>
                </c:pt>
                <c:pt idx="18">
                  <c:v>66.384930659999995</c:v>
                </c:pt>
                <c:pt idx="19">
                  <c:v>65.247500780599793</c:v>
                </c:pt>
                <c:pt idx="20">
                  <c:v>64.678332998894049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7-CB44-AA50-9EEE6C570230}"/>
            </c:ext>
          </c:extLst>
        </c:ser>
        <c:ser>
          <c:idx val="2"/>
          <c:order val="3"/>
          <c:tx>
            <c:strRef>
              <c:f>figure!$E$1</c:f>
              <c:strCache>
                <c:ptCount val="1"/>
                <c:pt idx="0">
                  <c:v>DaCapo-Ekya</c:v>
                </c:pt>
              </c:strCache>
            </c:strRef>
          </c:tx>
          <c:spPr>
            <a:solidFill>
              <a:srgbClr val="88BCFF"/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figure!$A$2:$B$22</c:f>
              <c:multiLvlStrCache>
                <c:ptCount val="21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GMEAN</c:v>
                  </c:pt>
                  <c:pt idx="7">
                    <c:v>S1</c:v>
                  </c:pt>
                  <c:pt idx="8">
                    <c:v>S2</c:v>
                  </c:pt>
                  <c:pt idx="9">
                    <c:v>S3</c:v>
                  </c:pt>
                  <c:pt idx="10">
                    <c:v>S4</c:v>
                  </c:pt>
                  <c:pt idx="11">
                    <c:v>S5</c:v>
                  </c:pt>
                  <c:pt idx="12">
                    <c:v>S6</c:v>
                  </c:pt>
                  <c:pt idx="13">
                    <c:v>GMEAN</c:v>
                  </c:pt>
                  <c:pt idx="14">
                    <c:v>S1</c:v>
                  </c:pt>
                  <c:pt idx="15">
                    <c:v>S2</c:v>
                  </c:pt>
                  <c:pt idx="16">
                    <c:v>S3</c:v>
                  </c:pt>
                  <c:pt idx="17">
                    <c:v>S4</c:v>
                  </c:pt>
                  <c:pt idx="18">
                    <c:v>S5</c:v>
                  </c:pt>
                  <c:pt idx="19">
                    <c:v>S6</c:v>
                  </c:pt>
                  <c:pt idx="20">
                    <c:v>GMEAN</c:v>
                  </c:pt>
                </c:lvl>
                <c:lvl>
                  <c:pt idx="0">
                    <c:v>ResNet18 &amp; WideResNet50</c:v>
                  </c:pt>
                  <c:pt idx="7">
                    <c:v>ViT-B/32 &amp; ViT-B/16</c:v>
                  </c:pt>
                  <c:pt idx="14">
                    <c:v>ResNet34 &amp; WideResNet101</c:v>
                  </c:pt>
                </c:lvl>
              </c:multiLvlStrCache>
            </c:multiLvlStrRef>
          </c:cat>
          <c:val>
            <c:numRef>
              <c:f>figure!$E$2:$E$22</c:f>
              <c:numCache>
                <c:formatCode>General</c:formatCode>
                <c:ptCount val="21"/>
                <c:pt idx="0">
                  <c:v>80.542161727989495</c:v>
                </c:pt>
                <c:pt idx="1">
                  <c:v>80.929404521974504</c:v>
                </c:pt>
                <c:pt idx="2">
                  <c:v>77.899469552651098</c:v>
                </c:pt>
                <c:pt idx="3">
                  <c:v>79.1991886851564</c:v>
                </c:pt>
                <c:pt idx="4">
                  <c:v>77.681210909284999</c:v>
                </c:pt>
                <c:pt idx="5">
                  <c:v>76.743181208052107</c:v>
                </c:pt>
                <c:pt idx="6">
                  <c:v>78.81764252193878</c:v>
                </c:pt>
                <c:pt idx="7">
                  <c:v>82.514462570618903</c:v>
                </c:pt>
                <c:pt idx="8">
                  <c:v>82.843110467535098</c:v>
                </c:pt>
                <c:pt idx="9">
                  <c:v>82.910375890704003</c:v>
                </c:pt>
                <c:pt idx="10">
                  <c:v>81.383264373121193</c:v>
                </c:pt>
                <c:pt idx="11">
                  <c:v>81.521668114659803</c:v>
                </c:pt>
                <c:pt idx="12">
                  <c:v>80.357788965382795</c:v>
                </c:pt>
                <c:pt idx="13">
                  <c:v>81.916599639034914</c:v>
                </c:pt>
                <c:pt idx="14">
                  <c:v>76.967018019069002</c:v>
                </c:pt>
                <c:pt idx="15">
                  <c:v>78.590844932743096</c:v>
                </c:pt>
                <c:pt idx="16">
                  <c:v>78.081147264080101</c:v>
                </c:pt>
                <c:pt idx="17">
                  <c:v>77.626826702419805</c:v>
                </c:pt>
                <c:pt idx="18">
                  <c:v>77.562223194001604</c:v>
                </c:pt>
                <c:pt idx="19">
                  <c:v>75.5915536567271</c:v>
                </c:pt>
                <c:pt idx="20">
                  <c:v>77.397397853925625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7-CB44-AA50-9EEE6C570230}"/>
            </c:ext>
          </c:extLst>
        </c:ser>
        <c:ser>
          <c:idx val="4"/>
          <c:order val="4"/>
          <c:tx>
            <c:strRef>
              <c:f>figure!$G$1</c:f>
              <c:strCache>
                <c:ptCount val="1"/>
                <c:pt idx="0">
                  <c:v>DaCapo-Spatial</c:v>
                </c:pt>
              </c:strCache>
            </c:strRef>
          </c:tx>
          <c:spPr>
            <a:solidFill>
              <a:srgbClr val="3764B9"/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figure!$A$2:$B$22</c:f>
              <c:multiLvlStrCache>
                <c:ptCount val="21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GMEAN</c:v>
                  </c:pt>
                  <c:pt idx="7">
                    <c:v>S1</c:v>
                  </c:pt>
                  <c:pt idx="8">
                    <c:v>S2</c:v>
                  </c:pt>
                  <c:pt idx="9">
                    <c:v>S3</c:v>
                  </c:pt>
                  <c:pt idx="10">
                    <c:v>S4</c:v>
                  </c:pt>
                  <c:pt idx="11">
                    <c:v>S5</c:v>
                  </c:pt>
                  <c:pt idx="12">
                    <c:v>S6</c:v>
                  </c:pt>
                  <c:pt idx="13">
                    <c:v>GMEAN</c:v>
                  </c:pt>
                  <c:pt idx="14">
                    <c:v>S1</c:v>
                  </c:pt>
                  <c:pt idx="15">
                    <c:v>S2</c:v>
                  </c:pt>
                  <c:pt idx="16">
                    <c:v>S3</c:v>
                  </c:pt>
                  <c:pt idx="17">
                    <c:v>S4</c:v>
                  </c:pt>
                  <c:pt idx="18">
                    <c:v>S5</c:v>
                  </c:pt>
                  <c:pt idx="19">
                    <c:v>S6</c:v>
                  </c:pt>
                  <c:pt idx="20">
                    <c:v>GMEAN</c:v>
                  </c:pt>
                </c:lvl>
                <c:lvl>
                  <c:pt idx="0">
                    <c:v>ResNet18 &amp; WideResNet50</c:v>
                  </c:pt>
                  <c:pt idx="7">
                    <c:v>ViT-B/32 &amp; ViT-B/16</c:v>
                  </c:pt>
                  <c:pt idx="14">
                    <c:v>ResNet34 &amp; WideResNet101</c:v>
                  </c:pt>
                </c:lvl>
              </c:multiLvlStrCache>
            </c:multiLvlStrRef>
          </c:cat>
          <c:val>
            <c:numRef>
              <c:f>figure!$G$2:$G$22</c:f>
              <c:numCache>
                <c:formatCode>General</c:formatCode>
                <c:ptCount val="21"/>
                <c:pt idx="0">
                  <c:v>82.5</c:v>
                </c:pt>
                <c:pt idx="1">
                  <c:v>84.1</c:v>
                </c:pt>
                <c:pt idx="2">
                  <c:v>80</c:v>
                </c:pt>
                <c:pt idx="3">
                  <c:v>81.599999999999994</c:v>
                </c:pt>
                <c:pt idx="4">
                  <c:v>80.2</c:v>
                </c:pt>
                <c:pt idx="5">
                  <c:v>79.8</c:v>
                </c:pt>
                <c:pt idx="6">
                  <c:v>81.351935804602078</c:v>
                </c:pt>
                <c:pt idx="7">
                  <c:v>83.9</c:v>
                </c:pt>
                <c:pt idx="8">
                  <c:v>84.4</c:v>
                </c:pt>
                <c:pt idx="9">
                  <c:v>83.2</c:v>
                </c:pt>
                <c:pt idx="10">
                  <c:v>83.1</c:v>
                </c:pt>
                <c:pt idx="11">
                  <c:v>82</c:v>
                </c:pt>
                <c:pt idx="12">
                  <c:v>81.900000000000006</c:v>
                </c:pt>
                <c:pt idx="13">
                  <c:v>83.078328846538028</c:v>
                </c:pt>
                <c:pt idx="14">
                  <c:v>79.3</c:v>
                </c:pt>
                <c:pt idx="15">
                  <c:v>80.5</c:v>
                </c:pt>
                <c:pt idx="16">
                  <c:v>79.599999999999994</c:v>
                </c:pt>
                <c:pt idx="17">
                  <c:v>79.099999999999994</c:v>
                </c:pt>
                <c:pt idx="18">
                  <c:v>77.400000000000006</c:v>
                </c:pt>
                <c:pt idx="19">
                  <c:v>77.5</c:v>
                </c:pt>
                <c:pt idx="20">
                  <c:v>78.892105536485417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7-CB44-AA50-9EEE6C570230}"/>
            </c:ext>
          </c:extLst>
        </c:ser>
        <c:ser>
          <c:idx val="5"/>
          <c:order val="5"/>
          <c:tx>
            <c:strRef>
              <c:f>figure!$H$1</c:f>
              <c:strCache>
                <c:ptCount val="1"/>
                <c:pt idx="0">
                  <c:v>DaCapo-Spatiotemporal</c:v>
                </c:pt>
              </c:strCache>
            </c:strRef>
          </c:tx>
          <c:spPr>
            <a:solidFill>
              <a:srgbClr val="1E365E"/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figure!$A$2:$B$22</c:f>
              <c:multiLvlStrCache>
                <c:ptCount val="21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GMEAN</c:v>
                  </c:pt>
                  <c:pt idx="7">
                    <c:v>S1</c:v>
                  </c:pt>
                  <c:pt idx="8">
                    <c:v>S2</c:v>
                  </c:pt>
                  <c:pt idx="9">
                    <c:v>S3</c:v>
                  </c:pt>
                  <c:pt idx="10">
                    <c:v>S4</c:v>
                  </c:pt>
                  <c:pt idx="11">
                    <c:v>S5</c:v>
                  </c:pt>
                  <c:pt idx="12">
                    <c:v>S6</c:v>
                  </c:pt>
                  <c:pt idx="13">
                    <c:v>GMEAN</c:v>
                  </c:pt>
                  <c:pt idx="14">
                    <c:v>S1</c:v>
                  </c:pt>
                  <c:pt idx="15">
                    <c:v>S2</c:v>
                  </c:pt>
                  <c:pt idx="16">
                    <c:v>S3</c:v>
                  </c:pt>
                  <c:pt idx="17">
                    <c:v>S4</c:v>
                  </c:pt>
                  <c:pt idx="18">
                    <c:v>S5</c:v>
                  </c:pt>
                  <c:pt idx="19">
                    <c:v>S6</c:v>
                  </c:pt>
                  <c:pt idx="20">
                    <c:v>GMEAN</c:v>
                  </c:pt>
                </c:lvl>
                <c:lvl>
                  <c:pt idx="0">
                    <c:v>ResNet18 &amp; WideResNet50</c:v>
                  </c:pt>
                  <c:pt idx="7">
                    <c:v>ViT-B/32 &amp; ViT-B/16</c:v>
                  </c:pt>
                  <c:pt idx="14">
                    <c:v>ResNet34 &amp; WideResNet101</c:v>
                  </c:pt>
                </c:lvl>
              </c:multiLvlStrCache>
            </c:multiLvlStrRef>
          </c:cat>
          <c:val>
            <c:numRef>
              <c:f>figure!$H$2:$H$22</c:f>
              <c:numCache>
                <c:formatCode>General</c:formatCode>
                <c:ptCount val="21"/>
                <c:pt idx="0">
                  <c:v>83.141666341594501</c:v>
                </c:pt>
                <c:pt idx="1">
                  <c:v>84.452317989070593</c:v>
                </c:pt>
                <c:pt idx="2">
                  <c:v>82.741269339911497</c:v>
                </c:pt>
                <c:pt idx="3">
                  <c:v>83.5606484107592</c:v>
                </c:pt>
                <c:pt idx="4">
                  <c:v>82.791904244396605</c:v>
                </c:pt>
                <c:pt idx="5">
                  <c:v>82.418431939972095</c:v>
                </c:pt>
                <c:pt idx="6">
                  <c:v>83.181691929707512</c:v>
                </c:pt>
                <c:pt idx="7">
                  <c:v>85.415475043376901</c:v>
                </c:pt>
                <c:pt idx="8">
                  <c:v>86.660453591121595</c:v>
                </c:pt>
                <c:pt idx="9">
                  <c:v>85.555344270405499</c:v>
                </c:pt>
                <c:pt idx="10">
                  <c:v>86.307178139070103</c:v>
                </c:pt>
                <c:pt idx="11">
                  <c:v>84.717257596695802</c:v>
                </c:pt>
                <c:pt idx="12">
                  <c:v>84.2798931586305</c:v>
                </c:pt>
                <c:pt idx="13">
                  <c:v>85.485260738960108</c:v>
                </c:pt>
                <c:pt idx="14">
                  <c:v>81.377338155894094</c:v>
                </c:pt>
                <c:pt idx="15">
                  <c:v>82.369712465668798</c:v>
                </c:pt>
                <c:pt idx="16">
                  <c:v>80.390851232713203</c:v>
                </c:pt>
                <c:pt idx="17">
                  <c:v>80.106206734645696</c:v>
                </c:pt>
                <c:pt idx="18">
                  <c:v>79.162733603700502</c:v>
                </c:pt>
                <c:pt idx="19">
                  <c:v>78.384461242103598</c:v>
                </c:pt>
                <c:pt idx="20">
                  <c:v>80.287714895247348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7-CB44-AA50-9EEE6C570230}"/>
            </c:ext>
          </c:extLst>
        </c:ser>
        <c:ser>
          <c:idx val="6"/>
          <c:order val="6"/>
          <c:tx>
            <c:strRef>
              <c:f>figure!$I$1</c:f>
              <c:strCache>
                <c:ptCount val="1"/>
                <c:pt idx="0">
                  <c:v>RTX3090-CL</c:v>
                </c:pt>
              </c:strCache>
            </c:strRef>
          </c:tx>
          <c:spPr>
            <a:solidFill>
              <a:schemeClr val="bg1"/>
            </a:solidFill>
            <a:ln w="38100">
              <a:solidFill>
                <a:schemeClr val="tx1"/>
              </a:solidFill>
            </a:ln>
            <a:effectLst/>
          </c:spPr>
          <c:invertIfNegative val="0"/>
          <c:cat>
            <c:multiLvlStrRef>
              <c:f>figure!$A$2:$B$22</c:f>
              <c:multiLvlStrCache>
                <c:ptCount val="21"/>
                <c:lvl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GMEAN</c:v>
                  </c:pt>
                  <c:pt idx="7">
                    <c:v>S1</c:v>
                  </c:pt>
                  <c:pt idx="8">
                    <c:v>S2</c:v>
                  </c:pt>
                  <c:pt idx="9">
                    <c:v>S3</c:v>
                  </c:pt>
                  <c:pt idx="10">
                    <c:v>S4</c:v>
                  </c:pt>
                  <c:pt idx="11">
                    <c:v>S5</c:v>
                  </c:pt>
                  <c:pt idx="12">
                    <c:v>S6</c:v>
                  </c:pt>
                  <c:pt idx="13">
                    <c:v>GMEAN</c:v>
                  </c:pt>
                  <c:pt idx="14">
                    <c:v>S1</c:v>
                  </c:pt>
                  <c:pt idx="15">
                    <c:v>S2</c:v>
                  </c:pt>
                  <c:pt idx="16">
                    <c:v>S3</c:v>
                  </c:pt>
                  <c:pt idx="17">
                    <c:v>S4</c:v>
                  </c:pt>
                  <c:pt idx="18">
                    <c:v>S5</c:v>
                  </c:pt>
                  <c:pt idx="19">
                    <c:v>S6</c:v>
                  </c:pt>
                  <c:pt idx="20">
                    <c:v>GMEAN</c:v>
                  </c:pt>
                </c:lvl>
                <c:lvl>
                  <c:pt idx="0">
                    <c:v>ResNet18 &amp; WideResNet50</c:v>
                  </c:pt>
                  <c:pt idx="7">
                    <c:v>ViT-B/32 &amp; ViT-B/16</c:v>
                  </c:pt>
                  <c:pt idx="14">
                    <c:v>ResNet34 &amp; WideResNet101</c:v>
                  </c:pt>
                </c:lvl>
              </c:multiLvlStrCache>
            </c:multiLvlStrRef>
          </c:cat>
          <c:val>
            <c:numRef>
              <c:f>figure!$I$2:$I$22</c:f>
              <c:numCache>
                <c:formatCode>General</c:formatCode>
                <c:ptCount val="21"/>
                <c:pt idx="0">
                  <c:v>86.7</c:v>
                </c:pt>
                <c:pt idx="1">
                  <c:v>88.6</c:v>
                </c:pt>
                <c:pt idx="2">
                  <c:v>85.7</c:v>
                </c:pt>
                <c:pt idx="3">
                  <c:v>86.4</c:v>
                </c:pt>
                <c:pt idx="4">
                  <c:v>85.1</c:v>
                </c:pt>
                <c:pt idx="5">
                  <c:v>84.8</c:v>
                </c:pt>
                <c:pt idx="6">
                  <c:v>86.207582416084009</c:v>
                </c:pt>
                <c:pt idx="7">
                  <c:v>87.118299109999995</c:v>
                </c:pt>
                <c:pt idx="8">
                  <c:v>88.730704779999996</c:v>
                </c:pt>
                <c:pt idx="9">
                  <c:v>87.526134310000003</c:v>
                </c:pt>
                <c:pt idx="10">
                  <c:v>87.659214539999994</c:v>
                </c:pt>
                <c:pt idx="11">
                  <c:v>86.738827349999994</c:v>
                </c:pt>
                <c:pt idx="12">
                  <c:v>87.441075069999997</c:v>
                </c:pt>
                <c:pt idx="13">
                  <c:v>87.533564256064935</c:v>
                </c:pt>
                <c:pt idx="14">
                  <c:v>84.1</c:v>
                </c:pt>
                <c:pt idx="15">
                  <c:v>86.3</c:v>
                </c:pt>
                <c:pt idx="16">
                  <c:v>82.9</c:v>
                </c:pt>
                <c:pt idx="17">
                  <c:v>83.5</c:v>
                </c:pt>
                <c:pt idx="18">
                  <c:v>82.4</c:v>
                </c:pt>
                <c:pt idx="19">
                  <c:v>81.599999999999994</c:v>
                </c:pt>
                <c:pt idx="20">
                  <c:v>83.453430662529811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7-CB44-AA50-9EEE6C57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2264800"/>
        <c:axId val="712266528"/>
      </c:barChart>
      <c:catAx>
        <c:axId val="7122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ko-KR"/>
          </a:p>
        </c:txPr>
        <c:crossAx val="712266528"/>
        <c:crosses val="autoZero"/>
        <c:auto val="1"/>
        <c:lblAlgn val="ctr"/>
        <c:lblOffset val="0"/>
        <c:noMultiLvlLbl val="0"/>
      </c:catAx>
      <c:valAx>
        <c:axId val="712266528"/>
        <c:scaling>
          <c:orientation val="minMax"/>
          <c:max val="90"/>
          <c:min val="60"/>
        </c:scaling>
        <c:delete val="0"/>
        <c:axPos val="l"/>
        <c:majorGridlines>
          <c:spPr>
            <a:ln w="381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en-US"/>
                  <a:t>Accuracy 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678117356603234E-4"/>
              <c:y val="0.29068230906480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ko-KR"/>
          </a:p>
        </c:txPr>
        <c:crossAx val="712264800"/>
        <c:crosses val="autoZero"/>
        <c:crossBetween val="between"/>
        <c:majorUnit val="5"/>
      </c:valAx>
      <c:spPr>
        <a:noFill/>
        <a:ln w="381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4998567172210265E-2"/>
          <c:y val="1.5482038625768794E-2"/>
          <c:w val="0.94069390596956937"/>
          <c:h val="9.3518379298065127E-2"/>
        </c:manualLayout>
      </c:layout>
      <c:overlay val="0"/>
      <c:spPr>
        <a:noFill/>
        <a:ln w="381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5000">
          <a:solidFill>
            <a:schemeClr val="tx1"/>
          </a:solidFill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37550</xdr:colOff>
      <xdr:row>1</xdr:row>
      <xdr:rowOff>16932</xdr:rowOff>
    </xdr:from>
    <xdr:to>
      <xdr:col>54</xdr:col>
      <xdr:colOff>30238</xdr:colOff>
      <xdr:row>49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B3227B-67B5-3C33-0B07-9D34A6F8D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4283-13EB-E442-8521-67BD1322ABEB}">
  <dimension ref="A1:L22"/>
  <sheetViews>
    <sheetView tabSelected="1" zoomScale="67" zoomScaleNormal="75" workbookViewId="0">
      <selection activeCell="G39" sqref="G39"/>
    </sheetView>
  </sheetViews>
  <sheetFormatPr baseColWidth="10" defaultRowHeight="18"/>
  <cols>
    <col min="1" max="1" width="24.28515625" bestFit="1" customWidth="1"/>
    <col min="2" max="2" width="7.5703125" bestFit="1" customWidth="1"/>
    <col min="3" max="3" width="13.85546875" bestFit="1" customWidth="1"/>
    <col min="4" max="4" width="14.28515625" bestFit="1" customWidth="1"/>
    <col min="5" max="5" width="12.7109375" bestFit="1" customWidth="1"/>
    <col min="6" max="6" width="15.85546875" bestFit="1" customWidth="1"/>
    <col min="7" max="7" width="13.28515625" bestFit="1" customWidth="1"/>
    <col min="8" max="8" width="20.42578125" bestFit="1" customWidth="1"/>
    <col min="9" max="9" width="12.7109375" bestFit="1" customWidth="1"/>
  </cols>
  <sheetData>
    <row r="1" spans="1:12">
      <c r="A1" s="14"/>
      <c r="B1" s="14" t="s">
        <v>10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3</v>
      </c>
      <c r="H1" s="14" t="s">
        <v>4</v>
      </c>
      <c r="I1" s="14" t="s">
        <v>9</v>
      </c>
    </row>
    <row r="2" spans="1:12">
      <c r="A2" s="3" t="s">
        <v>0</v>
      </c>
      <c r="B2" s="4" t="s">
        <v>11</v>
      </c>
      <c r="C2" s="2">
        <v>72.712414111282101</v>
      </c>
      <c r="D2" s="2">
        <v>77.091143434157701</v>
      </c>
      <c r="E2" s="2">
        <v>80.542161727989495</v>
      </c>
      <c r="F2" s="2">
        <v>77.274333499999997</v>
      </c>
      <c r="G2" s="2">
        <v>82.5</v>
      </c>
      <c r="H2" s="2">
        <v>83.141666341594501</v>
      </c>
      <c r="I2" s="2">
        <v>86.7</v>
      </c>
    </row>
    <row r="3" spans="1:12">
      <c r="A3" s="5"/>
      <c r="B3" s="4" t="s">
        <v>12</v>
      </c>
      <c r="C3" s="2">
        <v>72.597157541509304</v>
      </c>
      <c r="D3" s="2">
        <v>76.942637466255803</v>
      </c>
      <c r="E3" s="2">
        <v>80.929404521974504</v>
      </c>
      <c r="F3" s="2">
        <v>78.21179515</v>
      </c>
      <c r="G3" s="2">
        <v>84.1</v>
      </c>
      <c r="H3" s="2">
        <v>84.452317989070593</v>
      </c>
      <c r="I3" s="2">
        <v>88.6</v>
      </c>
    </row>
    <row r="4" spans="1:12">
      <c r="A4" s="5"/>
      <c r="B4" s="4" t="s">
        <v>13</v>
      </c>
      <c r="C4" s="2">
        <v>74.182235434036699</v>
      </c>
      <c r="D4" s="2">
        <v>76.815789645645509</v>
      </c>
      <c r="E4" s="2">
        <v>77.899469552651098</v>
      </c>
      <c r="F4" s="2">
        <v>79.756056400000006</v>
      </c>
      <c r="G4" s="2">
        <v>80</v>
      </c>
      <c r="H4" s="2">
        <v>82.741269339911497</v>
      </c>
      <c r="I4" s="2">
        <v>85.7</v>
      </c>
    </row>
    <row r="5" spans="1:12">
      <c r="A5" s="5"/>
      <c r="B5" s="4" t="s">
        <v>14</v>
      </c>
      <c r="C5" s="2">
        <v>72.032638981548999</v>
      </c>
      <c r="D5" s="2">
        <v>77.5198973721225</v>
      </c>
      <c r="E5" s="2">
        <v>79.1991886851564</v>
      </c>
      <c r="F5" s="2">
        <v>78.789597790000002</v>
      </c>
      <c r="G5" s="2">
        <v>81.599999999999994</v>
      </c>
      <c r="H5" s="2">
        <v>83.5606484107592</v>
      </c>
      <c r="I5" s="2">
        <v>86.4</v>
      </c>
    </row>
    <row r="6" spans="1:12">
      <c r="A6" s="5"/>
      <c r="B6" s="4" t="s">
        <v>15</v>
      </c>
      <c r="C6" s="2">
        <v>73.153440722666701</v>
      </c>
      <c r="D6" s="2">
        <v>77.469920578134904</v>
      </c>
      <c r="E6" s="2">
        <v>77.681210909284999</v>
      </c>
      <c r="F6" s="2">
        <v>78.029400850000002</v>
      </c>
      <c r="G6" s="2">
        <v>80.2</v>
      </c>
      <c r="H6" s="2">
        <v>82.791904244396605</v>
      </c>
      <c r="I6" s="2">
        <v>85.1</v>
      </c>
    </row>
    <row r="7" spans="1:12">
      <c r="A7" s="5"/>
      <c r="B7" s="4" t="s">
        <v>16</v>
      </c>
      <c r="C7" s="2">
        <v>70.543862277129392</v>
      </c>
      <c r="D7" s="2">
        <v>76.632791030912301</v>
      </c>
      <c r="E7" s="2">
        <v>76.743181208052107</v>
      </c>
      <c r="F7" s="2">
        <v>78.935366960238596</v>
      </c>
      <c r="G7" s="2">
        <v>79.8</v>
      </c>
      <c r="H7" s="2">
        <v>82.418431939972095</v>
      </c>
      <c r="I7" s="2">
        <v>84.8</v>
      </c>
    </row>
    <row r="8" spans="1:12" ht="19" thickBot="1">
      <c r="A8" s="6"/>
      <c r="B8" s="15" t="s">
        <v>17</v>
      </c>
      <c r="C8" s="16">
        <f>GEOMEAN(C2:C7)</f>
        <v>72.528478845355508</v>
      </c>
      <c r="D8" s="16">
        <f t="shared" ref="D8" si="0">GEOMEAN(D2:D7)</f>
        <v>77.078011114936416</v>
      </c>
      <c r="E8" s="16">
        <f t="shared" ref="E8" si="1">GEOMEAN(E2:E7)</f>
        <v>78.81764252193878</v>
      </c>
      <c r="F8" s="16">
        <f t="shared" ref="F8" si="2">GEOMEAN(F2:F7)</f>
        <v>78.495542798736125</v>
      </c>
      <c r="G8" s="16">
        <f t="shared" ref="G8" si="3">GEOMEAN(G2:G7)</f>
        <v>81.351935804602078</v>
      </c>
      <c r="H8" s="16">
        <f t="shared" ref="H8" si="4">GEOMEAN(H2:H7)</f>
        <v>83.181691929707512</v>
      </c>
      <c r="I8" s="16">
        <f t="shared" ref="I8" si="5">GEOMEAN(I2:I7)</f>
        <v>86.207582416084009</v>
      </c>
    </row>
    <row r="9" spans="1:12" ht="19" thickTop="1">
      <c r="A9" s="7" t="s">
        <v>2</v>
      </c>
      <c r="B9" s="8" t="s">
        <v>11</v>
      </c>
      <c r="C9" s="9">
        <v>74.7128108159595</v>
      </c>
      <c r="D9" s="9">
        <v>81.520684975378003</v>
      </c>
      <c r="E9" s="9">
        <v>82.514462570618903</v>
      </c>
      <c r="F9" s="9">
        <v>83.902316720000002</v>
      </c>
      <c r="G9" s="9">
        <v>83.9</v>
      </c>
      <c r="H9" s="9">
        <v>85.415475043376901</v>
      </c>
      <c r="I9" s="9">
        <v>87.118299109999995</v>
      </c>
      <c r="L9" s="1"/>
    </row>
    <row r="10" spans="1:12">
      <c r="A10" s="7"/>
      <c r="B10" s="4" t="s">
        <v>12</v>
      </c>
      <c r="C10" s="2">
        <v>75.361763895934502</v>
      </c>
      <c r="D10" s="2">
        <v>82.363212100447896</v>
      </c>
      <c r="E10" s="2">
        <v>82.843110467535098</v>
      </c>
      <c r="F10" s="2">
        <v>84.563408859999996</v>
      </c>
      <c r="G10" s="2">
        <v>84.4</v>
      </c>
      <c r="H10" s="2">
        <v>86.660453591121595</v>
      </c>
      <c r="I10" s="2">
        <v>88.730704779999996</v>
      </c>
      <c r="L10" s="1"/>
    </row>
    <row r="11" spans="1:12">
      <c r="A11" s="7"/>
      <c r="B11" s="4" t="s">
        <v>13</v>
      </c>
      <c r="C11" s="2">
        <v>75.2503743392095</v>
      </c>
      <c r="D11" s="2">
        <v>82.895910337246903</v>
      </c>
      <c r="E11" s="2">
        <v>82.910375890704003</v>
      </c>
      <c r="F11" s="2">
        <v>81.781182150000006</v>
      </c>
      <c r="G11" s="2">
        <v>83.2</v>
      </c>
      <c r="H11" s="2">
        <v>85.555344270405499</v>
      </c>
      <c r="I11" s="2">
        <v>87.526134310000003</v>
      </c>
      <c r="L11" s="1"/>
    </row>
    <row r="12" spans="1:12">
      <c r="A12" s="7"/>
      <c r="B12" s="4" t="s">
        <v>14</v>
      </c>
      <c r="C12" s="2">
        <v>74.683164724771999</v>
      </c>
      <c r="D12" s="2">
        <v>82.844000332402999</v>
      </c>
      <c r="E12" s="2">
        <v>81.383264373121193</v>
      </c>
      <c r="F12" s="2">
        <v>84.177131180000003</v>
      </c>
      <c r="G12" s="2">
        <v>83.1</v>
      </c>
      <c r="H12" s="2">
        <v>86.307178139070103</v>
      </c>
      <c r="I12" s="2">
        <v>87.659214539999994</v>
      </c>
      <c r="L12" s="1"/>
    </row>
    <row r="13" spans="1:12">
      <c r="A13" s="7"/>
      <c r="B13" s="4" t="s">
        <v>15</v>
      </c>
      <c r="C13" s="2">
        <v>75.249698282440505</v>
      </c>
      <c r="D13" s="2">
        <v>82.492864111717495</v>
      </c>
      <c r="E13" s="2">
        <v>81.521668114659803</v>
      </c>
      <c r="F13" s="2">
        <v>82.266976290000002</v>
      </c>
      <c r="G13" s="2">
        <v>82</v>
      </c>
      <c r="H13" s="2">
        <v>84.717257596695802</v>
      </c>
      <c r="I13" s="10">
        <v>86.738827349999994</v>
      </c>
      <c r="L13" s="1"/>
    </row>
    <row r="14" spans="1:12">
      <c r="A14" s="7"/>
      <c r="B14" s="4" t="s">
        <v>16</v>
      </c>
      <c r="C14" s="2">
        <v>73.745165032562198</v>
      </c>
      <c r="D14" s="2">
        <v>81.700903347155602</v>
      </c>
      <c r="E14" s="2">
        <v>80.357788965382795</v>
      </c>
      <c r="F14" s="2">
        <v>82.3171397654055</v>
      </c>
      <c r="G14" s="2">
        <v>81.900000000000006</v>
      </c>
      <c r="H14" s="2">
        <v>84.2798931586305</v>
      </c>
      <c r="I14" s="2">
        <v>87.441075069999997</v>
      </c>
      <c r="L14" s="1"/>
    </row>
    <row r="15" spans="1:12" ht="19" thickBot="1">
      <c r="A15" s="11"/>
      <c r="B15" s="15" t="s">
        <v>17</v>
      </c>
      <c r="C15" s="16">
        <f>GEOMEAN(C9:C14)</f>
        <v>74.831761860907818</v>
      </c>
      <c r="D15" s="16">
        <f t="shared" ref="D15" si="6">GEOMEAN(D9:D14)</f>
        <v>82.30124731802519</v>
      </c>
      <c r="E15" s="16">
        <f t="shared" ref="E15" si="7">GEOMEAN(E9:E14)</f>
        <v>81.916599639034914</v>
      </c>
      <c r="F15" s="16">
        <f t="shared" ref="F15" si="8">GEOMEAN(F9:F14)</f>
        <v>83.16104875888108</v>
      </c>
      <c r="G15" s="16">
        <f t="shared" ref="G15" si="9">GEOMEAN(G9:G14)</f>
        <v>83.078328846538028</v>
      </c>
      <c r="H15" s="16">
        <f t="shared" ref="H15" si="10">GEOMEAN(H9:H14)</f>
        <v>85.485260738960108</v>
      </c>
      <c r="I15" s="16">
        <f t="shared" ref="I15" si="11">GEOMEAN(I9:I14)</f>
        <v>87.533564256064935</v>
      </c>
    </row>
    <row r="16" spans="1:12" ht="19" thickTop="1">
      <c r="A16" s="5" t="s">
        <v>1</v>
      </c>
      <c r="B16" s="8" t="s">
        <v>11</v>
      </c>
      <c r="C16" s="9">
        <v>28.911182652584401</v>
      </c>
      <c r="D16" s="9">
        <v>66.142093343452203</v>
      </c>
      <c r="E16" s="9">
        <v>76.967018019069002</v>
      </c>
      <c r="F16" s="9">
        <v>65.253565760000001</v>
      </c>
      <c r="G16" s="9">
        <v>79.3</v>
      </c>
      <c r="H16" s="9">
        <v>81.377338155894094</v>
      </c>
      <c r="I16" s="12">
        <v>84.1</v>
      </c>
    </row>
    <row r="17" spans="1:9">
      <c r="A17" s="5"/>
      <c r="B17" s="4" t="s">
        <v>12</v>
      </c>
      <c r="C17" s="2">
        <v>31.096138473036799</v>
      </c>
      <c r="D17" s="2">
        <v>64.914591602697797</v>
      </c>
      <c r="E17" s="2">
        <v>78.590844932743096</v>
      </c>
      <c r="F17" s="2">
        <v>64.057811470000004</v>
      </c>
      <c r="G17" s="2">
        <v>80.5</v>
      </c>
      <c r="H17" s="2">
        <v>82.369712465668798</v>
      </c>
      <c r="I17" s="10">
        <v>86.3</v>
      </c>
    </row>
    <row r="18" spans="1:9">
      <c r="A18" s="5"/>
      <c r="B18" s="4" t="s">
        <v>13</v>
      </c>
      <c r="C18" s="2">
        <v>18.214552841459899</v>
      </c>
      <c r="D18" s="2">
        <v>68.605084368399702</v>
      </c>
      <c r="E18" s="2">
        <v>78.081147264080101</v>
      </c>
      <c r="F18" s="2">
        <v>64.51379987</v>
      </c>
      <c r="G18" s="2">
        <v>79.599999999999994</v>
      </c>
      <c r="H18" s="2">
        <v>80.390851232713203</v>
      </c>
      <c r="I18" s="10">
        <v>82.9</v>
      </c>
    </row>
    <row r="19" spans="1:9">
      <c r="A19" s="5"/>
      <c r="B19" s="4" t="s">
        <v>14</v>
      </c>
      <c r="C19" s="2">
        <v>17.533615459303199</v>
      </c>
      <c r="D19" s="2">
        <v>65.451284289222698</v>
      </c>
      <c r="E19" s="2">
        <v>77.626826702419805</v>
      </c>
      <c r="F19" s="2">
        <v>62.674453049999997</v>
      </c>
      <c r="G19" s="2">
        <v>79.099999999999994</v>
      </c>
      <c r="H19" s="2">
        <v>80.106206734645696</v>
      </c>
      <c r="I19" s="10">
        <v>83.5</v>
      </c>
    </row>
    <row r="20" spans="1:9">
      <c r="A20" s="5"/>
      <c r="B20" s="4" t="s">
        <v>15</v>
      </c>
      <c r="C20" s="2">
        <v>18.067682423069201</v>
      </c>
      <c r="D20" s="2">
        <v>66.614534897245107</v>
      </c>
      <c r="E20" s="2">
        <v>77.562223194001604</v>
      </c>
      <c r="F20" s="2">
        <v>66.384930659999995</v>
      </c>
      <c r="G20" s="2">
        <v>77.400000000000006</v>
      </c>
      <c r="H20" s="2">
        <v>79.162733603700502</v>
      </c>
      <c r="I20" s="10">
        <v>82.4</v>
      </c>
    </row>
    <row r="21" spans="1:9">
      <c r="A21" s="5"/>
      <c r="B21" s="4" t="s">
        <v>16</v>
      </c>
      <c r="C21" s="2">
        <v>15.613498379902099</v>
      </c>
      <c r="D21" s="2">
        <v>64.515482463561995</v>
      </c>
      <c r="E21" s="2">
        <v>75.5915536567271</v>
      </c>
      <c r="F21" s="2">
        <v>65.247500780599793</v>
      </c>
      <c r="G21" s="2">
        <v>77.5</v>
      </c>
      <c r="H21" s="2">
        <v>78.384461242103598</v>
      </c>
      <c r="I21" s="2">
        <v>81.599999999999994</v>
      </c>
    </row>
    <row r="22" spans="1:9">
      <c r="A22" s="13"/>
      <c r="B22" s="17" t="s">
        <v>17</v>
      </c>
      <c r="C22" s="18">
        <f>GEOMEAN(C16:C21)</f>
        <v>20.800678279738399</v>
      </c>
      <c r="D22" s="18">
        <f t="shared" ref="D22:I22" si="12">GEOMEAN(D16:D21)</f>
        <v>66.026956900546139</v>
      </c>
      <c r="E22" s="18">
        <f t="shared" si="12"/>
        <v>77.397397853925625</v>
      </c>
      <c r="F22" s="18">
        <f t="shared" si="12"/>
        <v>64.678332998894049</v>
      </c>
      <c r="G22" s="18">
        <f t="shared" si="12"/>
        <v>78.892105536485417</v>
      </c>
      <c r="H22" s="18">
        <f t="shared" si="12"/>
        <v>80.287714895247348</v>
      </c>
      <c r="I22" s="18">
        <f t="shared" si="12"/>
        <v>83.453430662529811</v>
      </c>
    </row>
  </sheetData>
  <mergeCells count="3">
    <mergeCell ref="A2:A8"/>
    <mergeCell ref="A9:A15"/>
    <mergeCell ref="A16:A2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2023-11-12T09:18:11Z</dcterms:created>
  <dcterms:modified xsi:type="dcterms:W3CDTF">2024-03-28T17:24:16Z</dcterms:modified>
</cp:coreProperties>
</file>