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acle_Outli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<sst xmlns="http://schemas.openxmlformats.org/spreadsheetml/2006/main" count="58" uniqueCount="58">
  <si>
    <t xml:space="preserve">Páginas de Facebook</t>
  </si>
  <si>
    <t xml:space="preserve">Likes</t>
  </si>
  <si>
    <t xml:space="preserve">Filtro Gaussiano</t>
  </si>
  <si>
    <t xml:space="preserve">Z</t>
  </si>
  <si>
    <t xml:space="preserve">Normal Standar Distribution</t>
  </si>
  <si>
    <t xml:space="preserve">Oracle</t>
  </si>
  <si>
    <t xml:space="preserve">Media</t>
  </si>
  <si>
    <t xml:space="preserve">Cloud Odyssey: A Hero's Quest</t>
  </si>
  <si>
    <t xml:space="preserve">Desviación Estándar</t>
  </si>
  <si>
    <t xml:space="preserve">EAA - Young Eagles</t>
  </si>
  <si>
    <t xml:space="preserve">Varianza</t>
  </si>
  <si>
    <t xml:space="preserve">Be The Match</t>
  </si>
  <si>
    <t xml:space="preserve">International Federation of Red Cross and Red Crescent Societies</t>
  </si>
  <si>
    <t xml:space="preserve">Second Harvest Food Bank</t>
  </si>
  <si>
    <t xml:space="preserve">Oracle ERP Cloud</t>
  </si>
  <si>
    <t xml:space="preserve">Oracle Supply Chain Management</t>
  </si>
  <si>
    <t xml:space="preserve">Iron Man</t>
  </si>
  <si>
    <t xml:space="preserve">Oracle Security</t>
  </si>
  <si>
    <t xml:space="preserve">High Ground</t>
  </si>
  <si>
    <t xml:space="preserve">Oracle Learning Library (OLL)</t>
  </si>
  <si>
    <t xml:space="preserve">Oracle Profit Magazine Online</t>
  </si>
  <si>
    <t xml:space="preserve">McGraw-Hill Education</t>
  </si>
  <si>
    <t xml:space="preserve">OracleHCM</t>
  </si>
  <si>
    <t xml:space="preserve">James Spithill</t>
  </si>
  <si>
    <t xml:space="preserve">Oracle Customer Experience</t>
  </si>
  <si>
    <t xml:space="preserve">BNP Paribas Open</t>
  </si>
  <si>
    <t xml:space="preserve">Oracle Developer Community: ArchBeat Page</t>
  </si>
  <si>
    <t xml:space="preserve">The Oracle ACE Program</t>
  </si>
  <si>
    <t xml:space="preserve">Oracle Database</t>
  </si>
  <si>
    <t xml:space="preserve">MySQL</t>
  </si>
  <si>
    <t xml:space="preserve">IOUG - Independent Oracle Users Group</t>
  </si>
  <si>
    <t xml:space="preserve">Sean D. Tucker</t>
  </si>
  <si>
    <t xml:space="preserve">Oracle Health Sciences</t>
  </si>
  <si>
    <t xml:space="preserve">Oracle Latinoamérica</t>
  </si>
  <si>
    <t xml:space="preserve">ORACLE TEAM USA</t>
  </si>
  <si>
    <t xml:space="preserve">Oracle Midsize</t>
  </si>
  <si>
    <t xml:space="preserve">Oracle Developers</t>
  </si>
  <si>
    <t xml:space="preserve">Oracle Cloud</t>
  </si>
  <si>
    <t xml:space="preserve">Oracle Management Cloud</t>
  </si>
  <si>
    <t xml:space="preserve">Oracle Primavera Enterprise Project Portfolio Management</t>
  </si>
  <si>
    <t xml:space="preserve">Oracle Financial Services</t>
  </si>
  <si>
    <t xml:space="preserve">Oracle Communications</t>
  </si>
  <si>
    <t xml:space="preserve">Oracle Linux</t>
  </si>
  <si>
    <t xml:space="preserve">Oracle System Developers</t>
  </si>
  <si>
    <t xml:space="preserve">Oracle IT Infrastructure</t>
  </si>
  <si>
    <t xml:space="preserve">Oracle Solaris</t>
  </si>
  <si>
    <t xml:space="preserve">Oracle Applications</t>
  </si>
  <si>
    <t xml:space="preserve">Oracle Magazine</t>
  </si>
  <si>
    <t xml:space="preserve">I &lt;3  Java</t>
  </si>
  <si>
    <t xml:space="preserve">OracleCRM</t>
  </si>
  <si>
    <t xml:space="preserve">Oracle University</t>
  </si>
  <si>
    <t xml:space="preserve">Oracle Business Analytics</t>
  </si>
  <si>
    <t xml:space="preserve">Oracle Code One</t>
  </si>
  <si>
    <t xml:space="preserve">Oracle Product Lifecycle Management</t>
  </si>
  <si>
    <t xml:space="preserve">Explore Oracle</t>
  </si>
  <si>
    <t xml:space="preserve">Oracle OpenWorld</t>
  </si>
  <si>
    <t xml:space="preserve">Oracle Retail</t>
  </si>
  <si>
    <t xml:space="preserve">Oracle PartnerNetwork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</si>
</sst>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DDDDD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1" width="54.64"/>
    <col collapsed="false" customWidth="true" hidden="false" outlineLevel="0" max="2" min="2" style="1" width="18.47"/>
    <col collapsed="false" customWidth="true" hidden="false" outlineLevel="0" max="3" min="3" style="1" width="20.46"/>
    <col collapsed="false" customWidth="true" hidden="false" outlineLevel="0" max="4" min="4" style="0" width="18.61"/>
    <col collapsed="false" customWidth="true" hidden="false" outlineLevel="0" max="5" min="5" style="1" width="25.42"/>
    <col collapsed="false" customWidth="true" hidden="false" outlineLevel="0" max="6" min="6" style="0" width="12.78"/>
    <col collapsed="false" customWidth="true" hidden="false" outlineLevel="0" max="7" min="7" style="0" width="19.31"/>
    <col collapsed="false" customWidth="true" hidden="false" outlineLevel="0" max="8" min="8" style="0" width="14.3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s">
        <v>5</v>
      </c>
      <c r="B2" s="1" t="n">
        <v>2995652</v>
      </c>
      <c r="C2" s="3" t="n">
        <f aca="false">(1/((SQRT(2*3.1416)*H$3))*(EXP(-((B2^2)/(2*H$4)))))</f>
        <v>7.9815519457285E-008</v>
      </c>
      <c r="D2" s="0" t="n">
        <f aca="false">((B2-H$2)/H$3)</f>
        <v>0.908900073344354</v>
      </c>
      <c r="E2" s="3" t="n">
        <f aca="false">_xlfn.NORM.S.DIST(D2,1)</f>
        <v>0.818298562457899</v>
      </c>
      <c r="G2" s="2" t="s">
        <v>6</v>
      </c>
      <c r="H2" s="1" t="n">
        <f aca="false">AVERAGE(B2:B51)</f>
        <v>545306.68</v>
      </c>
    </row>
    <row r="3" customFormat="false" ht="12.8" hidden="false" customHeight="false" outlineLevel="0" collapsed="false">
      <c r="A3" s="1" t="s">
        <v>7</v>
      </c>
      <c r="B3" s="1" t="n">
        <v>1968</v>
      </c>
      <c r="C3" s="4" t="n">
        <f aca="false">(1/((SQRT(2*3.1416)*H$3))*(EXP(-((B3^2)/(2*H$4)))))</f>
        <v>1.47978386716017E-007</v>
      </c>
      <c r="D3" s="0" t="n">
        <f aca="false">((B3-H$2)/H$3)</f>
        <v>-0.201539171671862</v>
      </c>
      <c r="E3" s="1" t="n">
        <f aca="false">_xlfn.NORM.S.DIST(D3,1)</f>
        <v>0.420138501591876</v>
      </c>
      <c r="G3" s="2" t="s">
        <v>8</v>
      </c>
      <c r="H3" s="1" t="n">
        <f aca="false">STDEV(B2:B51)</f>
        <v>2695945.78310881</v>
      </c>
    </row>
    <row r="4" customFormat="false" ht="12.8" hidden="false" customHeight="false" outlineLevel="0" collapsed="false">
      <c r="A4" s="1" t="s">
        <v>9</v>
      </c>
      <c r="B4" s="1" t="n">
        <v>12694</v>
      </c>
      <c r="C4" s="4" t="n">
        <f aca="false">(1/((SQRT(2*3.1416)*H$3))*(EXP(-((B4^2)/(2*H$4)))))</f>
        <v>1.47976785777538E-007</v>
      </c>
      <c r="D4" s="0" t="n">
        <f aca="false">((B4-H$2)/H$3)</f>
        <v>-0.197560605015514</v>
      </c>
      <c r="E4" s="1" t="n">
        <f aca="false">_xlfn.NORM.S.DIST(D4,1)</f>
        <v>0.421694429934479</v>
      </c>
      <c r="G4" s="2" t="s">
        <v>10</v>
      </c>
      <c r="H4" s="1" t="n">
        <f aca="false">VAR(B2:B51)</f>
        <v>7268123665462.18</v>
      </c>
    </row>
    <row r="5" customFormat="false" ht="12.8" hidden="false" customHeight="false" outlineLevel="0" collapsed="false">
      <c r="A5" s="1" t="s">
        <v>11</v>
      </c>
      <c r="B5" s="1" t="n">
        <v>465438</v>
      </c>
      <c r="C5" s="4" t="n">
        <f aca="false">(1/((SQRT(2*3.1416)*H$3))*(EXP(-((B5^2)/(2*H$4)))))</f>
        <v>1.45789466944122E-007</v>
      </c>
      <c r="D5" s="0" t="n">
        <f aca="false">((B5-H$2)/H$3)</f>
        <v>-0.0296254770776213</v>
      </c>
      <c r="E5" s="1" t="n">
        <f aca="false">_xlfn.NORM.S.DIST(D5,1)</f>
        <v>0.48818287322938</v>
      </c>
    </row>
    <row r="6" customFormat="false" ht="12.8" hidden="false" customHeight="false" outlineLevel="0" collapsed="false">
      <c r="A6" s="1" t="s">
        <v>12</v>
      </c>
      <c r="B6" s="1" t="n">
        <v>486391</v>
      </c>
      <c r="C6" s="4" t="n">
        <f aca="false">(1/((SQRT(2*3.1416)*H$3))*(EXP(-((B6^2)/(2*H$4)))))</f>
        <v>1.45589581532544E-007</v>
      </c>
      <c r="D6" s="0" t="n">
        <f aca="false">((B6-H$2)/H$3)</f>
        <v>-0.0218534365079337</v>
      </c>
      <c r="E6" s="1" t="n">
        <f aca="false">_xlfn.NORM.S.DIST(D6,1)</f>
        <v>0.491282434089002</v>
      </c>
    </row>
    <row r="7" customFormat="false" ht="12.8" hidden="false" customHeight="false" outlineLevel="0" collapsed="false">
      <c r="A7" s="1" t="s">
        <v>13</v>
      </c>
      <c r="B7" s="1" t="n">
        <v>20144</v>
      </c>
      <c r="C7" s="4" t="n">
        <f aca="false">(1/((SQRT(2*3.1416)*H$3))*(EXP(-((B7^2)/(2*H$4)))))</f>
        <v>1.47974295368965E-007</v>
      </c>
      <c r="D7" s="0" t="n">
        <f aca="false">((B7-H$2)/H$3)</f>
        <v>-0.194797196327299</v>
      </c>
      <c r="E7" s="1" t="n">
        <f aca="false">_xlfn.NORM.S.DIST(D7,1)</f>
        <v>0.422775858626589</v>
      </c>
    </row>
    <row r="8" customFormat="false" ht="12.8" hidden="false" customHeight="false" outlineLevel="0" collapsed="false">
      <c r="A8" s="1" t="s">
        <v>14</v>
      </c>
      <c r="B8" s="1" t="n">
        <v>84193</v>
      </c>
      <c r="C8" s="4" t="n">
        <f aca="false">(1/((SQRT(2*3.1416)*H$3))*(EXP(-((B8^2)/(2*H$4)))))</f>
        <v>1.47906283477774E-007</v>
      </c>
      <c r="D8" s="0" t="n">
        <f aca="false">((B8-H$2)/H$3)</f>
        <v>-0.171039671082803</v>
      </c>
      <c r="E8" s="1" t="n">
        <f aca="false">_xlfn.NORM.S.DIST(D8,1)</f>
        <v>0.432096286085874</v>
      </c>
    </row>
    <row r="9" customFormat="false" ht="12.8" hidden="false" customHeight="false" outlineLevel="0" collapsed="false">
      <c r="A9" s="1" t="s">
        <v>15</v>
      </c>
      <c r="B9" s="1" t="n">
        <v>3860</v>
      </c>
      <c r="C9" s="4" t="n">
        <f aca="false">(1/((SQRT(2*3.1416)*H$3))*(EXP(-((B9^2)/(2*H$4)))))</f>
        <v>1.47978274465979E-007</v>
      </c>
      <c r="D9" s="0" t="n">
        <f aca="false">((B9-H$2)/H$3)</f>
        <v>-0.200837377143258</v>
      </c>
      <c r="E9" s="1" t="n">
        <f aca="false">_xlfn.NORM.S.DIST(D9,1)</f>
        <v>0.420412867803589</v>
      </c>
    </row>
    <row r="10" customFormat="false" ht="12.8" hidden="false" customHeight="false" outlineLevel="0" collapsed="false">
      <c r="A10" s="1" t="s">
        <v>16</v>
      </c>
      <c r="B10" s="1" t="n">
        <v>18986275</v>
      </c>
      <c r="C10" s="3" t="n">
        <f aca="false">(1/((SQRT(2*3.1416)*H$3))*(EXP(-((B10^2)/(2*H$4)))))</f>
        <v>2.51363151307758E-018</v>
      </c>
      <c r="D10" s="0" t="n">
        <f aca="false">((B10-H$2)/H$3)</f>
        <v>6.84025933887102</v>
      </c>
      <c r="E10" s="3" t="n">
        <f aca="false">_xlfn.NORM.S.DIST(D10,1)</f>
        <v>0.999999999996047</v>
      </c>
    </row>
    <row r="11" customFormat="false" ht="12.8" hidden="false" customHeight="false" outlineLevel="0" collapsed="false">
      <c r="A11" s="1" t="s">
        <v>17</v>
      </c>
      <c r="B11" s="1" t="n">
        <v>50107</v>
      </c>
      <c r="C11" s="4" t="n">
        <f aca="false">(1/((SQRT(2*3.1416)*H$3))*(EXP(-((B11^2)/(2*H$4)))))</f>
        <v>1.47952869406587E-007</v>
      </c>
      <c r="D11" s="0" t="n">
        <f aca="false">((B11-H$2)/H$3)</f>
        <v>-0.183683100417904</v>
      </c>
      <c r="E11" s="1" t="n">
        <f aca="false">_xlfn.NORM.S.DIST(D11,1)</f>
        <v>0.427131033620817</v>
      </c>
    </row>
    <row r="12" customFormat="false" ht="12.8" hidden="false" customHeight="false" outlineLevel="0" collapsed="false">
      <c r="A12" s="1" t="s">
        <v>18</v>
      </c>
      <c r="B12" s="1" t="n">
        <v>7269</v>
      </c>
      <c r="C12" s="4" t="n">
        <f aca="false">(1/((SQRT(2*3.1416)*H$3))*(EXP(-((B12^2)/(2*H$4)))))</f>
        <v>1.47977888251784E-007</v>
      </c>
      <c r="D12" s="0" t="n">
        <f aca="false">((B12-H$2)/H$3)</f>
        <v>-0.199572885838811</v>
      </c>
      <c r="E12" s="1" t="n">
        <f aca="false">_xlfn.NORM.S.DIST(D12,1)</f>
        <v>0.420907317561903</v>
      </c>
    </row>
    <row r="13" customFormat="false" ht="12.8" hidden="false" customHeight="false" outlineLevel="0" collapsed="false">
      <c r="A13" s="1" t="s">
        <v>19</v>
      </c>
      <c r="B13" s="1" t="n">
        <v>6012</v>
      </c>
      <c r="C13" s="4" t="n">
        <f aca="false">(1/((SQRT(2*3.1416)*H$3))*(EXP(-((B13^2)/(2*H$4)))))</f>
        <v>1.47978058197736E-007</v>
      </c>
      <c r="D13" s="0" t="n">
        <f aca="false">((B13-H$2)/H$3)</f>
        <v>-0.200039141506071</v>
      </c>
      <c r="E13" s="1" t="n">
        <f aca="false">_xlfn.NORM.S.DIST(D13,1)</f>
        <v>0.42072498462083</v>
      </c>
    </row>
    <row r="14" customFormat="false" ht="12.8" hidden="false" customHeight="false" outlineLevel="0" collapsed="false">
      <c r="A14" s="1" t="s">
        <v>20</v>
      </c>
      <c r="B14" s="1" t="n">
        <v>30099</v>
      </c>
      <c r="C14" s="4" t="n">
        <f aca="false">(1/((SQRT(2*3.1416)*H$3))*(EXP(-((B14^2)/(2*H$4)))))</f>
        <v>1.47969203897283E-007</v>
      </c>
      <c r="D14" s="0" t="n">
        <f aca="false">((B14-H$2)/H$3)</f>
        <v>-0.19110461465063</v>
      </c>
      <c r="E14" s="1" t="n">
        <f aca="false">_xlfn.NORM.S.DIST(D14,1)</f>
        <v>0.424221816150827</v>
      </c>
    </row>
    <row r="15" customFormat="false" ht="12.8" hidden="false" customHeight="false" outlineLevel="0" collapsed="false">
      <c r="A15" s="1" t="s">
        <v>21</v>
      </c>
      <c r="B15" s="1" t="n">
        <v>44328</v>
      </c>
      <c r="C15" s="4" t="n">
        <f aca="false">(1/((SQRT(2*3.1416)*H$3))*(EXP(-((B15^2)/(2*H$4)))))</f>
        <v>1.47958424161735E-007</v>
      </c>
      <c r="D15" s="0" t="n">
        <f aca="false">((B15-H$2)/H$3)</f>
        <v>-0.185826689519809</v>
      </c>
      <c r="E15" s="1" t="n">
        <f aca="false">_xlfn.NORM.S.DIST(D15,1)</f>
        <v>0.426290336923318</v>
      </c>
    </row>
    <row r="16" customFormat="false" ht="12.8" hidden="false" customHeight="false" outlineLevel="0" collapsed="false">
      <c r="A16" s="1" t="s">
        <v>22</v>
      </c>
      <c r="B16" s="1" t="n">
        <v>91194</v>
      </c>
      <c r="C16" s="4" t="n">
        <f aca="false">(1/((SQRT(2*3.1416)*H$3))*(EXP(-((B16^2)/(2*H$4)))))</f>
        <v>1.47893790284594E-007</v>
      </c>
      <c r="D16" s="0" t="n">
        <f aca="false">((B16-H$2)/H$3)</f>
        <v>-0.168442808770562</v>
      </c>
      <c r="E16" s="1" t="n">
        <f aca="false">_xlfn.NORM.S.DIST(D16,1)</f>
        <v>0.433117466332506</v>
      </c>
    </row>
    <row r="17" customFormat="false" ht="12.8" hidden="false" customHeight="false" outlineLevel="0" collapsed="false">
      <c r="A17" s="1" t="s">
        <v>23</v>
      </c>
      <c r="B17" s="1" t="n">
        <v>31875</v>
      </c>
      <c r="C17" s="4" t="n">
        <f aca="false">(1/((SQRT(2*3.1416)*H$3))*(EXP(-((B17^2)/(2*H$4)))))</f>
        <v>1.47968083505594E-007</v>
      </c>
      <c r="D17" s="0" t="n">
        <f aca="false">((B17-H$2)/H$3)</f>
        <v>-0.190445847693547</v>
      </c>
      <c r="E17" s="1" t="n">
        <f aca="false">_xlfn.NORM.S.DIST(D17,1)</f>
        <v>0.424479886881123</v>
      </c>
    </row>
    <row r="18" customFormat="false" ht="12.8" hidden="false" customHeight="false" outlineLevel="0" collapsed="false">
      <c r="A18" s="1" t="s">
        <v>24</v>
      </c>
      <c r="B18" s="1" t="n">
        <v>222229</v>
      </c>
      <c r="C18" s="4" t="n">
        <f aca="false">(1/((SQRT(2*3.1416)*H$3))*(EXP(-((B18^2)/(2*H$4)))))</f>
        <v>1.47476534421057E-007</v>
      </c>
      <c r="D18" s="0" t="n">
        <f aca="false">((B18-H$2)/H$3)</f>
        <v>-0.119838344681934</v>
      </c>
      <c r="E18" s="1" t="n">
        <f aca="false">_xlfn.NORM.S.DIST(D18,1)</f>
        <v>0.452305603072791</v>
      </c>
    </row>
    <row r="19" customFormat="false" ht="12.8" hidden="false" customHeight="false" outlineLevel="0" collapsed="false">
      <c r="A19" s="1" t="s">
        <v>25</v>
      </c>
      <c r="B19" s="1" t="n">
        <v>247731</v>
      </c>
      <c r="C19" s="4" t="n">
        <f aca="false">(1/((SQRT(2*3.1416)*H$3))*(EXP(-((B19^2)/(2*H$4)))))</f>
        <v>1.47354992321598E-007</v>
      </c>
      <c r="D19" s="0" t="n">
        <f aca="false">((B19-H$2)/H$3)</f>
        <v>-0.110378955639402</v>
      </c>
      <c r="E19" s="1" t="n">
        <f aca="false">_xlfn.NORM.S.DIST(D19,1)</f>
        <v>0.456054421052679</v>
      </c>
    </row>
    <row r="20" customFormat="false" ht="12.8" hidden="false" customHeight="false" outlineLevel="0" collapsed="false">
      <c r="A20" s="1" t="s">
        <v>26</v>
      </c>
      <c r="B20" s="1" t="n">
        <v>8765</v>
      </c>
      <c r="C20" s="4" t="n">
        <f aca="false">(1/((SQRT(2*3.1416)*H$3))*(EXP(-((B20^2)/(2*H$4)))))</f>
        <v>1.47977644067541E-007</v>
      </c>
      <c r="D20" s="0" t="n">
        <f aca="false">((B20-H$2)/H$3)</f>
        <v>-0.199017978537124</v>
      </c>
      <c r="E20" s="1" t="n">
        <f aca="false">_xlfn.NORM.S.DIST(D20,1)</f>
        <v>0.421124340530854</v>
      </c>
    </row>
    <row r="21" customFormat="false" ht="12.8" hidden="false" customHeight="false" outlineLevel="0" collapsed="false">
      <c r="A21" s="1" t="s">
        <v>27</v>
      </c>
      <c r="B21" s="1" t="n">
        <v>4532</v>
      </c>
      <c r="C21" s="4" t="n">
        <f aca="false">(1/((SQRT(2*3.1416)*H$3))*(EXP(-((B21^2)/(2*H$4)))))</f>
        <v>1.47978217056935E-007</v>
      </c>
      <c r="D21" s="0" t="n">
        <f aca="false">((B21-H$2)/H$3)</f>
        <v>-0.200588113970307</v>
      </c>
      <c r="E21" s="1" t="n">
        <f aca="false">_xlfn.NORM.S.DIST(D21,1)</f>
        <v>0.420510326427617</v>
      </c>
    </row>
    <row r="22" customFormat="false" ht="12.8" hidden="false" customHeight="false" outlineLevel="0" collapsed="false">
      <c r="A22" s="1" t="s">
        <v>28</v>
      </c>
      <c r="B22" s="1" t="n">
        <v>99506</v>
      </c>
      <c r="C22" s="4" t="n">
        <f aca="false">(1/((SQRT(2*3.1416)*H$3))*(EXP(-((B22^2)/(2*H$4)))))</f>
        <v>1.47877664153549E-007</v>
      </c>
      <c r="D22" s="0" t="n">
        <f aca="false">((B22-H$2)/H$3)</f>
        <v>-0.165359660714663</v>
      </c>
      <c r="E22" s="1" t="n">
        <f aca="false">_xlfn.NORM.S.DIST(D22,1)</f>
        <v>0.434330451305693</v>
      </c>
    </row>
    <row r="23" customFormat="false" ht="12.8" hidden="false" customHeight="false" outlineLevel="0" collapsed="false">
      <c r="A23" s="1" t="s">
        <v>29</v>
      </c>
      <c r="B23" s="1" t="n">
        <v>524966</v>
      </c>
      <c r="C23" s="4" t="n">
        <f aca="false">(1/((SQRT(2*3.1416)*H$3))*(EXP(-((B23^2)/(2*H$4)))))</f>
        <v>1.45199364921068E-007</v>
      </c>
      <c r="D23" s="0" t="n">
        <f aca="false">((B23-H$2)/H$3)</f>
        <v>-0.00754491434043022</v>
      </c>
      <c r="E23" s="1" t="n">
        <f aca="false">_xlfn.NORM.S.DIST(D23,1)</f>
        <v>0.496990043224955</v>
      </c>
    </row>
    <row r="24" customFormat="false" ht="12.8" hidden="false" customHeight="false" outlineLevel="0" collapsed="false">
      <c r="A24" s="1" t="s">
        <v>30</v>
      </c>
      <c r="B24" s="1" t="n">
        <v>3368</v>
      </c>
      <c r="C24" s="4" t="n">
        <f aca="false">(1/((SQRT(2*3.1416)*H$3))*(EXP(-((B24^2)/(2*H$4)))))</f>
        <v>1.47978310667678E-007</v>
      </c>
      <c r="D24" s="0" t="n">
        <f aca="false">((B24-H$2)/H$3)</f>
        <v>-0.201019873394882</v>
      </c>
      <c r="E24" s="1" t="n">
        <f aca="false">_xlfn.NORM.S.DIST(D24,1)</f>
        <v>0.420341517261392</v>
      </c>
    </row>
    <row r="25" customFormat="false" ht="12.8" hidden="false" customHeight="false" outlineLevel="0" collapsed="false">
      <c r="A25" s="1" t="s">
        <v>31</v>
      </c>
      <c r="B25" s="1" t="n">
        <v>24544</v>
      </c>
      <c r="C25" s="4" t="n">
        <f aca="false">(1/((SQRT(2*3.1416)*H$3))*(EXP(-((B25^2)/(2*H$4)))))</f>
        <v>1.47972293781215E-007</v>
      </c>
      <c r="D25" s="0" t="n">
        <f aca="false">((B25-H$2)/H$3)</f>
        <v>-0.193165116028219</v>
      </c>
      <c r="E25" s="1" t="n">
        <f aca="false">_xlfn.NORM.S.DIST(D25,1)</f>
        <v>0.423414828784908</v>
      </c>
    </row>
    <row r="26" customFormat="false" ht="12.8" hidden="false" customHeight="false" outlineLevel="0" collapsed="false">
      <c r="A26" s="1" t="s">
        <v>32</v>
      </c>
      <c r="B26" s="1" t="n">
        <v>20346</v>
      </c>
      <c r="C26" s="4" t="n">
        <f aca="false">(1/((SQRT(2*3.1416)*H$3))*(EXP(-((B26^2)/(2*H$4)))))</f>
        <v>1.47974212109618E-007</v>
      </c>
      <c r="D26" s="0" t="n">
        <f aca="false">((B26-H$2)/H$3)</f>
        <v>-0.194722269004477</v>
      </c>
      <c r="E26" s="1" t="n">
        <f aca="false">_xlfn.NORM.S.DIST(D26,1)</f>
        <v>0.422805188729876</v>
      </c>
    </row>
    <row r="27" customFormat="false" ht="12.8" hidden="false" customHeight="false" outlineLevel="0" collapsed="false">
      <c r="A27" s="1" t="s">
        <v>33</v>
      </c>
      <c r="B27" s="1" t="n">
        <v>76250</v>
      </c>
      <c r="C27" s="4" t="n">
        <f aca="false">(1/((SQRT(2*3.1416)*H$3))*(EXP(-((B27^2)/(2*H$4)))))</f>
        <v>1.4791925105057E-007</v>
      </c>
      <c r="D27" s="0" t="n">
        <f aca="false">((B27-H$2)/H$3)</f>
        <v>-0.173985946949983</v>
      </c>
      <c r="E27" s="1" t="n">
        <f aca="false">_xlfn.NORM.S.DIST(D27,1)</f>
        <v>0.430938253247993</v>
      </c>
    </row>
    <row r="28" customFormat="false" ht="12.8" hidden="false" customHeight="false" outlineLevel="0" collapsed="false">
      <c r="A28" s="1" t="s">
        <v>34</v>
      </c>
      <c r="B28" s="1" t="n">
        <v>259370</v>
      </c>
      <c r="C28" s="4" t="n">
        <f aca="false">(1/((SQRT(2*3.1416)*H$3))*(EXP(-((B28^2)/(2*H$4)))))</f>
        <v>1.47295173959095E-007</v>
      </c>
      <c r="D28" s="0" t="n">
        <f aca="false">((B28-H$2)/H$3)</f>
        <v>-0.106061732320994</v>
      </c>
      <c r="E28" s="1" t="n">
        <f aca="false">_xlfn.NORM.S.DIST(D28,1)</f>
        <v>0.457766686510948</v>
      </c>
    </row>
    <row r="29" customFormat="false" ht="12.8" hidden="false" customHeight="false" outlineLevel="0" collapsed="false">
      <c r="A29" s="1" t="s">
        <v>35</v>
      </c>
      <c r="B29" s="1" t="n">
        <v>95760</v>
      </c>
      <c r="C29" s="4" t="n">
        <f aca="false">(1/((SQRT(2*3.1416)*H$3))*(EXP(-((B29^2)/(2*H$4)))))</f>
        <v>1.47885105569964E-007</v>
      </c>
      <c r="D29" s="0" t="n">
        <f aca="false">((B29-H$2)/H$3)</f>
        <v>-0.166749154532925</v>
      </c>
      <c r="E29" s="1" t="n">
        <f aca="false">_xlfn.NORM.S.DIST(D29,1)</f>
        <v>0.433783713609538</v>
      </c>
    </row>
    <row r="30" customFormat="false" ht="12.8" hidden="false" customHeight="false" outlineLevel="0" collapsed="false">
      <c r="A30" s="1" t="s">
        <v>36</v>
      </c>
      <c r="B30" s="1" t="n">
        <v>460977</v>
      </c>
      <c r="C30" s="4" t="n">
        <f aca="false">(1/((SQRT(2*3.1416)*H$3))*(EXP(-((B30^2)/(2*H$4)))))</f>
        <v>1.45830921606595E-007</v>
      </c>
      <c r="D30" s="0" t="n">
        <f aca="false">((B30-H$2)/H$3)</f>
        <v>-0.0312801839444842</v>
      </c>
      <c r="E30" s="1" t="n">
        <f aca="false">_xlfn.NORM.S.DIST(D30,1)</f>
        <v>0.487523046797935</v>
      </c>
    </row>
    <row r="31" customFormat="false" ht="12.8" hidden="false" customHeight="false" outlineLevel="0" collapsed="false">
      <c r="A31" s="1" t="s">
        <v>37</v>
      </c>
      <c r="B31" s="1" t="n">
        <v>240057</v>
      </c>
      <c r="C31" s="4" t="n">
        <f aca="false">(1/((SQRT(2*3.1416)*H$3))*(EXP(-((B31^2)/(2*H$4)))))</f>
        <v>1.47392943160197E-007</v>
      </c>
      <c r="D31" s="0" t="n">
        <f aca="false">((B31-H$2)/H$3)</f>
        <v>-0.113225452051934</v>
      </c>
      <c r="E31" s="1" t="n">
        <f aca="false">_xlfn.NORM.S.DIST(D31,1)</f>
        <v>0.45492590879841</v>
      </c>
    </row>
    <row r="32" customFormat="false" ht="12.8" hidden="false" customHeight="false" outlineLevel="0" collapsed="false">
      <c r="A32" s="1" t="s">
        <v>38</v>
      </c>
      <c r="B32" s="1" t="n">
        <v>33982</v>
      </c>
      <c r="C32" s="4" t="n">
        <f aca="false">(1/((SQRT(2*3.1416)*H$3))*(EXP(-((B32^2)/(2*H$4)))))</f>
        <v>1.47966671032606E-007</v>
      </c>
      <c r="D32" s="0" t="n">
        <f aca="false">((B32-H$2)/H$3)</f>
        <v>-0.189664303786692</v>
      </c>
      <c r="E32" s="1" t="n">
        <f aca="false">_xlfn.NORM.S.DIST(D32,1)</f>
        <v>0.424786097238272</v>
      </c>
    </row>
    <row r="33" customFormat="false" ht="12.8" hidden="false" customHeight="false" outlineLevel="0" collapsed="false">
      <c r="A33" s="1" t="s">
        <v>39</v>
      </c>
      <c r="B33" s="1" t="n">
        <v>46745</v>
      </c>
      <c r="C33" s="4" t="n">
        <f aca="false">(1/((SQRT(2*3.1416)*H$3))*(EXP(-((B33^2)/(2*H$4)))))</f>
        <v>1.47956183633619E-007</v>
      </c>
      <c r="D33" s="0" t="n">
        <f aca="false">((B33-H$2)/H$3)</f>
        <v>-0.184930158137337</v>
      </c>
      <c r="E33" s="1" t="n">
        <f aca="false">_xlfn.NORM.S.DIST(D33,1)</f>
        <v>0.426641908088594</v>
      </c>
    </row>
    <row r="34" customFormat="false" ht="12.8" hidden="false" customHeight="false" outlineLevel="0" collapsed="false">
      <c r="A34" s="1" t="s">
        <v>40</v>
      </c>
      <c r="B34" s="1" t="n">
        <v>11883</v>
      </c>
      <c r="C34" s="4" t="n">
        <f aca="false">(1/((SQRT(2*3.1416)*H$3))*(EXP(-((B34^2)/(2*H$4)))))</f>
        <v>1.47976988681865E-007</v>
      </c>
      <c r="D34" s="0" t="n">
        <f aca="false">((B34-H$2)/H$3)</f>
        <v>-0.197861427088822</v>
      </c>
      <c r="E34" s="1" t="n">
        <f aca="false">_xlfn.NORM.S.DIST(D34,1)</f>
        <v>0.42157674210434</v>
      </c>
    </row>
    <row r="35" customFormat="false" ht="12.8" hidden="false" customHeight="false" outlineLevel="0" collapsed="false">
      <c r="A35" s="1" t="s">
        <v>41</v>
      </c>
      <c r="B35" s="1" t="n">
        <v>8578</v>
      </c>
      <c r="C35" s="4" t="n">
        <f aca="false">(1/((SQRT(2*3.1416)*H$3))*(EXP(-((B35^2)/(2*H$4)))))</f>
        <v>1.47977677082418E-007</v>
      </c>
      <c r="D35" s="0" t="n">
        <f aca="false">((B35-H$2)/H$3)</f>
        <v>-0.199087341949835</v>
      </c>
      <c r="E35" s="1" t="n">
        <f aca="false">_xlfn.NORM.S.DIST(D35,1)</f>
        <v>0.421097211347637</v>
      </c>
    </row>
    <row r="36" customFormat="false" ht="12.8" hidden="false" customHeight="false" outlineLevel="0" collapsed="false">
      <c r="A36" s="1" t="s">
        <v>42</v>
      </c>
      <c r="B36" s="1" t="n">
        <v>59931</v>
      </c>
      <c r="C36" s="4" t="n">
        <f aca="false">(1/((SQRT(2*3.1416)*H$3))*(EXP(-((B36^2)/(2*H$4)))))</f>
        <v>1.47941867043267E-007</v>
      </c>
      <c r="D36" s="0" t="n">
        <f aca="false">((B36-H$2)/H$3)</f>
        <v>-0.180039110222867</v>
      </c>
      <c r="E36" s="1" t="n">
        <f aca="false">_xlfn.NORM.S.DIST(D36,1)</f>
        <v>0.428560932159354</v>
      </c>
    </row>
    <row r="37" customFormat="false" ht="12.8" hidden="false" customHeight="false" outlineLevel="0" collapsed="false">
      <c r="A37" s="1" t="s">
        <v>43</v>
      </c>
      <c r="B37" s="1" t="n">
        <v>4190</v>
      </c>
      <c r="C37" s="4" t="n">
        <f aca="false">(1/((SQRT(2*3.1416)*H$3))*(EXP(-((B37^2)/(2*H$4)))))</f>
        <v>1.47978247422944E-007</v>
      </c>
      <c r="D37" s="0" t="n">
        <f aca="false">((B37-H$2)/H$3)</f>
        <v>-0.200714971120827</v>
      </c>
      <c r="E37" s="1" t="n">
        <f aca="false">_xlfn.NORM.S.DIST(D37,1)</f>
        <v>0.420460726340024</v>
      </c>
    </row>
    <row r="38" customFormat="false" ht="12.8" hidden="false" customHeight="false" outlineLevel="0" collapsed="false">
      <c r="A38" s="1" t="s">
        <v>44</v>
      </c>
      <c r="B38" s="1" t="n">
        <v>170079</v>
      </c>
      <c r="C38" s="4" t="n">
        <f aca="false">(1/((SQRT(2*3.1416)*H$3))*(EXP(-((B38^2)/(2*H$4)))))</f>
        <v>1.47684244587591E-007</v>
      </c>
      <c r="D38" s="0" t="n">
        <f aca="false">((B38-H$2)/H$3)</f>
        <v>-0.13918220549944</v>
      </c>
      <c r="E38" s="1" t="n">
        <f aca="false">_xlfn.NORM.S.DIST(D38,1)</f>
        <v>0.444653084794283</v>
      </c>
    </row>
    <row r="39" customFormat="false" ht="12.8" hidden="false" customHeight="false" outlineLevel="0" collapsed="false">
      <c r="A39" s="1" t="s">
        <v>45</v>
      </c>
      <c r="B39" s="1" t="n">
        <v>14296</v>
      </c>
      <c r="C39" s="4" t="n">
        <f aca="false">(1/((SQRT(2*3.1416)*H$3))*(EXP(-((B39^2)/(2*H$4)))))</f>
        <v>1.47976345622136E-007</v>
      </c>
      <c r="D39" s="0" t="n">
        <f aca="false">((B39-H$2)/H$3)</f>
        <v>-0.196966379415712</v>
      </c>
      <c r="E39" s="1" t="n">
        <f aca="false">_xlfn.NORM.S.DIST(D39,1)</f>
        <v>0.421926923849999</v>
      </c>
    </row>
    <row r="40" customFormat="false" ht="12.8" hidden="false" customHeight="false" outlineLevel="0" collapsed="false">
      <c r="A40" s="1" t="s">
        <v>46</v>
      </c>
      <c r="B40" s="1" t="n">
        <v>53030</v>
      </c>
      <c r="C40" s="4" t="n">
        <f aca="false">(1/((SQRT(2*3.1416)*H$3))*(EXP(-((B40^2)/(2*H$4)))))</f>
        <v>1.47949801021275E-007</v>
      </c>
      <c r="D40" s="0" t="n">
        <f aca="false">((B40-H$2)/H$3)</f>
        <v>-0.182598879801038</v>
      </c>
      <c r="E40" s="1" t="n">
        <f aca="false">_xlfn.NORM.S.DIST(D40,1)</f>
        <v>0.427556381677522</v>
      </c>
    </row>
    <row r="41" customFormat="false" ht="12.8" hidden="false" customHeight="false" outlineLevel="0" collapsed="false">
      <c r="A41" s="1" t="s">
        <v>47</v>
      </c>
      <c r="B41" s="1" t="n">
        <v>191297</v>
      </c>
      <c r="C41" s="4" t="n">
        <f aca="false">(1/((SQRT(2*3.1416)*H$3))*(EXP(-((B41^2)/(2*H$4)))))</f>
        <v>1.47606363667005E-007</v>
      </c>
      <c r="D41" s="0" t="n">
        <f aca="false">((B41-H$2)/H$3)</f>
        <v>-0.131311869184467</v>
      </c>
      <c r="E41" s="1" t="n">
        <f aca="false">_xlfn.NORM.S.DIST(D41,1)</f>
        <v>0.44776430142052</v>
      </c>
    </row>
    <row r="42" customFormat="false" ht="12.8" hidden="false" customHeight="false" outlineLevel="0" collapsed="false">
      <c r="A42" s="1" t="s">
        <v>48</v>
      </c>
      <c r="B42" s="1" t="n">
        <v>316348</v>
      </c>
      <c r="C42" s="4" t="n">
        <f aca="false">(1/((SQRT(2*3.1416)*H$3))*(EXP(-((B42^2)/(2*H$4)))))</f>
        <v>1.46963154690098E-007</v>
      </c>
      <c r="D42" s="0" t="n">
        <f aca="false">((B42-H$2)/H$3)</f>
        <v>-0.0849270343025882</v>
      </c>
      <c r="E42" s="1" t="n">
        <f aca="false">_xlfn.NORM.S.DIST(D42,1)</f>
        <v>0.466159699580086</v>
      </c>
    </row>
    <row r="43" customFormat="false" ht="12.8" hidden="false" customHeight="false" outlineLevel="0" collapsed="false">
      <c r="A43" s="1" t="s">
        <v>49</v>
      </c>
      <c r="B43" s="1" t="n">
        <v>22062</v>
      </c>
      <c r="C43" s="4" t="n">
        <f aca="false">(1/((SQRT(2*3.1416)*H$3))*(EXP(-((B43^2)/(2*H$4)))))</f>
        <v>1.47973471315168E-007</v>
      </c>
      <c r="D43" s="0" t="n">
        <f aca="false">((B43-H$2)/H$3)</f>
        <v>-0.194085757687836</v>
      </c>
      <c r="E43" s="1" t="n">
        <f aca="false">_xlfn.NORM.S.DIST(D43,1)</f>
        <v>0.423054366651923</v>
      </c>
    </row>
    <row r="44" customFormat="false" ht="12.8" hidden="false" customHeight="false" outlineLevel="0" collapsed="false">
      <c r="A44" s="1" t="s">
        <v>50</v>
      </c>
      <c r="B44" s="1" t="n">
        <v>99037</v>
      </c>
      <c r="C44" s="4" t="n">
        <f aca="false">(1/((SQRT(2*3.1416)*H$3))*(EXP(-((B44^2)/(2*H$4)))))</f>
        <v>1.47878611435127E-007</v>
      </c>
      <c r="D44" s="0" t="n">
        <f aca="false">((B44-H$2)/H$3)</f>
        <v>-0.165533625637451</v>
      </c>
      <c r="E44" s="1" t="n">
        <f aca="false">_xlfn.NORM.S.DIST(D44,1)</f>
        <v>0.434261992728119</v>
      </c>
    </row>
    <row r="45" customFormat="false" ht="12.8" hidden="false" customHeight="false" outlineLevel="0" collapsed="false">
      <c r="A45" s="1" t="s">
        <v>51</v>
      </c>
      <c r="B45" s="1" t="n">
        <v>66227</v>
      </c>
      <c r="C45" s="4" t="n">
        <f aca="false">(1/((SQRT(2*3.1416)*H$3))*(EXP(-((B45^2)/(2*H$4)))))</f>
        <v>1.47933783413007E-007</v>
      </c>
      <c r="D45" s="0" t="n">
        <f aca="false">((B45-H$2)/H$3)</f>
        <v>-0.177703751685819</v>
      </c>
      <c r="E45" s="1" t="n">
        <f aca="false">_xlfn.NORM.S.DIST(D45,1)</f>
        <v>0.429477819363857</v>
      </c>
    </row>
    <row r="46" customFormat="false" ht="12.8" hidden="false" customHeight="false" outlineLevel="0" collapsed="false">
      <c r="A46" s="1" t="s">
        <v>52</v>
      </c>
      <c r="B46" s="1" t="n">
        <v>87674</v>
      </c>
      <c r="C46" s="4" t="n">
        <f aca="false">(1/((SQRT(2*3.1416)*H$3))*(EXP(-((B46^2)/(2*H$4)))))</f>
        <v>1.47900196217055E-007</v>
      </c>
      <c r="D46" s="0" t="n">
        <f aca="false">((B46-H$2)/H$3)</f>
        <v>-0.169748473009826</v>
      </c>
      <c r="E46" s="1" t="n">
        <f aca="false">_xlfn.NORM.S.DIST(D46,1)</f>
        <v>0.432603975633751</v>
      </c>
    </row>
    <row r="47" customFormat="false" ht="12.8" hidden="false" customHeight="false" outlineLevel="0" collapsed="false">
      <c r="A47" s="1" t="s">
        <v>53</v>
      </c>
      <c r="B47" s="1" t="n">
        <v>5099</v>
      </c>
      <c r="C47" s="4" t="n">
        <f aca="false">(1/((SQRT(2*3.1416)*H$3))*(EXP(-((B47^2)/(2*H$4)))))</f>
        <v>1.47978161466528E-007</v>
      </c>
      <c r="D47" s="0" t="n">
        <f aca="false">((B47-H$2)/H$3)</f>
        <v>-0.20037779816813</v>
      </c>
      <c r="E47" s="1" t="n">
        <f aca="false">_xlfn.NORM.S.DIST(D47,1)</f>
        <v>0.420592560932235</v>
      </c>
    </row>
    <row r="48" customFormat="false" ht="12.8" hidden="false" customHeight="false" outlineLevel="0" collapsed="false">
      <c r="A48" s="1" t="s">
        <v>54</v>
      </c>
      <c r="B48" s="1" t="n">
        <v>352713</v>
      </c>
      <c r="C48" s="4" t="n">
        <f aca="false">(1/((SQRT(2*3.1416)*H$3))*(EXP(-((B48^2)/(2*H$4)))))</f>
        <v>1.46717377222857E-007</v>
      </c>
      <c r="D48" s="0" t="n">
        <f aca="false">((B48-H$2)/H$3)</f>
        <v>-0.0714382615580318</v>
      </c>
      <c r="E48" s="1" t="n">
        <f aca="false">_xlfn.NORM.S.DIST(D48,1)</f>
        <v>0.471524479531684</v>
      </c>
    </row>
    <row r="49" customFormat="false" ht="12.8" hidden="false" customHeight="false" outlineLevel="0" collapsed="false">
      <c r="A49" s="1" t="s">
        <v>55</v>
      </c>
      <c r="B49" s="1" t="n">
        <v>61834</v>
      </c>
      <c r="C49" s="4" t="n">
        <f aca="false">(1/((SQRT(2*3.1416)*H$3))*(EXP(-((B49^2)/(2*H$4)))))</f>
        <v>1.47939508756623E-007</v>
      </c>
      <c r="D49" s="0" t="n">
        <f aca="false">((B49-H$2)/H$3)</f>
        <v>-0.179333235493515</v>
      </c>
      <c r="E49" s="1" t="n">
        <f aca="false">_xlfn.NORM.S.DIST(D49,1)</f>
        <v>0.428838025846824</v>
      </c>
    </row>
    <row r="50" customFormat="false" ht="12.8" hidden="false" customHeight="false" outlineLevel="0" collapsed="false">
      <c r="A50" s="1" t="s">
        <v>56</v>
      </c>
      <c r="B50" s="1" t="n">
        <v>19026</v>
      </c>
      <c r="C50" s="4" t="n">
        <f aca="false">(1/((SQRT(2*3.1416)*H$3))*(EXP(-((B50^2)/(2*H$4)))))</f>
        <v>1.47974741158641E-007</v>
      </c>
      <c r="D50" s="0" t="n">
        <f aca="false">((B50-H$2)/H$3)</f>
        <v>-0.195211893094201</v>
      </c>
      <c r="E50" s="1" t="n">
        <f aca="false">_xlfn.NORM.S.DIST(D50,1)</f>
        <v>0.422613534414469</v>
      </c>
    </row>
    <row r="51" customFormat="false" ht="12.8" hidden="false" customHeight="false" outlineLevel="0" collapsed="false">
      <c r="A51" s="1" t="s">
        <v>57</v>
      </c>
      <c r="B51" s="1" t="n">
        <v>35403</v>
      </c>
      <c r="C51" s="4" t="n">
        <f aca="false">(1/((SQRT(2*3.1416)*H$3))*(EXP(-((B51^2)/(2*H$4)))))</f>
        <v>1.47965667411475E-007</v>
      </c>
      <c r="D51" s="0" t="n">
        <f aca="false">((B51-H$2)/H$3)</f>
        <v>-0.189137216035557</v>
      </c>
      <c r="E51" s="1" t="n">
        <f aca="false">_xlfn.NORM.S.DIST(D51,1)</f>
        <v>0.424992636841475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2018-09-04T11:26:49Z</dcterms:modified>
  <cp:revision>6</cp:revision>
  <dc:subject/>
  <dc:title/>
</cp:coreProperties>
</file>