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yushdutta/IITM-DS/BDM/"/>
    </mc:Choice>
  </mc:AlternateContent>
  <xr:revisionPtr revIDLastSave="0" documentId="13_ncr:1_{3643B532-7F99-DE4C-83BA-6360ED98ECA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FbiQLRcXEfYjx7wv6ItGqkU3F7JX1d+MIMQC3lBxDn8="/>
    </ext>
  </extLst>
</workbook>
</file>

<file path=xl/calcChain.xml><?xml version="1.0" encoding="utf-8"?>
<calcChain xmlns="http://schemas.openxmlformats.org/spreadsheetml/2006/main">
  <c r="B5" i="2" l="1"/>
  <c r="B8" i="2"/>
  <c r="B2" i="2"/>
  <c r="B7" i="2" s="1"/>
  <c r="B4" i="2"/>
  <c r="B6" i="2"/>
</calcChain>
</file>

<file path=xl/sharedStrings.xml><?xml version="1.0" encoding="utf-8"?>
<sst xmlns="http://schemas.openxmlformats.org/spreadsheetml/2006/main" count="2644" uniqueCount="139">
  <si>
    <t>STATE</t>
  </si>
  <si>
    <t>REGION_TYPE</t>
  </si>
  <si>
    <t>RESPONSE_STATUS</t>
  </si>
  <si>
    <t>AGE_GROUP</t>
  </si>
  <si>
    <t>INCOME_GROUP</t>
  </si>
  <si>
    <t>OCCUPATION_GROUP</t>
  </si>
  <si>
    <t>EDUCATION_GROUP</t>
  </si>
  <si>
    <t>GENDER_GROUP</t>
  </si>
  <si>
    <t>POWER_GROUP</t>
  </si>
  <si>
    <t>TRAVEL_GROUP</t>
  </si>
  <si>
    <t>SIZE_GROUP</t>
  </si>
  <si>
    <t>HAS_ACCESS_TO_ELECTRICITY</t>
  </si>
  <si>
    <t>POWER_AVAILABILITY_IN_HOURS_PER_DAY</t>
  </si>
  <si>
    <t>TIME_TO_TRAVEL_TEN_KMS</t>
  </si>
  <si>
    <t>HOUSES_OWNED</t>
  </si>
  <si>
    <t>BOUGHT_HOUSE</t>
  </si>
  <si>
    <t>WILL_BUY_HOUSE</t>
  </si>
  <si>
    <t>WILL_BUY_HOUSE_NOW</t>
  </si>
  <si>
    <t>GOOD_TIME_TO_BUY_HOUSE</t>
  </si>
  <si>
    <t>CARS_OWNED</t>
  </si>
  <si>
    <t>TYPE_OF_CAR_OWNED</t>
  </si>
  <si>
    <t>BOUGHT_CAR</t>
  </si>
  <si>
    <t>WILL_BUY_CAR</t>
  </si>
  <si>
    <t>WILL_BUY_CAR_OF_TYPE</t>
  </si>
  <si>
    <t>WILL_BUY_CAR_NOW</t>
  </si>
  <si>
    <t>GOOD_TIME_TO_BUY_CAR</t>
  </si>
  <si>
    <t>TWO_WHEELERS_OWNED</t>
  </si>
  <si>
    <t>TYPE_OF_TWO_WHEELER_OWNED</t>
  </si>
  <si>
    <t>BOUGHT_TWO_WHEELER</t>
  </si>
  <si>
    <t>WILL_BUY_TWO_WHEELER</t>
  </si>
  <si>
    <t>WILL_BUY_TWO_WHEELER_OF_TYPE</t>
  </si>
  <si>
    <t>WILL_BUY_TWO_WHEELER_NOW</t>
  </si>
  <si>
    <t>GOOD_TIME_TO_BUY_TWO_WHEELER</t>
  </si>
  <si>
    <t>HAS_OUTSTANDING_SAVING_IN_FIXED_DEPOSITS</t>
  </si>
  <si>
    <t>HAS_OUTSTANDING_BORROWING</t>
  </si>
  <si>
    <t>BORROWED_FOR_CONSUMPTION_EXPENDITURE</t>
  </si>
  <si>
    <t>BORROWED_FOR_CONSUMER_DURABLES</t>
  </si>
  <si>
    <t>BORROWED_FOR_VEHICLES</t>
  </si>
  <si>
    <t>BORROWED_FROM_BANK</t>
  </si>
  <si>
    <t>BORROWED_FROM_BANK_FOR_VEHICLES</t>
  </si>
  <si>
    <t>Bihar</t>
  </si>
  <si>
    <t>RURAL</t>
  </si>
  <si>
    <t>Non-Response</t>
  </si>
  <si>
    <t>Data Not Available</t>
  </si>
  <si>
    <t>URBAN</t>
  </si>
  <si>
    <t>Accepted</t>
  </si>
  <si>
    <t>Seniors - dominant</t>
  </si>
  <si>
    <t>500000 - 600000</t>
  </si>
  <si>
    <t>Wage Labourers</t>
  </si>
  <si>
    <t>All Graduates household</t>
  </si>
  <si>
    <t>Female Dominated</t>
  </si>
  <si>
    <t>12-24 hours</t>
  </si>
  <si>
    <t>30-60 minutes</t>
  </si>
  <si>
    <t>5 Members</t>
  </si>
  <si>
    <t>Y</t>
  </si>
  <si>
    <t>N</t>
  </si>
  <si>
    <t>Not Applicable</t>
  </si>
  <si>
    <t>Scooter</t>
  </si>
  <si>
    <t>Andhra Pradesh</t>
  </si>
  <si>
    <t>Others households of Grown-ups</t>
  </si>
  <si>
    <t>250000 - 300000</t>
  </si>
  <si>
    <t>White-collar Professional Employees</t>
  </si>
  <si>
    <t>All Matriculates household</t>
  </si>
  <si>
    <t>Male Dominated</t>
  </si>
  <si>
    <t>24 hours</t>
  </si>
  <si>
    <t>15-30 minutes</t>
  </si>
  <si>
    <t>4 Members</t>
  </si>
  <si>
    <t>Commuter Bike</t>
  </si>
  <si>
    <t>Telangana</t>
  </si>
  <si>
    <t>Grown-up - dominant</t>
  </si>
  <si>
    <t>Business &amp; Salaried Employees</t>
  </si>
  <si>
    <t>Households of some literates</t>
  </si>
  <si>
    <t>Jammu &amp; Kashmir</t>
  </si>
  <si>
    <t>Balanced households with no Seniors</t>
  </si>
  <si>
    <t>120000 - 150000</t>
  </si>
  <si>
    <t>Self-employed Entrepreneurs</t>
  </si>
  <si>
    <t>Graduates dominated household</t>
  </si>
  <si>
    <t>3 Members</t>
  </si>
  <si>
    <t>Uttar Pradesh</t>
  </si>
  <si>
    <t>Madhya Pradesh</t>
  </si>
  <si>
    <t>Punjab</t>
  </si>
  <si>
    <t>400000 - 500000</t>
  </si>
  <si>
    <t>White-collar Clerical Employees</t>
  </si>
  <si>
    <t>Graduates minority household</t>
  </si>
  <si>
    <t>Male Majority</t>
  </si>
  <si>
    <t>6 Members</t>
  </si>
  <si>
    <t>Maharashtra</t>
  </si>
  <si>
    <t>West Bengal</t>
  </si>
  <si>
    <t>Gujarat</t>
  </si>
  <si>
    <t>Tamil Nadu</t>
  </si>
  <si>
    <t>150000 - 200000</t>
  </si>
  <si>
    <t>Organised Farmers</t>
  </si>
  <si>
    <t>Female Majority</t>
  </si>
  <si>
    <t>Jharkhand</t>
  </si>
  <si>
    <t>Youngsters - dominant</t>
  </si>
  <si>
    <t>300000 - 400000</t>
  </si>
  <si>
    <t>Entrepreneurs</t>
  </si>
  <si>
    <t>Balanced</t>
  </si>
  <si>
    <t>&lt;= 15 minutes</t>
  </si>
  <si>
    <t>Kerala</t>
  </si>
  <si>
    <t>Matriculates dominated household</t>
  </si>
  <si>
    <t>Retired/Aged</t>
  </si>
  <si>
    <t>Households of all literates</t>
  </si>
  <si>
    <t>Uttarakhand</t>
  </si>
  <si>
    <t>Karnataka</t>
  </si>
  <si>
    <t>2 Members</t>
  </si>
  <si>
    <t>Sports Bike</t>
  </si>
  <si>
    <t>Rajasthan</t>
  </si>
  <si>
    <t>Matriculates minority household</t>
  </si>
  <si>
    <t>Matriculates majority household</t>
  </si>
  <si>
    <t>200000 - 250000</t>
  </si>
  <si>
    <t>Haryana</t>
  </si>
  <si>
    <t>Chhattisgarh</t>
  </si>
  <si>
    <t>Assam</t>
  </si>
  <si>
    <t>Small/Marginal Farmers</t>
  </si>
  <si>
    <t>Graduates majority household</t>
  </si>
  <si>
    <t>Hatchback</t>
  </si>
  <si>
    <t>Industrial Workers</t>
  </si>
  <si>
    <t>100000 - 120000</t>
  </si>
  <si>
    <t>Sedan</t>
  </si>
  <si>
    <t>Agricultural Labourers</t>
  </si>
  <si>
    <t>ONE_TWO_WHEELER_HOUSEHOLD</t>
  </si>
  <si>
    <t>NO_TWO_WHEELER_INTERESTED_TO_BUY</t>
  </si>
  <si>
    <t>TOTAL_RESPONSE_HOUSEHOLD</t>
  </si>
  <si>
    <t>ALREADY_TWO_WHEELER_BUY_MORE</t>
  </si>
  <si>
    <t>URBAN_NO_TWO_WHEELER_BUY_NOW</t>
  </si>
  <si>
    <t>TOTAL_URBAN_HOUSEHOLD</t>
  </si>
  <si>
    <t>TOTAL_RURAL_HOUSEHOLD</t>
  </si>
  <si>
    <t>COMUTER_BIKE_MARKET_CAP</t>
  </si>
  <si>
    <t>FEM_MAJ_FEM_DOM_SCOOTER</t>
  </si>
  <si>
    <t>NO_OUTSTANDING_BORROWING</t>
  </si>
  <si>
    <t>RURAL_FARMER_ATLEAST_ONE_TWO_SHEELER</t>
  </si>
  <si>
    <t>Total Rural Farmer</t>
  </si>
  <si>
    <t>Having 2 wheeler</t>
  </si>
  <si>
    <t>Will Buy Two Wheeler</t>
  </si>
  <si>
    <t>Have FD</t>
  </si>
  <si>
    <t>LOWER_INTEREST_LOAN_FOR_EXISTING_FD</t>
  </si>
  <si>
    <t>ELECTRIC_TWO_WHEELER_MARKET_POSSIBL</t>
  </si>
  <si>
    <t>With 24 hr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</si>
</sst>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Data-style" pivot="0" count="3" xr9:uid="{00000000-0011-0000-FFFF-FFFF00000000}">
      <tableStyleElement type="headerRow" dxfId="45"/>
      <tableStyleElement type="firstRowStripe" dxfId="44"/>
      <tableStyleElement type="secondRowStrip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N102" headerRowDxfId="42" dataDxfId="41" totalsRowDxfId="40">
  <autoFilter ref="A2:AN102" xr:uid="{00000000-000C-0000-FFFF-FFFF00000000}">
    <filterColumn colId="2">
      <filters>
        <filter val="Accepted"/>
      </filters>
    </filterColumn>
  </autoFilter>
  <tableColumns count="40">
    <tableColumn id="1" xr3:uid="{00000000-0010-0000-0000-000001000000}" name="STATE" dataDxfId="39"/>
    <tableColumn id="2" xr3:uid="{00000000-0010-0000-0000-000002000000}" name="REGION_TYPE" dataDxfId="38"/>
    <tableColumn id="3" xr3:uid="{00000000-0010-0000-0000-000003000000}" name="RESPONSE_STATUS" dataDxfId="37"/>
    <tableColumn id="4" xr3:uid="{00000000-0010-0000-0000-000004000000}" name="AGE_GROUP" dataDxfId="36"/>
    <tableColumn id="5" xr3:uid="{00000000-0010-0000-0000-000005000000}" name="INCOME_GROUP" dataDxfId="35"/>
    <tableColumn id="6" xr3:uid="{00000000-0010-0000-0000-000006000000}" name="OCCUPATION_GROUP" dataDxfId="34"/>
    <tableColumn id="7" xr3:uid="{00000000-0010-0000-0000-000007000000}" name="EDUCATION_GROUP" dataDxfId="33"/>
    <tableColumn id="8" xr3:uid="{00000000-0010-0000-0000-000008000000}" name="GENDER_GROUP" dataDxfId="32"/>
    <tableColumn id="9" xr3:uid="{00000000-0010-0000-0000-000009000000}" name="POWER_GROUP" dataDxfId="31"/>
    <tableColumn id="10" xr3:uid="{00000000-0010-0000-0000-00000A000000}" name="TRAVEL_GROUP" dataDxfId="30"/>
    <tableColumn id="11" xr3:uid="{00000000-0010-0000-0000-00000B000000}" name="SIZE_GROUP" dataDxfId="29"/>
    <tableColumn id="12" xr3:uid="{00000000-0010-0000-0000-00000C000000}" name="HAS_ACCESS_TO_ELECTRICITY" dataDxfId="28"/>
    <tableColumn id="13" xr3:uid="{00000000-0010-0000-0000-00000D000000}" name="POWER_AVAILABILITY_IN_HOURS_PER_DAY" dataDxfId="27"/>
    <tableColumn id="14" xr3:uid="{00000000-0010-0000-0000-00000E000000}" name="TIME_TO_TRAVEL_TEN_KMS" dataDxfId="26"/>
    <tableColumn id="15" xr3:uid="{00000000-0010-0000-0000-00000F000000}" name="HOUSES_OWNED" dataDxfId="25"/>
    <tableColumn id="16" xr3:uid="{00000000-0010-0000-0000-000010000000}" name="BOUGHT_HOUSE" dataDxfId="24"/>
    <tableColumn id="17" xr3:uid="{00000000-0010-0000-0000-000011000000}" name="WILL_BUY_HOUSE" dataDxfId="23"/>
    <tableColumn id="18" xr3:uid="{00000000-0010-0000-0000-000012000000}" name="WILL_BUY_HOUSE_NOW" dataDxfId="22"/>
    <tableColumn id="19" xr3:uid="{00000000-0010-0000-0000-000013000000}" name="GOOD_TIME_TO_BUY_HOUSE" dataDxfId="21"/>
    <tableColumn id="20" xr3:uid="{00000000-0010-0000-0000-000014000000}" name="CARS_OWNED" dataDxfId="20"/>
    <tableColumn id="21" xr3:uid="{00000000-0010-0000-0000-000015000000}" name="TYPE_OF_CAR_OWNED" dataDxfId="19"/>
    <tableColumn id="22" xr3:uid="{00000000-0010-0000-0000-000016000000}" name="BOUGHT_CAR" dataDxfId="18"/>
    <tableColumn id="23" xr3:uid="{00000000-0010-0000-0000-000017000000}" name="WILL_BUY_CAR" dataDxfId="17"/>
    <tableColumn id="24" xr3:uid="{00000000-0010-0000-0000-000018000000}" name="WILL_BUY_CAR_OF_TYPE" dataDxfId="16"/>
    <tableColumn id="25" xr3:uid="{00000000-0010-0000-0000-000019000000}" name="WILL_BUY_CAR_NOW" dataDxfId="15"/>
    <tableColumn id="26" xr3:uid="{00000000-0010-0000-0000-00001A000000}" name="GOOD_TIME_TO_BUY_CAR" dataDxfId="14"/>
    <tableColumn id="27" xr3:uid="{00000000-0010-0000-0000-00001B000000}" name="TWO_WHEELERS_OWNED" dataDxfId="13"/>
    <tableColumn id="28" xr3:uid="{00000000-0010-0000-0000-00001C000000}" name="TYPE_OF_TWO_WHEELER_OWNED" dataDxfId="12"/>
    <tableColumn id="29" xr3:uid="{00000000-0010-0000-0000-00001D000000}" name="BOUGHT_TWO_WHEELER" dataDxfId="11"/>
    <tableColumn id="30" xr3:uid="{00000000-0010-0000-0000-00001E000000}" name="WILL_BUY_TWO_WHEELER" dataDxfId="10"/>
    <tableColumn id="31" xr3:uid="{00000000-0010-0000-0000-00001F000000}" name="WILL_BUY_TWO_WHEELER_OF_TYPE" dataDxfId="9"/>
    <tableColumn id="32" xr3:uid="{00000000-0010-0000-0000-000020000000}" name="WILL_BUY_TWO_WHEELER_NOW" dataDxfId="8"/>
    <tableColumn id="33" xr3:uid="{00000000-0010-0000-0000-000021000000}" name="GOOD_TIME_TO_BUY_TWO_WHEELER" dataDxfId="7"/>
    <tableColumn id="34" xr3:uid="{00000000-0010-0000-0000-000022000000}" name="HAS_OUTSTANDING_SAVING_IN_FIXED_DEPOSITS" dataDxfId="6"/>
    <tableColumn id="35" xr3:uid="{00000000-0010-0000-0000-000023000000}" name="HAS_OUTSTANDING_BORROWING" dataDxfId="5"/>
    <tableColumn id="36" xr3:uid="{00000000-0010-0000-0000-000024000000}" name="BORROWED_FOR_CONSUMPTION_EXPENDITURE" dataDxfId="4"/>
    <tableColumn id="37" xr3:uid="{00000000-0010-0000-0000-000025000000}" name="BORROWED_FOR_CONSUMER_DURABLES" dataDxfId="3"/>
    <tableColumn id="38" xr3:uid="{00000000-0010-0000-0000-000026000000}" name="BORROWED_FOR_VEHICLES" dataDxfId="2"/>
    <tableColumn id="39" xr3:uid="{00000000-0010-0000-0000-000027000000}" name="BORROWED_FROM_BANK" dataDxfId="1"/>
    <tableColumn id="40" xr3:uid="{00000000-0010-0000-0000-000028000000}" name="BORROWED_FROM_BANK_FOR_VEHICLES" dataDxfId="0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1000"/>
  <sheetViews>
    <sheetView tabSelected="1" zoomScale="91" workbookViewId="0">
      <selection activeCell="G53" sqref="G53"/>
    </sheetView>
  </sheetViews>
  <sheetFormatPr baseColWidth="10" defaultColWidth="14.5" defaultRowHeight="15" customHeight="1" x14ac:dyDescent="0.2"/>
  <cols>
    <col min="1" max="2" width="19.6640625" customWidth="1"/>
    <col min="3" max="3" width="25.1640625" customWidth="1"/>
    <col min="4" max="4" width="37.33203125" customWidth="1"/>
    <col min="5" max="5" width="22" customWidth="1"/>
    <col min="6" max="6" width="36.5" customWidth="1"/>
    <col min="7" max="7" width="35" customWidth="1"/>
    <col min="8" max="8" width="22" customWidth="1"/>
    <col min="9" max="9" width="21.1640625" customWidth="1"/>
    <col min="10" max="10" width="21.5" customWidth="1"/>
    <col min="11" max="11" width="19.6640625" customWidth="1"/>
    <col min="12" max="12" width="36" customWidth="1"/>
    <col min="13" max="13" width="48.5" customWidth="1"/>
    <col min="14" max="14" width="33.33203125" customWidth="1"/>
    <col min="15" max="15" width="22.5" customWidth="1"/>
    <col min="16" max="16" width="22.1640625" customWidth="1"/>
    <col min="17" max="17" width="23.5" customWidth="1"/>
    <col min="18" max="18" width="29.33203125" customWidth="1"/>
    <col min="19" max="19" width="33.83203125" customWidth="1"/>
    <col min="20" max="20" width="19.83203125" customWidth="1"/>
    <col min="21" max="21" width="28.1640625" customWidth="1"/>
    <col min="22" max="22" width="19.5" customWidth="1"/>
    <col min="23" max="23" width="20.83203125" customWidth="1"/>
    <col min="24" max="24" width="30.33203125" customWidth="1"/>
    <col min="25" max="25" width="26.5" customWidth="1"/>
    <col min="26" max="26" width="31.1640625" customWidth="1"/>
    <col min="27" max="27" width="30.6640625" customWidth="1"/>
    <col min="28" max="28" width="39" customWidth="1"/>
    <col min="29" max="29" width="30.33203125" customWidth="1"/>
    <col min="30" max="30" width="31.5" customWidth="1"/>
    <col min="31" max="31" width="41.1640625" customWidth="1"/>
    <col min="32" max="32" width="37.5" customWidth="1"/>
    <col min="33" max="33" width="42" customWidth="1"/>
    <col min="34" max="34" width="54.5" customWidth="1"/>
    <col min="35" max="35" width="38.5" customWidth="1"/>
    <col min="36" max="37" width="43" customWidth="1"/>
    <col min="38" max="38" width="32.6640625" customWidth="1"/>
    <col min="39" max="39" width="30.5" customWidth="1"/>
    <col min="40" max="40" width="43" customWidth="1"/>
  </cols>
  <sheetData>
    <row r="2" spans="1:40" ht="19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3" t="s">
        <v>39</v>
      </c>
    </row>
    <row r="3" spans="1:40" ht="19" hidden="1" x14ac:dyDescent="0.2">
      <c r="A3" s="4" t="s">
        <v>40</v>
      </c>
      <c r="B3" s="5" t="s">
        <v>41</v>
      </c>
      <c r="C3" s="5" t="s">
        <v>42</v>
      </c>
      <c r="D3" s="5" t="s">
        <v>43</v>
      </c>
      <c r="E3" s="5" t="s">
        <v>43</v>
      </c>
      <c r="F3" s="5" t="s">
        <v>43</v>
      </c>
      <c r="G3" s="5" t="s">
        <v>43</v>
      </c>
      <c r="H3" s="5" t="s">
        <v>43</v>
      </c>
      <c r="I3" s="5" t="s">
        <v>43</v>
      </c>
      <c r="J3" s="5" t="s">
        <v>43</v>
      </c>
      <c r="K3" s="5" t="s">
        <v>43</v>
      </c>
      <c r="L3" s="5" t="s">
        <v>43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6"/>
    </row>
    <row r="4" spans="1:40" ht="19" x14ac:dyDescent="0.2">
      <c r="A4" s="7" t="s">
        <v>40</v>
      </c>
      <c r="B4" s="8" t="s">
        <v>44</v>
      </c>
      <c r="C4" s="8" t="s">
        <v>45</v>
      </c>
      <c r="D4" s="8" t="s">
        <v>46</v>
      </c>
      <c r="E4" s="8" t="s">
        <v>47</v>
      </c>
      <c r="F4" s="8" t="s">
        <v>48</v>
      </c>
      <c r="G4" s="8" t="s">
        <v>49</v>
      </c>
      <c r="H4" s="8" t="s">
        <v>50</v>
      </c>
      <c r="I4" s="8" t="s">
        <v>51</v>
      </c>
      <c r="J4" s="8" t="s">
        <v>52</v>
      </c>
      <c r="K4" s="8" t="s">
        <v>53</v>
      </c>
      <c r="L4" s="8" t="s">
        <v>54</v>
      </c>
      <c r="M4" s="8">
        <v>22</v>
      </c>
      <c r="N4" s="8">
        <v>27</v>
      </c>
      <c r="O4" s="8">
        <v>1</v>
      </c>
      <c r="P4" s="8" t="s">
        <v>55</v>
      </c>
      <c r="Q4" s="8" t="s">
        <v>55</v>
      </c>
      <c r="R4" s="8" t="s">
        <v>55</v>
      </c>
      <c r="S4" s="8" t="s">
        <v>55</v>
      </c>
      <c r="T4" s="8">
        <v>0</v>
      </c>
      <c r="U4" s="8" t="s">
        <v>56</v>
      </c>
      <c r="V4" s="8" t="s">
        <v>55</v>
      </c>
      <c r="W4" s="8" t="s">
        <v>55</v>
      </c>
      <c r="X4" s="8" t="s">
        <v>56</v>
      </c>
      <c r="Y4" s="8" t="s">
        <v>55</v>
      </c>
      <c r="Z4" s="8" t="s">
        <v>55</v>
      </c>
      <c r="AA4" s="8">
        <v>1</v>
      </c>
      <c r="AB4" s="8" t="s">
        <v>57</v>
      </c>
      <c r="AC4" s="8" t="s">
        <v>55</v>
      </c>
      <c r="AD4" s="8" t="s">
        <v>55</v>
      </c>
      <c r="AE4" s="8" t="s">
        <v>56</v>
      </c>
      <c r="AF4" s="8" t="s">
        <v>55</v>
      </c>
      <c r="AG4" s="8"/>
      <c r="AH4" s="8" t="s">
        <v>54</v>
      </c>
      <c r="AI4" s="8" t="s">
        <v>55</v>
      </c>
      <c r="AJ4" s="8" t="s">
        <v>55</v>
      </c>
      <c r="AK4" s="8" t="s">
        <v>55</v>
      </c>
      <c r="AL4" s="8" t="s">
        <v>55</v>
      </c>
      <c r="AM4" s="8" t="s">
        <v>55</v>
      </c>
      <c r="AN4" s="9" t="s">
        <v>55</v>
      </c>
    </row>
    <row r="5" spans="1:40" ht="19" x14ac:dyDescent="0.2">
      <c r="A5" s="4" t="s">
        <v>58</v>
      </c>
      <c r="B5" s="5" t="s">
        <v>41</v>
      </c>
      <c r="C5" s="5" t="s">
        <v>45</v>
      </c>
      <c r="D5" s="5" t="s">
        <v>59</v>
      </c>
      <c r="E5" s="5" t="s">
        <v>60</v>
      </c>
      <c r="F5" s="5" t="s">
        <v>61</v>
      </c>
      <c r="G5" s="5" t="s">
        <v>62</v>
      </c>
      <c r="H5" s="5" t="s">
        <v>63</v>
      </c>
      <c r="I5" s="5" t="s">
        <v>64</v>
      </c>
      <c r="J5" s="5" t="s">
        <v>65</v>
      </c>
      <c r="K5" s="5" t="s">
        <v>66</v>
      </c>
      <c r="L5" s="5" t="s">
        <v>54</v>
      </c>
      <c r="M5" s="5">
        <v>22</v>
      </c>
      <c r="N5" s="5">
        <v>25</v>
      </c>
      <c r="O5" s="5">
        <v>1</v>
      </c>
      <c r="P5" s="5" t="s">
        <v>55</v>
      </c>
      <c r="Q5" s="5" t="s">
        <v>55</v>
      </c>
      <c r="R5" s="5" t="s">
        <v>55</v>
      </c>
      <c r="S5" s="5" t="s">
        <v>55</v>
      </c>
      <c r="T5" s="5">
        <v>0</v>
      </c>
      <c r="U5" s="5" t="s">
        <v>56</v>
      </c>
      <c r="V5" s="5" t="s">
        <v>55</v>
      </c>
      <c r="W5" s="5" t="s">
        <v>55</v>
      </c>
      <c r="X5" s="5" t="s">
        <v>56</v>
      </c>
      <c r="Y5" s="5" t="s">
        <v>55</v>
      </c>
      <c r="Z5" s="5" t="s">
        <v>55</v>
      </c>
      <c r="AA5" s="5">
        <v>1</v>
      </c>
      <c r="AB5" s="5" t="s">
        <v>67</v>
      </c>
      <c r="AC5" s="5" t="s">
        <v>55</v>
      </c>
      <c r="AD5" s="5" t="s">
        <v>54</v>
      </c>
      <c r="AE5" s="5" t="s">
        <v>67</v>
      </c>
      <c r="AF5" s="5" t="s">
        <v>55</v>
      </c>
      <c r="AG5" s="5"/>
      <c r="AH5" s="5" t="s">
        <v>54</v>
      </c>
      <c r="AI5" s="5" t="s">
        <v>55</v>
      </c>
      <c r="AJ5" s="5" t="s">
        <v>55</v>
      </c>
      <c r="AK5" s="5" t="s">
        <v>55</v>
      </c>
      <c r="AL5" s="5" t="s">
        <v>55</v>
      </c>
      <c r="AM5" s="5" t="s">
        <v>55</v>
      </c>
      <c r="AN5" s="6" t="s">
        <v>55</v>
      </c>
    </row>
    <row r="6" spans="1:40" ht="19" x14ac:dyDescent="0.2">
      <c r="A6" s="7" t="s">
        <v>68</v>
      </c>
      <c r="B6" s="8" t="s">
        <v>44</v>
      </c>
      <c r="C6" s="8" t="s">
        <v>45</v>
      </c>
      <c r="D6" s="8" t="s">
        <v>69</v>
      </c>
      <c r="E6" s="8" t="s">
        <v>47</v>
      </c>
      <c r="F6" s="8" t="s">
        <v>70</v>
      </c>
      <c r="G6" s="8" t="s">
        <v>71</v>
      </c>
      <c r="H6" s="8" t="s">
        <v>63</v>
      </c>
      <c r="I6" s="8" t="s">
        <v>51</v>
      </c>
      <c r="J6" s="8" t="s">
        <v>65</v>
      </c>
      <c r="K6" s="8" t="s">
        <v>66</v>
      </c>
      <c r="L6" s="8" t="s">
        <v>54</v>
      </c>
      <c r="M6" s="8">
        <v>22</v>
      </c>
      <c r="N6" s="8">
        <v>32</v>
      </c>
      <c r="O6" s="8">
        <v>1</v>
      </c>
      <c r="P6" s="8" t="s">
        <v>55</v>
      </c>
      <c r="Q6" s="8" t="s">
        <v>55</v>
      </c>
      <c r="R6" s="8" t="s">
        <v>55</v>
      </c>
      <c r="S6" s="8" t="s">
        <v>55</v>
      </c>
      <c r="T6" s="8">
        <v>0</v>
      </c>
      <c r="U6" s="8" t="s">
        <v>56</v>
      </c>
      <c r="V6" s="8" t="s">
        <v>55</v>
      </c>
      <c r="W6" s="8" t="s">
        <v>55</v>
      </c>
      <c r="X6" s="8" t="s">
        <v>56</v>
      </c>
      <c r="Y6" s="8" t="s">
        <v>55</v>
      </c>
      <c r="Z6" s="8" t="s">
        <v>55</v>
      </c>
      <c r="AA6" s="8">
        <v>0</v>
      </c>
      <c r="AB6" s="8" t="s">
        <v>56</v>
      </c>
      <c r="AC6" s="8" t="s">
        <v>55</v>
      </c>
      <c r="AD6" s="8" t="s">
        <v>55</v>
      </c>
      <c r="AE6" s="8" t="s">
        <v>56</v>
      </c>
      <c r="AF6" s="8" t="s">
        <v>55</v>
      </c>
      <c r="AG6" s="8"/>
      <c r="AH6" s="8" t="s">
        <v>55</v>
      </c>
      <c r="AI6" s="8" t="s">
        <v>55</v>
      </c>
      <c r="AJ6" s="8" t="s">
        <v>55</v>
      </c>
      <c r="AK6" s="8" t="s">
        <v>55</v>
      </c>
      <c r="AL6" s="8" t="s">
        <v>55</v>
      </c>
      <c r="AM6" s="8" t="s">
        <v>55</v>
      </c>
      <c r="AN6" s="9" t="s">
        <v>55</v>
      </c>
    </row>
    <row r="7" spans="1:40" ht="19" x14ac:dyDescent="0.2">
      <c r="A7" s="4" t="s">
        <v>72</v>
      </c>
      <c r="B7" s="5" t="s">
        <v>44</v>
      </c>
      <c r="C7" s="5" t="s">
        <v>45</v>
      </c>
      <c r="D7" s="5" t="s">
        <v>73</v>
      </c>
      <c r="E7" s="5" t="s">
        <v>74</v>
      </c>
      <c r="F7" s="5" t="s">
        <v>75</v>
      </c>
      <c r="G7" s="5" t="s">
        <v>76</v>
      </c>
      <c r="H7" s="5" t="s">
        <v>63</v>
      </c>
      <c r="I7" s="5" t="s">
        <v>51</v>
      </c>
      <c r="J7" s="5" t="s">
        <v>52</v>
      </c>
      <c r="K7" s="5" t="s">
        <v>77</v>
      </c>
      <c r="L7" s="5" t="s">
        <v>54</v>
      </c>
      <c r="M7" s="5">
        <v>22</v>
      </c>
      <c r="N7" s="5">
        <v>32</v>
      </c>
      <c r="O7" s="5">
        <v>1</v>
      </c>
      <c r="P7" s="5" t="s">
        <v>55</v>
      </c>
      <c r="Q7" s="5" t="s">
        <v>55</v>
      </c>
      <c r="R7" s="5" t="s">
        <v>55</v>
      </c>
      <c r="S7" s="5" t="s">
        <v>55</v>
      </c>
      <c r="T7" s="5">
        <v>0</v>
      </c>
      <c r="U7" s="5" t="s">
        <v>56</v>
      </c>
      <c r="V7" s="5" t="s">
        <v>55</v>
      </c>
      <c r="W7" s="5" t="s">
        <v>55</v>
      </c>
      <c r="X7" s="5" t="s">
        <v>56</v>
      </c>
      <c r="Y7" s="5" t="s">
        <v>55</v>
      </c>
      <c r="Z7" s="5" t="s">
        <v>55</v>
      </c>
      <c r="AA7" s="5">
        <v>1</v>
      </c>
      <c r="AB7" s="5" t="s">
        <v>67</v>
      </c>
      <c r="AC7" s="5" t="s">
        <v>55</v>
      </c>
      <c r="AD7" s="5" t="s">
        <v>55</v>
      </c>
      <c r="AE7" s="5" t="s">
        <v>56</v>
      </c>
      <c r="AF7" s="5" t="s">
        <v>55</v>
      </c>
      <c r="AG7" s="5"/>
      <c r="AH7" s="5" t="s">
        <v>54</v>
      </c>
      <c r="AI7" s="5" t="s">
        <v>54</v>
      </c>
      <c r="AJ7" s="5" t="s">
        <v>55</v>
      </c>
      <c r="AK7" s="5" t="s">
        <v>55</v>
      </c>
      <c r="AL7" s="5" t="s">
        <v>55</v>
      </c>
      <c r="AM7" s="5" t="s">
        <v>54</v>
      </c>
      <c r="AN7" s="6" t="s">
        <v>55</v>
      </c>
    </row>
    <row r="8" spans="1:40" ht="19" hidden="1" x14ac:dyDescent="0.2">
      <c r="A8" s="7" t="s">
        <v>78</v>
      </c>
      <c r="B8" s="8" t="s">
        <v>44</v>
      </c>
      <c r="C8" s="8" t="s">
        <v>42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1:40" ht="19" hidden="1" x14ac:dyDescent="0.2">
      <c r="A9" s="4" t="s">
        <v>79</v>
      </c>
      <c r="B9" s="5" t="s">
        <v>41</v>
      </c>
      <c r="C9" s="5" t="s">
        <v>42</v>
      </c>
      <c r="D9" s="5" t="s">
        <v>43</v>
      </c>
      <c r="E9" s="5" t="s">
        <v>43</v>
      </c>
      <c r="F9" s="5" t="s">
        <v>43</v>
      </c>
      <c r="G9" s="5" t="s">
        <v>43</v>
      </c>
      <c r="H9" s="5" t="s">
        <v>43</v>
      </c>
      <c r="I9" s="5" t="s">
        <v>43</v>
      </c>
      <c r="J9" s="5" t="s">
        <v>43</v>
      </c>
      <c r="K9" s="5" t="s">
        <v>43</v>
      </c>
      <c r="L9" s="5" t="s">
        <v>43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6"/>
    </row>
    <row r="10" spans="1:40" ht="19" x14ac:dyDescent="0.2">
      <c r="A10" s="7" t="s">
        <v>80</v>
      </c>
      <c r="B10" s="8" t="s">
        <v>41</v>
      </c>
      <c r="C10" s="8" t="s">
        <v>45</v>
      </c>
      <c r="D10" s="8" t="s">
        <v>59</v>
      </c>
      <c r="E10" s="8" t="s">
        <v>81</v>
      </c>
      <c r="F10" s="8" t="s">
        <v>82</v>
      </c>
      <c r="G10" s="8" t="s">
        <v>83</v>
      </c>
      <c r="H10" s="8" t="s">
        <v>84</v>
      </c>
      <c r="I10" s="8" t="s">
        <v>64</v>
      </c>
      <c r="J10" s="8" t="s">
        <v>65</v>
      </c>
      <c r="K10" s="8" t="s">
        <v>85</v>
      </c>
      <c r="L10" s="8" t="s">
        <v>54</v>
      </c>
      <c r="M10" s="8">
        <v>24</v>
      </c>
      <c r="N10" s="8">
        <v>30</v>
      </c>
      <c r="O10" s="8">
        <v>1</v>
      </c>
      <c r="P10" s="8" t="s">
        <v>55</v>
      </c>
      <c r="Q10" s="8" t="s">
        <v>55</v>
      </c>
      <c r="R10" s="8" t="s">
        <v>55</v>
      </c>
      <c r="S10" s="8" t="s">
        <v>55</v>
      </c>
      <c r="T10" s="8">
        <v>0</v>
      </c>
      <c r="U10" s="8" t="s">
        <v>56</v>
      </c>
      <c r="V10" s="8" t="s">
        <v>55</v>
      </c>
      <c r="W10" s="8" t="s">
        <v>55</v>
      </c>
      <c r="X10" s="8" t="s">
        <v>56</v>
      </c>
      <c r="Y10" s="8" t="s">
        <v>55</v>
      </c>
      <c r="Z10" s="8" t="s">
        <v>55</v>
      </c>
      <c r="AA10" s="8">
        <v>1</v>
      </c>
      <c r="AB10" s="8" t="s">
        <v>67</v>
      </c>
      <c r="AC10" s="8" t="s">
        <v>55</v>
      </c>
      <c r="AD10" s="8" t="s">
        <v>55</v>
      </c>
      <c r="AE10" s="8" t="s">
        <v>56</v>
      </c>
      <c r="AF10" s="8" t="s">
        <v>55</v>
      </c>
      <c r="AG10" s="8"/>
      <c r="AH10" s="8" t="s">
        <v>55</v>
      </c>
      <c r="AI10" s="8" t="s">
        <v>55</v>
      </c>
      <c r="AJ10" s="8" t="s">
        <v>55</v>
      </c>
      <c r="AK10" s="8" t="s">
        <v>55</v>
      </c>
      <c r="AL10" s="8" t="s">
        <v>55</v>
      </c>
      <c r="AM10" s="8" t="s">
        <v>55</v>
      </c>
      <c r="AN10" s="9" t="s">
        <v>55</v>
      </c>
    </row>
    <row r="11" spans="1:40" ht="19" hidden="1" x14ac:dyDescent="0.2">
      <c r="A11" s="4" t="s">
        <v>86</v>
      </c>
      <c r="B11" s="5" t="s">
        <v>41</v>
      </c>
      <c r="C11" s="5" t="s">
        <v>42</v>
      </c>
      <c r="D11" s="5" t="s">
        <v>43</v>
      </c>
      <c r="E11" s="5" t="s">
        <v>43</v>
      </c>
      <c r="F11" s="5" t="s">
        <v>43</v>
      </c>
      <c r="G11" s="5" t="s">
        <v>43</v>
      </c>
      <c r="H11" s="5" t="s">
        <v>43</v>
      </c>
      <c r="I11" s="5" t="s">
        <v>43</v>
      </c>
      <c r="J11" s="5" t="s">
        <v>43</v>
      </c>
      <c r="K11" s="5" t="s">
        <v>43</v>
      </c>
      <c r="L11" s="5" t="s">
        <v>43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6"/>
    </row>
    <row r="12" spans="1:40" ht="19" hidden="1" x14ac:dyDescent="0.2">
      <c r="A12" s="7" t="s">
        <v>68</v>
      </c>
      <c r="B12" s="8" t="s">
        <v>44</v>
      </c>
      <c r="C12" s="8" t="s">
        <v>42</v>
      </c>
      <c r="D12" s="8" t="s">
        <v>43</v>
      </c>
      <c r="E12" s="8" t="s">
        <v>43</v>
      </c>
      <c r="F12" s="8" t="s">
        <v>43</v>
      </c>
      <c r="G12" s="8" t="s">
        <v>43</v>
      </c>
      <c r="H12" s="8" t="s">
        <v>43</v>
      </c>
      <c r="I12" s="8" t="s">
        <v>43</v>
      </c>
      <c r="J12" s="8" t="s">
        <v>43</v>
      </c>
      <c r="K12" s="8" t="s">
        <v>43</v>
      </c>
      <c r="L12" s="8" t="s">
        <v>43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1:40" ht="19" hidden="1" x14ac:dyDescent="0.2">
      <c r="A13" s="4" t="s">
        <v>68</v>
      </c>
      <c r="B13" s="5" t="s">
        <v>41</v>
      </c>
      <c r="C13" s="5" t="s">
        <v>42</v>
      </c>
      <c r="D13" s="5" t="s">
        <v>43</v>
      </c>
      <c r="E13" s="5" t="s">
        <v>43</v>
      </c>
      <c r="F13" s="5" t="s">
        <v>43</v>
      </c>
      <c r="G13" s="5" t="s">
        <v>43</v>
      </c>
      <c r="H13" s="5" t="s">
        <v>43</v>
      </c>
      <c r="I13" s="5" t="s">
        <v>43</v>
      </c>
      <c r="J13" s="5" t="s">
        <v>43</v>
      </c>
      <c r="K13" s="5" t="s">
        <v>43</v>
      </c>
      <c r="L13" s="5" t="s">
        <v>43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6"/>
    </row>
    <row r="14" spans="1:40" ht="19" hidden="1" x14ac:dyDescent="0.2">
      <c r="A14" s="7" t="s">
        <v>87</v>
      </c>
      <c r="B14" s="8" t="s">
        <v>44</v>
      </c>
      <c r="C14" s="8" t="s">
        <v>42</v>
      </c>
      <c r="D14" s="8" t="s">
        <v>43</v>
      </c>
      <c r="E14" s="8" t="s">
        <v>43</v>
      </c>
      <c r="F14" s="8" t="s">
        <v>43</v>
      </c>
      <c r="G14" s="8" t="s">
        <v>43</v>
      </c>
      <c r="H14" s="8" t="s">
        <v>43</v>
      </c>
      <c r="I14" s="8" t="s">
        <v>43</v>
      </c>
      <c r="J14" s="8" t="s">
        <v>43</v>
      </c>
      <c r="K14" s="8" t="s">
        <v>43</v>
      </c>
      <c r="L14" s="8" t="s">
        <v>43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1:40" ht="19" hidden="1" x14ac:dyDescent="0.2">
      <c r="A15" s="4" t="s">
        <v>88</v>
      </c>
      <c r="B15" s="5" t="s">
        <v>44</v>
      </c>
      <c r="C15" s="5" t="s">
        <v>42</v>
      </c>
      <c r="D15" s="5" t="s">
        <v>43</v>
      </c>
      <c r="E15" s="5" t="s">
        <v>43</v>
      </c>
      <c r="F15" s="5" t="s">
        <v>43</v>
      </c>
      <c r="G15" s="5" t="s">
        <v>43</v>
      </c>
      <c r="H15" s="5" t="s">
        <v>43</v>
      </c>
      <c r="I15" s="5" t="s">
        <v>43</v>
      </c>
      <c r="J15" s="5" t="s">
        <v>43</v>
      </c>
      <c r="K15" s="5" t="s">
        <v>43</v>
      </c>
      <c r="L15" s="5" t="s">
        <v>43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6"/>
    </row>
    <row r="16" spans="1:40" ht="19" hidden="1" x14ac:dyDescent="0.2">
      <c r="A16" s="7" t="s">
        <v>89</v>
      </c>
      <c r="B16" s="8" t="s">
        <v>41</v>
      </c>
      <c r="C16" s="8" t="s">
        <v>42</v>
      </c>
      <c r="D16" s="8" t="s">
        <v>43</v>
      </c>
      <c r="E16" s="8" t="s">
        <v>43</v>
      </c>
      <c r="F16" s="8" t="s">
        <v>43</v>
      </c>
      <c r="G16" s="8" t="s">
        <v>43</v>
      </c>
      <c r="H16" s="8" t="s">
        <v>43</v>
      </c>
      <c r="I16" s="8" t="s">
        <v>43</v>
      </c>
      <c r="J16" s="8" t="s">
        <v>43</v>
      </c>
      <c r="K16" s="8" t="s">
        <v>43</v>
      </c>
      <c r="L16" s="8" t="s">
        <v>43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1:40" ht="19" x14ac:dyDescent="0.2">
      <c r="A17" s="4" t="s">
        <v>88</v>
      </c>
      <c r="B17" s="5" t="s">
        <v>44</v>
      </c>
      <c r="C17" s="5" t="s">
        <v>45</v>
      </c>
      <c r="D17" s="5" t="s">
        <v>46</v>
      </c>
      <c r="E17" s="5" t="s">
        <v>90</v>
      </c>
      <c r="F17" s="5" t="s">
        <v>91</v>
      </c>
      <c r="G17" s="5" t="s">
        <v>83</v>
      </c>
      <c r="H17" s="5" t="s">
        <v>92</v>
      </c>
      <c r="I17" s="5" t="s">
        <v>51</v>
      </c>
      <c r="J17" s="5" t="s">
        <v>65</v>
      </c>
      <c r="K17" s="5" t="s">
        <v>85</v>
      </c>
      <c r="L17" s="5" t="s">
        <v>54</v>
      </c>
      <c r="M17" s="5">
        <v>18</v>
      </c>
      <c r="N17" s="5">
        <v>36</v>
      </c>
      <c r="O17" s="5">
        <v>1</v>
      </c>
      <c r="P17" s="5" t="s">
        <v>55</v>
      </c>
      <c r="Q17" s="5" t="s">
        <v>55</v>
      </c>
      <c r="R17" s="5" t="s">
        <v>55</v>
      </c>
      <c r="S17" s="5" t="s">
        <v>55</v>
      </c>
      <c r="T17" s="5">
        <v>0</v>
      </c>
      <c r="U17" s="5" t="s">
        <v>56</v>
      </c>
      <c r="V17" s="5" t="s">
        <v>55</v>
      </c>
      <c r="W17" s="5" t="s">
        <v>55</v>
      </c>
      <c r="X17" s="5" t="s">
        <v>56</v>
      </c>
      <c r="Y17" s="5" t="s">
        <v>55</v>
      </c>
      <c r="Z17" s="5" t="s">
        <v>55</v>
      </c>
      <c r="AA17" s="5">
        <v>2</v>
      </c>
      <c r="AB17" s="5" t="s">
        <v>67</v>
      </c>
      <c r="AC17" s="5" t="s">
        <v>55</v>
      </c>
      <c r="AD17" s="5" t="s">
        <v>55</v>
      </c>
      <c r="AE17" s="5" t="s">
        <v>56</v>
      </c>
      <c r="AF17" s="5" t="s">
        <v>55</v>
      </c>
      <c r="AG17" s="5"/>
      <c r="AH17" s="5" t="s">
        <v>54</v>
      </c>
      <c r="AI17" s="5" t="s">
        <v>55</v>
      </c>
      <c r="AJ17" s="5" t="s">
        <v>55</v>
      </c>
      <c r="AK17" s="5" t="s">
        <v>55</v>
      </c>
      <c r="AL17" s="5" t="s">
        <v>55</v>
      </c>
      <c r="AM17" s="5" t="s">
        <v>55</v>
      </c>
      <c r="AN17" s="6" t="s">
        <v>55</v>
      </c>
    </row>
    <row r="18" spans="1:40" ht="19" hidden="1" x14ac:dyDescent="0.2">
      <c r="A18" s="7" t="s">
        <v>93</v>
      </c>
      <c r="B18" s="8" t="s">
        <v>44</v>
      </c>
      <c r="C18" s="8" t="s">
        <v>42</v>
      </c>
      <c r="D18" s="8" t="s">
        <v>43</v>
      </c>
      <c r="E18" s="8" t="s">
        <v>43</v>
      </c>
      <c r="F18" s="8" t="s">
        <v>43</v>
      </c>
      <c r="G18" s="8" t="s">
        <v>43</v>
      </c>
      <c r="H18" s="8" t="s">
        <v>43</v>
      </c>
      <c r="I18" s="8" t="s">
        <v>43</v>
      </c>
      <c r="J18" s="8" t="s">
        <v>43</v>
      </c>
      <c r="K18" s="8" t="s">
        <v>43</v>
      </c>
      <c r="L18" s="8" t="s">
        <v>43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1:40" ht="19" x14ac:dyDescent="0.2">
      <c r="A19" s="4" t="s">
        <v>68</v>
      </c>
      <c r="B19" s="5" t="s">
        <v>41</v>
      </c>
      <c r="C19" s="5" t="s">
        <v>45</v>
      </c>
      <c r="D19" s="5" t="s">
        <v>94</v>
      </c>
      <c r="E19" s="5" t="s">
        <v>95</v>
      </c>
      <c r="F19" s="5" t="s">
        <v>96</v>
      </c>
      <c r="G19" s="5" t="s">
        <v>62</v>
      </c>
      <c r="H19" s="5" t="s">
        <v>97</v>
      </c>
      <c r="I19" s="5" t="s">
        <v>51</v>
      </c>
      <c r="J19" s="5" t="s">
        <v>98</v>
      </c>
      <c r="K19" s="5" t="s">
        <v>53</v>
      </c>
      <c r="L19" s="5" t="s">
        <v>54</v>
      </c>
      <c r="M19" s="5">
        <v>22</v>
      </c>
      <c r="N19" s="5">
        <v>25</v>
      </c>
      <c r="O19" s="5">
        <v>1</v>
      </c>
      <c r="P19" s="5" t="s">
        <v>55</v>
      </c>
      <c r="Q19" s="5" t="s">
        <v>55</v>
      </c>
      <c r="R19" s="5" t="s">
        <v>55</v>
      </c>
      <c r="S19" s="5" t="s">
        <v>55</v>
      </c>
      <c r="T19" s="5">
        <v>0</v>
      </c>
      <c r="U19" s="5" t="s">
        <v>56</v>
      </c>
      <c r="V19" s="5" t="s">
        <v>55</v>
      </c>
      <c r="W19" s="5" t="s">
        <v>55</v>
      </c>
      <c r="X19" s="5" t="s">
        <v>56</v>
      </c>
      <c r="Y19" s="5" t="s">
        <v>55</v>
      </c>
      <c r="Z19" s="5" t="s">
        <v>55</v>
      </c>
      <c r="AA19" s="5">
        <v>1</v>
      </c>
      <c r="AB19" s="5" t="s">
        <v>67</v>
      </c>
      <c r="AC19" s="5" t="s">
        <v>55</v>
      </c>
      <c r="AD19" s="5" t="s">
        <v>54</v>
      </c>
      <c r="AE19" s="5" t="s">
        <v>57</v>
      </c>
      <c r="AF19" s="5" t="s">
        <v>54</v>
      </c>
      <c r="AG19" s="5"/>
      <c r="AH19" s="5" t="s">
        <v>54</v>
      </c>
      <c r="AI19" s="5" t="s">
        <v>55</v>
      </c>
      <c r="AJ19" s="5" t="s">
        <v>55</v>
      </c>
      <c r="AK19" s="5" t="s">
        <v>55</v>
      </c>
      <c r="AL19" s="5" t="s">
        <v>55</v>
      </c>
      <c r="AM19" s="5" t="s">
        <v>55</v>
      </c>
      <c r="AN19" s="6" t="s">
        <v>55</v>
      </c>
    </row>
    <row r="20" spans="1:40" ht="19" x14ac:dyDescent="0.2">
      <c r="A20" s="7" t="s">
        <v>99</v>
      </c>
      <c r="B20" s="8" t="s">
        <v>41</v>
      </c>
      <c r="C20" s="8" t="s">
        <v>45</v>
      </c>
      <c r="D20" s="8" t="s">
        <v>69</v>
      </c>
      <c r="E20" s="8" t="s">
        <v>90</v>
      </c>
      <c r="F20" s="8" t="s">
        <v>48</v>
      </c>
      <c r="G20" s="8" t="s">
        <v>100</v>
      </c>
      <c r="H20" s="8" t="s">
        <v>97</v>
      </c>
      <c r="I20" s="8" t="s">
        <v>64</v>
      </c>
      <c r="J20" s="8" t="s">
        <v>52</v>
      </c>
      <c r="K20" s="8" t="s">
        <v>77</v>
      </c>
      <c r="L20" s="8" t="s">
        <v>54</v>
      </c>
      <c r="M20" s="8">
        <v>24</v>
      </c>
      <c r="N20" s="8">
        <v>36</v>
      </c>
      <c r="O20" s="8">
        <v>1</v>
      </c>
      <c r="P20" s="8" t="s">
        <v>55</v>
      </c>
      <c r="Q20" s="8" t="s">
        <v>55</v>
      </c>
      <c r="R20" s="8" t="s">
        <v>55</v>
      </c>
      <c r="S20" s="8" t="s">
        <v>55</v>
      </c>
      <c r="T20" s="8">
        <v>0</v>
      </c>
      <c r="U20" s="8" t="s">
        <v>56</v>
      </c>
      <c r="V20" s="8" t="s">
        <v>55</v>
      </c>
      <c r="W20" s="8" t="s">
        <v>55</v>
      </c>
      <c r="X20" s="8" t="s">
        <v>56</v>
      </c>
      <c r="Y20" s="8" t="s">
        <v>55</v>
      </c>
      <c r="Z20" s="8" t="s">
        <v>55</v>
      </c>
      <c r="AA20" s="8">
        <v>0</v>
      </c>
      <c r="AB20" s="8" t="s">
        <v>56</v>
      </c>
      <c r="AC20" s="8" t="s">
        <v>55</v>
      </c>
      <c r="AD20" s="8" t="s">
        <v>55</v>
      </c>
      <c r="AE20" s="8" t="s">
        <v>56</v>
      </c>
      <c r="AF20" s="8" t="s">
        <v>55</v>
      </c>
      <c r="AG20" s="8"/>
      <c r="AH20" s="8" t="s">
        <v>54</v>
      </c>
      <c r="AI20" s="8" t="s">
        <v>55</v>
      </c>
      <c r="AJ20" s="8" t="s">
        <v>55</v>
      </c>
      <c r="AK20" s="8" t="s">
        <v>55</v>
      </c>
      <c r="AL20" s="8" t="s">
        <v>55</v>
      </c>
      <c r="AM20" s="8" t="s">
        <v>55</v>
      </c>
      <c r="AN20" s="9" t="s">
        <v>55</v>
      </c>
    </row>
    <row r="21" spans="1:40" ht="15.75" hidden="1" customHeight="1" x14ac:dyDescent="0.2">
      <c r="A21" s="4" t="s">
        <v>40</v>
      </c>
      <c r="B21" s="5" t="s">
        <v>41</v>
      </c>
      <c r="C21" s="5" t="s">
        <v>42</v>
      </c>
      <c r="D21" s="5" t="s">
        <v>43</v>
      </c>
      <c r="E21" s="5" t="s">
        <v>43</v>
      </c>
      <c r="F21" s="5" t="s">
        <v>43</v>
      </c>
      <c r="G21" s="5" t="s">
        <v>43</v>
      </c>
      <c r="H21" s="5" t="s">
        <v>43</v>
      </c>
      <c r="I21" s="5" t="s">
        <v>43</v>
      </c>
      <c r="J21" s="5" t="s">
        <v>43</v>
      </c>
      <c r="K21" s="5" t="s">
        <v>43</v>
      </c>
      <c r="L21" s="5" t="s">
        <v>43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6"/>
    </row>
    <row r="22" spans="1:40" ht="15.75" hidden="1" customHeight="1" x14ac:dyDescent="0.2">
      <c r="A22" s="7" t="s">
        <v>88</v>
      </c>
      <c r="B22" s="8" t="s">
        <v>41</v>
      </c>
      <c r="C22" s="8" t="s">
        <v>42</v>
      </c>
      <c r="D22" s="8" t="s">
        <v>43</v>
      </c>
      <c r="E22" s="8" t="s">
        <v>43</v>
      </c>
      <c r="F22" s="8" t="s">
        <v>43</v>
      </c>
      <c r="G22" s="8" t="s">
        <v>43</v>
      </c>
      <c r="H22" s="8" t="s">
        <v>43</v>
      </c>
      <c r="I22" s="8" t="s">
        <v>43</v>
      </c>
      <c r="J22" s="8" t="s">
        <v>43</v>
      </c>
      <c r="K22" s="8" t="s">
        <v>43</v>
      </c>
      <c r="L22" s="8" t="s">
        <v>43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1:40" ht="15.75" customHeight="1" x14ac:dyDescent="0.2">
      <c r="A23" s="4" t="s">
        <v>88</v>
      </c>
      <c r="B23" s="5" t="s">
        <v>44</v>
      </c>
      <c r="C23" s="5" t="s">
        <v>45</v>
      </c>
      <c r="D23" s="5" t="s">
        <v>73</v>
      </c>
      <c r="E23" s="5" t="s">
        <v>60</v>
      </c>
      <c r="F23" s="5" t="s">
        <v>101</v>
      </c>
      <c r="G23" s="5" t="s">
        <v>102</v>
      </c>
      <c r="H23" s="5" t="s">
        <v>97</v>
      </c>
      <c r="I23" s="5" t="s">
        <v>64</v>
      </c>
      <c r="J23" s="5" t="s">
        <v>65</v>
      </c>
      <c r="K23" s="5" t="s">
        <v>53</v>
      </c>
      <c r="L23" s="5" t="s">
        <v>54</v>
      </c>
      <c r="M23" s="5">
        <v>24</v>
      </c>
      <c r="N23" s="5">
        <v>32</v>
      </c>
      <c r="O23" s="5">
        <v>1</v>
      </c>
      <c r="P23" s="5" t="s">
        <v>55</v>
      </c>
      <c r="Q23" s="5" t="s">
        <v>55</v>
      </c>
      <c r="R23" s="5" t="s">
        <v>55</v>
      </c>
      <c r="S23" s="5" t="s">
        <v>55</v>
      </c>
      <c r="T23" s="5">
        <v>0</v>
      </c>
      <c r="U23" s="5" t="s">
        <v>56</v>
      </c>
      <c r="V23" s="5" t="s">
        <v>55</v>
      </c>
      <c r="W23" s="5" t="s">
        <v>55</v>
      </c>
      <c r="X23" s="5" t="s">
        <v>56</v>
      </c>
      <c r="Y23" s="5" t="s">
        <v>55</v>
      </c>
      <c r="Z23" s="5" t="s">
        <v>55</v>
      </c>
      <c r="AA23" s="5">
        <v>1</v>
      </c>
      <c r="AB23" s="5" t="s">
        <v>67</v>
      </c>
      <c r="AC23" s="5" t="s">
        <v>55</v>
      </c>
      <c r="AD23" s="5" t="s">
        <v>55</v>
      </c>
      <c r="AE23" s="5" t="s">
        <v>56</v>
      </c>
      <c r="AF23" s="5" t="s">
        <v>54</v>
      </c>
      <c r="AG23" s="5"/>
      <c r="AH23" s="5" t="s">
        <v>54</v>
      </c>
      <c r="AI23" s="5" t="s">
        <v>55</v>
      </c>
      <c r="AJ23" s="5" t="s">
        <v>55</v>
      </c>
      <c r="AK23" s="5" t="s">
        <v>55</v>
      </c>
      <c r="AL23" s="5" t="s">
        <v>55</v>
      </c>
      <c r="AM23" s="5" t="s">
        <v>55</v>
      </c>
      <c r="AN23" s="6" t="s">
        <v>55</v>
      </c>
    </row>
    <row r="24" spans="1:40" ht="15.75" hidden="1" customHeight="1" x14ac:dyDescent="0.2">
      <c r="A24" s="7" t="s">
        <v>79</v>
      </c>
      <c r="B24" s="8" t="s">
        <v>41</v>
      </c>
      <c r="C24" s="8" t="s">
        <v>42</v>
      </c>
      <c r="D24" s="8" t="s">
        <v>43</v>
      </c>
      <c r="E24" s="8" t="s">
        <v>43</v>
      </c>
      <c r="F24" s="8" t="s">
        <v>43</v>
      </c>
      <c r="G24" s="8" t="s">
        <v>43</v>
      </c>
      <c r="H24" s="8" t="s">
        <v>43</v>
      </c>
      <c r="I24" s="8" t="s">
        <v>43</v>
      </c>
      <c r="J24" s="8" t="s">
        <v>43</v>
      </c>
      <c r="K24" s="8" t="s">
        <v>43</v>
      </c>
      <c r="L24" s="8" t="s">
        <v>43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1:40" ht="15.75" hidden="1" customHeight="1" x14ac:dyDescent="0.2">
      <c r="A25" s="4" t="s">
        <v>103</v>
      </c>
      <c r="B25" s="5" t="s">
        <v>41</v>
      </c>
      <c r="C25" s="5" t="s">
        <v>42</v>
      </c>
      <c r="D25" s="5" t="s">
        <v>43</v>
      </c>
      <c r="E25" s="5" t="s">
        <v>43</v>
      </c>
      <c r="F25" s="5" t="s">
        <v>43</v>
      </c>
      <c r="G25" s="5" t="s">
        <v>43</v>
      </c>
      <c r="H25" s="5" t="s">
        <v>43</v>
      </c>
      <c r="I25" s="5" t="s">
        <v>43</v>
      </c>
      <c r="J25" s="5" t="s">
        <v>43</v>
      </c>
      <c r="K25" s="5" t="s">
        <v>43</v>
      </c>
      <c r="L25" s="5" t="s">
        <v>43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/>
    </row>
    <row r="26" spans="1:40" ht="15.75" hidden="1" customHeight="1" x14ac:dyDescent="0.2">
      <c r="A26" s="7" t="s">
        <v>103</v>
      </c>
      <c r="B26" s="8" t="s">
        <v>44</v>
      </c>
      <c r="C26" s="8" t="s">
        <v>42</v>
      </c>
      <c r="D26" s="8" t="s">
        <v>43</v>
      </c>
      <c r="E26" s="8" t="s">
        <v>43</v>
      </c>
      <c r="F26" s="8" t="s">
        <v>43</v>
      </c>
      <c r="G26" s="8" t="s">
        <v>43</v>
      </c>
      <c r="H26" s="8" t="s">
        <v>43</v>
      </c>
      <c r="I26" s="8" t="s">
        <v>43</v>
      </c>
      <c r="J26" s="8" t="s">
        <v>43</v>
      </c>
      <c r="K26" s="8" t="s">
        <v>43</v>
      </c>
      <c r="L26" s="8" t="s">
        <v>43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1:40" ht="15.75" customHeight="1" x14ac:dyDescent="0.2">
      <c r="A27" s="4" t="s">
        <v>104</v>
      </c>
      <c r="B27" s="5" t="s">
        <v>41</v>
      </c>
      <c r="C27" s="5" t="s">
        <v>45</v>
      </c>
      <c r="D27" s="5" t="s">
        <v>69</v>
      </c>
      <c r="E27" s="5" t="s">
        <v>90</v>
      </c>
      <c r="F27" s="5" t="s">
        <v>48</v>
      </c>
      <c r="G27" s="5" t="s">
        <v>83</v>
      </c>
      <c r="H27" s="5" t="s">
        <v>84</v>
      </c>
      <c r="I27" s="5" t="s">
        <v>64</v>
      </c>
      <c r="J27" s="5" t="s">
        <v>98</v>
      </c>
      <c r="K27" s="5" t="s">
        <v>105</v>
      </c>
      <c r="L27" s="5" t="s">
        <v>54</v>
      </c>
      <c r="M27" s="5">
        <v>23</v>
      </c>
      <c r="N27" s="5">
        <v>32</v>
      </c>
      <c r="O27" s="5">
        <v>1</v>
      </c>
      <c r="P27" s="5" t="s">
        <v>55</v>
      </c>
      <c r="Q27" s="5" t="s">
        <v>55</v>
      </c>
      <c r="R27" s="5" t="s">
        <v>55</v>
      </c>
      <c r="S27" s="5" t="s">
        <v>55</v>
      </c>
      <c r="T27" s="5">
        <v>0</v>
      </c>
      <c r="U27" s="5" t="s">
        <v>56</v>
      </c>
      <c r="V27" s="5" t="s">
        <v>55</v>
      </c>
      <c r="W27" s="5" t="s">
        <v>55</v>
      </c>
      <c r="X27" s="5" t="s">
        <v>56</v>
      </c>
      <c r="Y27" s="5" t="s">
        <v>55</v>
      </c>
      <c r="Z27" s="5" t="s">
        <v>55</v>
      </c>
      <c r="AA27" s="5">
        <v>0</v>
      </c>
      <c r="AB27" s="5" t="s">
        <v>56</v>
      </c>
      <c r="AC27" s="5" t="s">
        <v>55</v>
      </c>
      <c r="AD27" s="5" t="s">
        <v>54</v>
      </c>
      <c r="AE27" s="5" t="s">
        <v>106</v>
      </c>
      <c r="AF27" s="5" t="s">
        <v>55</v>
      </c>
      <c r="AG27" s="5"/>
      <c r="AH27" s="5" t="s">
        <v>55</v>
      </c>
      <c r="AI27" s="5" t="s">
        <v>54</v>
      </c>
      <c r="AJ27" s="5" t="s">
        <v>55</v>
      </c>
      <c r="AK27" s="5" t="s">
        <v>55</v>
      </c>
      <c r="AL27" s="5" t="s">
        <v>55</v>
      </c>
      <c r="AM27" s="5" t="s">
        <v>55</v>
      </c>
      <c r="AN27" s="6" t="s">
        <v>55</v>
      </c>
    </row>
    <row r="28" spans="1:40" ht="15.75" hidden="1" customHeight="1" x14ac:dyDescent="0.2">
      <c r="A28" s="7" t="s">
        <v>58</v>
      </c>
      <c r="B28" s="8" t="s">
        <v>41</v>
      </c>
      <c r="C28" s="8" t="s">
        <v>42</v>
      </c>
      <c r="D28" s="8" t="s">
        <v>43</v>
      </c>
      <c r="E28" s="8" t="s">
        <v>43</v>
      </c>
      <c r="F28" s="8" t="s">
        <v>43</v>
      </c>
      <c r="G28" s="8" t="s">
        <v>43</v>
      </c>
      <c r="H28" s="8" t="s">
        <v>43</v>
      </c>
      <c r="I28" s="8" t="s">
        <v>43</v>
      </c>
      <c r="J28" s="8" t="s">
        <v>43</v>
      </c>
      <c r="K28" s="8" t="s">
        <v>43</v>
      </c>
      <c r="L28" s="8" t="s">
        <v>43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1:40" ht="15.75" customHeight="1" x14ac:dyDescent="0.2">
      <c r="A29" s="4" t="s">
        <v>103</v>
      </c>
      <c r="B29" s="5" t="s">
        <v>44</v>
      </c>
      <c r="C29" s="5" t="s">
        <v>45</v>
      </c>
      <c r="D29" s="5" t="s">
        <v>69</v>
      </c>
      <c r="E29" s="5" t="s">
        <v>47</v>
      </c>
      <c r="F29" s="5" t="s">
        <v>101</v>
      </c>
      <c r="G29" s="5" t="s">
        <v>102</v>
      </c>
      <c r="H29" s="5" t="s">
        <v>97</v>
      </c>
      <c r="I29" s="5" t="s">
        <v>64</v>
      </c>
      <c r="J29" s="5" t="s">
        <v>98</v>
      </c>
      <c r="K29" s="5" t="s">
        <v>66</v>
      </c>
      <c r="L29" s="5" t="s">
        <v>54</v>
      </c>
      <c r="M29" s="5">
        <v>24</v>
      </c>
      <c r="N29" s="5">
        <v>35</v>
      </c>
      <c r="O29" s="5">
        <v>1</v>
      </c>
      <c r="P29" s="5" t="s">
        <v>55</v>
      </c>
      <c r="Q29" s="5" t="s">
        <v>55</v>
      </c>
      <c r="R29" s="5" t="s">
        <v>55</v>
      </c>
      <c r="S29" s="5" t="s">
        <v>55</v>
      </c>
      <c r="T29" s="5">
        <v>0</v>
      </c>
      <c r="U29" s="5" t="s">
        <v>56</v>
      </c>
      <c r="V29" s="5" t="s">
        <v>55</v>
      </c>
      <c r="W29" s="5" t="s">
        <v>55</v>
      </c>
      <c r="X29" s="5" t="s">
        <v>56</v>
      </c>
      <c r="Y29" s="5" t="s">
        <v>55</v>
      </c>
      <c r="Z29" s="5" t="s">
        <v>55</v>
      </c>
      <c r="AA29" s="5">
        <v>1</v>
      </c>
      <c r="AB29" s="5" t="s">
        <v>67</v>
      </c>
      <c r="AC29" s="5" t="s">
        <v>55</v>
      </c>
      <c r="AD29" s="5" t="s">
        <v>55</v>
      </c>
      <c r="AE29" s="5" t="s">
        <v>56</v>
      </c>
      <c r="AF29" s="5" t="s">
        <v>55</v>
      </c>
      <c r="AG29" s="5"/>
      <c r="AH29" s="5" t="s">
        <v>55</v>
      </c>
      <c r="AI29" s="5" t="s">
        <v>55</v>
      </c>
      <c r="AJ29" s="5" t="s">
        <v>55</v>
      </c>
      <c r="AK29" s="5" t="s">
        <v>55</v>
      </c>
      <c r="AL29" s="5" t="s">
        <v>55</v>
      </c>
      <c r="AM29" s="5" t="s">
        <v>55</v>
      </c>
      <c r="AN29" s="6" t="s">
        <v>55</v>
      </c>
    </row>
    <row r="30" spans="1:40" ht="15.75" customHeight="1" x14ac:dyDescent="0.2">
      <c r="A30" s="7" t="s">
        <v>87</v>
      </c>
      <c r="B30" s="8" t="s">
        <v>44</v>
      </c>
      <c r="C30" s="8" t="s">
        <v>45</v>
      </c>
      <c r="D30" s="8" t="s">
        <v>69</v>
      </c>
      <c r="E30" s="8" t="s">
        <v>47</v>
      </c>
      <c r="F30" s="8" t="s">
        <v>75</v>
      </c>
      <c r="G30" s="8" t="s">
        <v>102</v>
      </c>
      <c r="H30" s="8" t="s">
        <v>92</v>
      </c>
      <c r="I30" s="8" t="s">
        <v>64</v>
      </c>
      <c r="J30" s="8" t="s">
        <v>65</v>
      </c>
      <c r="K30" s="8" t="s">
        <v>53</v>
      </c>
      <c r="L30" s="8" t="s">
        <v>54</v>
      </c>
      <c r="M30" s="8">
        <v>24</v>
      </c>
      <c r="N30" s="8">
        <v>28</v>
      </c>
      <c r="O30" s="8">
        <v>1</v>
      </c>
      <c r="P30" s="8" t="s">
        <v>55</v>
      </c>
      <c r="Q30" s="8" t="s">
        <v>55</v>
      </c>
      <c r="R30" s="8" t="s">
        <v>55</v>
      </c>
      <c r="S30" s="8" t="s">
        <v>55</v>
      </c>
      <c r="T30" s="8">
        <v>0</v>
      </c>
      <c r="U30" s="8" t="s">
        <v>56</v>
      </c>
      <c r="V30" s="8" t="s">
        <v>55</v>
      </c>
      <c r="W30" s="8" t="s">
        <v>55</v>
      </c>
      <c r="X30" s="8" t="s">
        <v>56</v>
      </c>
      <c r="Y30" s="8" t="s">
        <v>55</v>
      </c>
      <c r="Z30" s="8" t="s">
        <v>55</v>
      </c>
      <c r="AA30" s="8">
        <v>1</v>
      </c>
      <c r="AB30" s="8" t="s">
        <v>57</v>
      </c>
      <c r="AC30" s="8" t="s">
        <v>55</v>
      </c>
      <c r="AD30" s="8" t="s">
        <v>55</v>
      </c>
      <c r="AE30" s="8" t="s">
        <v>56</v>
      </c>
      <c r="AF30" s="8" t="s">
        <v>55</v>
      </c>
      <c r="AG30" s="8"/>
      <c r="AH30" s="8" t="s">
        <v>54</v>
      </c>
      <c r="AI30" s="8" t="s">
        <v>54</v>
      </c>
      <c r="AJ30" s="8" t="s">
        <v>55</v>
      </c>
      <c r="AK30" s="8" t="s">
        <v>55</v>
      </c>
      <c r="AL30" s="8" t="s">
        <v>55</v>
      </c>
      <c r="AM30" s="8" t="s">
        <v>55</v>
      </c>
      <c r="AN30" s="9" t="s">
        <v>55</v>
      </c>
    </row>
    <row r="31" spans="1:40" ht="15.75" hidden="1" customHeight="1" x14ac:dyDescent="0.2">
      <c r="A31" s="4" t="s">
        <v>107</v>
      </c>
      <c r="B31" s="5" t="s">
        <v>41</v>
      </c>
      <c r="C31" s="5" t="s">
        <v>42</v>
      </c>
      <c r="D31" s="5" t="s">
        <v>43</v>
      </c>
      <c r="E31" s="5" t="s">
        <v>43</v>
      </c>
      <c r="F31" s="5" t="s">
        <v>43</v>
      </c>
      <c r="G31" s="5" t="s">
        <v>43</v>
      </c>
      <c r="H31" s="5" t="s">
        <v>43</v>
      </c>
      <c r="I31" s="5" t="s">
        <v>43</v>
      </c>
      <c r="J31" s="5" t="s">
        <v>43</v>
      </c>
      <c r="K31" s="5" t="s">
        <v>43</v>
      </c>
      <c r="L31" s="5" t="s">
        <v>43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6"/>
    </row>
    <row r="32" spans="1:40" ht="15.75" hidden="1" customHeight="1" x14ac:dyDescent="0.2">
      <c r="A32" s="7" t="s">
        <v>89</v>
      </c>
      <c r="B32" s="8" t="s">
        <v>44</v>
      </c>
      <c r="C32" s="8" t="s">
        <v>42</v>
      </c>
      <c r="D32" s="8" t="s">
        <v>43</v>
      </c>
      <c r="E32" s="8" t="s">
        <v>43</v>
      </c>
      <c r="F32" s="8" t="s">
        <v>43</v>
      </c>
      <c r="G32" s="8" t="s">
        <v>43</v>
      </c>
      <c r="H32" s="8" t="s">
        <v>43</v>
      </c>
      <c r="I32" s="8" t="s">
        <v>43</v>
      </c>
      <c r="J32" s="8" t="s">
        <v>43</v>
      </c>
      <c r="K32" s="8" t="s">
        <v>43</v>
      </c>
      <c r="L32" s="8" t="s">
        <v>43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1:40" ht="15.75" customHeight="1" x14ac:dyDescent="0.2">
      <c r="A33" s="4" t="s">
        <v>107</v>
      </c>
      <c r="B33" s="5" t="s">
        <v>44</v>
      </c>
      <c r="C33" s="5" t="s">
        <v>45</v>
      </c>
      <c r="D33" s="5" t="s">
        <v>59</v>
      </c>
      <c r="E33" s="5" t="s">
        <v>47</v>
      </c>
      <c r="F33" s="5" t="s">
        <v>101</v>
      </c>
      <c r="G33" s="5" t="s">
        <v>108</v>
      </c>
      <c r="H33" s="5" t="s">
        <v>63</v>
      </c>
      <c r="I33" s="5" t="s">
        <v>51</v>
      </c>
      <c r="J33" s="5" t="s">
        <v>65</v>
      </c>
      <c r="K33" s="5" t="s">
        <v>85</v>
      </c>
      <c r="L33" s="5" t="s">
        <v>54</v>
      </c>
      <c r="M33" s="5">
        <v>22</v>
      </c>
      <c r="N33" s="5">
        <v>28</v>
      </c>
      <c r="O33" s="5">
        <v>1</v>
      </c>
      <c r="P33" s="5" t="s">
        <v>55</v>
      </c>
      <c r="Q33" s="5" t="s">
        <v>55</v>
      </c>
      <c r="R33" s="5" t="s">
        <v>55</v>
      </c>
      <c r="S33" s="5" t="s">
        <v>55</v>
      </c>
      <c r="T33" s="5">
        <v>0</v>
      </c>
      <c r="U33" s="5" t="s">
        <v>56</v>
      </c>
      <c r="V33" s="5" t="s">
        <v>55</v>
      </c>
      <c r="W33" s="5" t="s">
        <v>55</v>
      </c>
      <c r="X33" s="5" t="s">
        <v>56</v>
      </c>
      <c r="Y33" s="5" t="s">
        <v>55</v>
      </c>
      <c r="Z33" s="5" t="s">
        <v>55</v>
      </c>
      <c r="AA33" s="5">
        <v>0</v>
      </c>
      <c r="AB33" s="5" t="s">
        <v>56</v>
      </c>
      <c r="AC33" s="5" t="s">
        <v>55</v>
      </c>
      <c r="AD33" s="5" t="s">
        <v>55</v>
      </c>
      <c r="AE33" s="5" t="s">
        <v>56</v>
      </c>
      <c r="AF33" s="5" t="s">
        <v>55</v>
      </c>
      <c r="AG33" s="5"/>
      <c r="AH33" s="5" t="s">
        <v>55</v>
      </c>
      <c r="AI33" s="5" t="s">
        <v>54</v>
      </c>
      <c r="AJ33" s="5" t="s">
        <v>55</v>
      </c>
      <c r="AK33" s="5" t="s">
        <v>55</v>
      </c>
      <c r="AL33" s="5" t="s">
        <v>55</v>
      </c>
      <c r="AM33" s="5" t="s">
        <v>55</v>
      </c>
      <c r="AN33" s="6" t="s">
        <v>55</v>
      </c>
    </row>
    <row r="34" spans="1:40" ht="15.75" hidden="1" customHeight="1" x14ac:dyDescent="0.2">
      <c r="A34" s="7" t="s">
        <v>88</v>
      </c>
      <c r="B34" s="8" t="s">
        <v>44</v>
      </c>
      <c r="C34" s="8" t="s">
        <v>42</v>
      </c>
      <c r="D34" s="8" t="s">
        <v>43</v>
      </c>
      <c r="E34" s="8" t="s">
        <v>43</v>
      </c>
      <c r="F34" s="8" t="s">
        <v>43</v>
      </c>
      <c r="G34" s="8" t="s">
        <v>43</v>
      </c>
      <c r="H34" s="8" t="s">
        <v>43</v>
      </c>
      <c r="I34" s="8" t="s">
        <v>43</v>
      </c>
      <c r="J34" s="8" t="s">
        <v>43</v>
      </c>
      <c r="K34" s="8" t="s">
        <v>43</v>
      </c>
      <c r="L34" s="8" t="s">
        <v>43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1:40" ht="15.75" customHeight="1" x14ac:dyDescent="0.2">
      <c r="A35" s="4" t="s">
        <v>87</v>
      </c>
      <c r="B35" s="5" t="s">
        <v>41</v>
      </c>
      <c r="C35" s="5" t="s">
        <v>45</v>
      </c>
      <c r="D35" s="5" t="s">
        <v>59</v>
      </c>
      <c r="E35" s="5" t="s">
        <v>90</v>
      </c>
      <c r="F35" s="5" t="s">
        <v>75</v>
      </c>
      <c r="G35" s="5" t="s">
        <v>83</v>
      </c>
      <c r="H35" s="5" t="s">
        <v>63</v>
      </c>
      <c r="I35" s="5" t="s">
        <v>51</v>
      </c>
      <c r="J35" s="5" t="s">
        <v>52</v>
      </c>
      <c r="K35" s="5" t="s">
        <v>105</v>
      </c>
      <c r="L35" s="5" t="s">
        <v>54</v>
      </c>
      <c r="M35" s="5">
        <v>24</v>
      </c>
      <c r="N35" s="5">
        <v>38</v>
      </c>
      <c r="O35" s="5">
        <v>1</v>
      </c>
      <c r="P35" s="5" t="s">
        <v>55</v>
      </c>
      <c r="Q35" s="5" t="s">
        <v>55</v>
      </c>
      <c r="R35" s="5" t="s">
        <v>55</v>
      </c>
      <c r="S35" s="5" t="s">
        <v>54</v>
      </c>
      <c r="T35" s="5">
        <v>0</v>
      </c>
      <c r="U35" s="5" t="s">
        <v>56</v>
      </c>
      <c r="V35" s="5" t="s">
        <v>55</v>
      </c>
      <c r="W35" s="5" t="s">
        <v>55</v>
      </c>
      <c r="X35" s="5" t="s">
        <v>56</v>
      </c>
      <c r="Y35" s="5" t="s">
        <v>55</v>
      </c>
      <c r="Z35" s="5" t="s">
        <v>55</v>
      </c>
      <c r="AA35" s="5">
        <v>1</v>
      </c>
      <c r="AB35" s="5" t="s">
        <v>67</v>
      </c>
      <c r="AC35" s="5" t="s">
        <v>55</v>
      </c>
      <c r="AD35" s="5" t="s">
        <v>55</v>
      </c>
      <c r="AE35" s="5" t="s">
        <v>56</v>
      </c>
      <c r="AF35" s="5" t="s">
        <v>55</v>
      </c>
      <c r="AG35" s="5"/>
      <c r="AH35" s="5" t="s">
        <v>54</v>
      </c>
      <c r="AI35" s="5" t="s">
        <v>55</v>
      </c>
      <c r="AJ35" s="5" t="s">
        <v>55</v>
      </c>
      <c r="AK35" s="5" t="s">
        <v>55</v>
      </c>
      <c r="AL35" s="5" t="s">
        <v>55</v>
      </c>
      <c r="AM35" s="5" t="s">
        <v>55</v>
      </c>
      <c r="AN35" s="6" t="s">
        <v>55</v>
      </c>
    </row>
    <row r="36" spans="1:40" ht="15.75" customHeight="1" x14ac:dyDescent="0.2">
      <c r="A36" s="7" t="s">
        <v>79</v>
      </c>
      <c r="B36" s="8" t="s">
        <v>41</v>
      </c>
      <c r="C36" s="8" t="s">
        <v>45</v>
      </c>
      <c r="D36" s="8" t="s">
        <v>73</v>
      </c>
      <c r="E36" s="8" t="s">
        <v>95</v>
      </c>
      <c r="F36" s="8" t="s">
        <v>101</v>
      </c>
      <c r="G36" s="8" t="s">
        <v>109</v>
      </c>
      <c r="H36" s="8" t="s">
        <v>97</v>
      </c>
      <c r="I36" s="8" t="s">
        <v>64</v>
      </c>
      <c r="J36" s="8" t="s">
        <v>65</v>
      </c>
      <c r="K36" s="8" t="s">
        <v>77</v>
      </c>
      <c r="L36" s="8" t="s">
        <v>54</v>
      </c>
      <c r="M36" s="8">
        <v>18</v>
      </c>
      <c r="N36" s="8">
        <v>31</v>
      </c>
      <c r="O36" s="8">
        <v>1</v>
      </c>
      <c r="P36" s="8" t="s">
        <v>55</v>
      </c>
      <c r="Q36" s="8" t="s">
        <v>55</v>
      </c>
      <c r="R36" s="8" t="s">
        <v>55</v>
      </c>
      <c r="S36" s="8" t="s">
        <v>55</v>
      </c>
      <c r="T36" s="8">
        <v>0</v>
      </c>
      <c r="U36" s="8" t="s">
        <v>56</v>
      </c>
      <c r="V36" s="8" t="s">
        <v>55</v>
      </c>
      <c r="W36" s="8" t="s">
        <v>55</v>
      </c>
      <c r="X36" s="8" t="s">
        <v>56</v>
      </c>
      <c r="Y36" s="8" t="s">
        <v>55</v>
      </c>
      <c r="Z36" s="8" t="s">
        <v>55</v>
      </c>
      <c r="AA36" s="8">
        <v>1</v>
      </c>
      <c r="AB36" s="8" t="s">
        <v>67</v>
      </c>
      <c r="AC36" s="8" t="s">
        <v>55</v>
      </c>
      <c r="AD36" s="8" t="s">
        <v>55</v>
      </c>
      <c r="AE36" s="8" t="s">
        <v>56</v>
      </c>
      <c r="AF36" s="8" t="s">
        <v>55</v>
      </c>
      <c r="AG36" s="8"/>
      <c r="AH36" s="8" t="s">
        <v>54</v>
      </c>
      <c r="AI36" s="8" t="s">
        <v>54</v>
      </c>
      <c r="AJ36" s="8" t="s">
        <v>55</v>
      </c>
      <c r="AK36" s="8" t="s">
        <v>55</v>
      </c>
      <c r="AL36" s="8" t="s">
        <v>55</v>
      </c>
      <c r="AM36" s="8" t="s">
        <v>55</v>
      </c>
      <c r="AN36" s="9" t="s">
        <v>55</v>
      </c>
    </row>
    <row r="37" spans="1:40" ht="15.75" customHeight="1" x14ac:dyDescent="0.2">
      <c r="A37" s="4" t="s">
        <v>104</v>
      </c>
      <c r="B37" s="5" t="s">
        <v>44</v>
      </c>
      <c r="C37" s="5" t="s">
        <v>45</v>
      </c>
      <c r="D37" s="5" t="s">
        <v>69</v>
      </c>
      <c r="E37" s="5" t="s">
        <v>110</v>
      </c>
      <c r="F37" s="5" t="s">
        <v>101</v>
      </c>
      <c r="G37" s="5" t="s">
        <v>102</v>
      </c>
      <c r="H37" s="5" t="s">
        <v>84</v>
      </c>
      <c r="I37" s="5" t="s">
        <v>64</v>
      </c>
      <c r="J37" s="5" t="s">
        <v>65</v>
      </c>
      <c r="K37" s="5" t="s">
        <v>77</v>
      </c>
      <c r="L37" s="5" t="s">
        <v>54</v>
      </c>
      <c r="M37" s="5">
        <v>22</v>
      </c>
      <c r="N37" s="5">
        <v>35</v>
      </c>
      <c r="O37" s="5">
        <v>1</v>
      </c>
      <c r="P37" s="5" t="s">
        <v>55</v>
      </c>
      <c r="Q37" s="5" t="s">
        <v>55</v>
      </c>
      <c r="R37" s="5" t="s">
        <v>55</v>
      </c>
      <c r="S37" s="5" t="s">
        <v>55</v>
      </c>
      <c r="T37" s="5">
        <v>0</v>
      </c>
      <c r="U37" s="5" t="s">
        <v>56</v>
      </c>
      <c r="V37" s="5" t="s">
        <v>55</v>
      </c>
      <c r="W37" s="5" t="s">
        <v>55</v>
      </c>
      <c r="X37" s="5" t="s">
        <v>56</v>
      </c>
      <c r="Y37" s="5" t="s">
        <v>55</v>
      </c>
      <c r="Z37" s="5" t="s">
        <v>55</v>
      </c>
      <c r="AA37" s="5">
        <v>0</v>
      </c>
      <c r="AB37" s="5" t="s">
        <v>56</v>
      </c>
      <c r="AC37" s="5" t="s">
        <v>55</v>
      </c>
      <c r="AD37" s="5" t="s">
        <v>55</v>
      </c>
      <c r="AE37" s="5" t="s">
        <v>56</v>
      </c>
      <c r="AF37" s="5" t="s">
        <v>55</v>
      </c>
      <c r="AG37" s="5"/>
      <c r="AH37" s="5" t="s">
        <v>54</v>
      </c>
      <c r="AI37" s="5" t="s">
        <v>55</v>
      </c>
      <c r="AJ37" s="5" t="s">
        <v>55</v>
      </c>
      <c r="AK37" s="5" t="s">
        <v>55</v>
      </c>
      <c r="AL37" s="5" t="s">
        <v>55</v>
      </c>
      <c r="AM37" s="5" t="s">
        <v>55</v>
      </c>
      <c r="AN37" s="6" t="s">
        <v>55</v>
      </c>
    </row>
    <row r="38" spans="1:40" ht="15.75" customHeight="1" x14ac:dyDescent="0.2">
      <c r="A38" s="7" t="s">
        <v>111</v>
      </c>
      <c r="B38" s="8" t="s">
        <v>44</v>
      </c>
      <c r="C38" s="8" t="s">
        <v>45</v>
      </c>
      <c r="D38" s="8" t="s">
        <v>73</v>
      </c>
      <c r="E38" s="8" t="s">
        <v>90</v>
      </c>
      <c r="F38" s="8" t="s">
        <v>101</v>
      </c>
      <c r="G38" s="8" t="s">
        <v>62</v>
      </c>
      <c r="H38" s="8" t="s">
        <v>92</v>
      </c>
      <c r="I38" s="8" t="s">
        <v>64</v>
      </c>
      <c r="J38" s="8" t="s">
        <v>65</v>
      </c>
      <c r="K38" s="8" t="s">
        <v>66</v>
      </c>
      <c r="L38" s="8" t="s">
        <v>54</v>
      </c>
      <c r="M38" s="8">
        <v>20</v>
      </c>
      <c r="N38" s="8">
        <v>30</v>
      </c>
      <c r="O38" s="8">
        <v>1</v>
      </c>
      <c r="P38" s="8" t="s">
        <v>55</v>
      </c>
      <c r="Q38" s="8" t="s">
        <v>55</v>
      </c>
      <c r="R38" s="8" t="s">
        <v>55</v>
      </c>
      <c r="S38" s="8" t="s">
        <v>55</v>
      </c>
      <c r="T38" s="8">
        <v>0</v>
      </c>
      <c r="U38" s="8" t="s">
        <v>56</v>
      </c>
      <c r="V38" s="8" t="s">
        <v>55</v>
      </c>
      <c r="W38" s="8" t="s">
        <v>55</v>
      </c>
      <c r="X38" s="8" t="s">
        <v>56</v>
      </c>
      <c r="Y38" s="8" t="s">
        <v>55</v>
      </c>
      <c r="Z38" s="8" t="s">
        <v>55</v>
      </c>
      <c r="AA38" s="8">
        <v>1</v>
      </c>
      <c r="AB38" s="8" t="s">
        <v>67</v>
      </c>
      <c r="AC38" s="8" t="s">
        <v>55</v>
      </c>
      <c r="AD38" s="8" t="s">
        <v>54</v>
      </c>
      <c r="AE38" s="8" t="s">
        <v>57</v>
      </c>
      <c r="AF38" s="8" t="s">
        <v>55</v>
      </c>
      <c r="AG38" s="8"/>
      <c r="AH38" s="8" t="s">
        <v>55</v>
      </c>
      <c r="AI38" s="8" t="s">
        <v>55</v>
      </c>
      <c r="AJ38" s="8" t="s">
        <v>55</v>
      </c>
      <c r="AK38" s="8" t="s">
        <v>55</v>
      </c>
      <c r="AL38" s="8" t="s">
        <v>55</v>
      </c>
      <c r="AM38" s="8" t="s">
        <v>55</v>
      </c>
      <c r="AN38" s="9" t="s">
        <v>55</v>
      </c>
    </row>
    <row r="39" spans="1:40" ht="15.75" hidden="1" customHeight="1" x14ac:dyDescent="0.2">
      <c r="A39" s="4" t="s">
        <v>112</v>
      </c>
      <c r="B39" s="5" t="s">
        <v>44</v>
      </c>
      <c r="C39" s="5" t="s">
        <v>42</v>
      </c>
      <c r="D39" s="5" t="s">
        <v>43</v>
      </c>
      <c r="E39" s="5" t="s">
        <v>43</v>
      </c>
      <c r="F39" s="5" t="s">
        <v>43</v>
      </c>
      <c r="G39" s="5" t="s">
        <v>43</v>
      </c>
      <c r="H39" s="5" t="s">
        <v>43</v>
      </c>
      <c r="I39" s="5" t="s">
        <v>43</v>
      </c>
      <c r="J39" s="5" t="s">
        <v>43</v>
      </c>
      <c r="K39" s="5" t="s">
        <v>43</v>
      </c>
      <c r="L39" s="5" t="s">
        <v>43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6"/>
    </row>
    <row r="40" spans="1:40" ht="15.75" customHeight="1" x14ac:dyDescent="0.2">
      <c r="A40" s="7" t="s">
        <v>113</v>
      </c>
      <c r="B40" s="8" t="s">
        <v>44</v>
      </c>
      <c r="C40" s="8" t="s">
        <v>45</v>
      </c>
      <c r="D40" s="8" t="s">
        <v>94</v>
      </c>
      <c r="E40" s="8" t="s">
        <v>90</v>
      </c>
      <c r="F40" s="8" t="s">
        <v>96</v>
      </c>
      <c r="G40" s="8" t="s">
        <v>102</v>
      </c>
      <c r="H40" s="8" t="s">
        <v>97</v>
      </c>
      <c r="I40" s="8" t="s">
        <v>64</v>
      </c>
      <c r="J40" s="8" t="s">
        <v>65</v>
      </c>
      <c r="K40" s="8" t="s">
        <v>85</v>
      </c>
      <c r="L40" s="8" t="s">
        <v>54</v>
      </c>
      <c r="M40" s="8">
        <v>20</v>
      </c>
      <c r="N40" s="8">
        <v>21</v>
      </c>
      <c r="O40" s="8">
        <v>1</v>
      </c>
      <c r="P40" s="8" t="s">
        <v>55</v>
      </c>
      <c r="Q40" s="8" t="s">
        <v>55</v>
      </c>
      <c r="R40" s="8" t="s">
        <v>55</v>
      </c>
      <c r="S40" s="8" t="s">
        <v>55</v>
      </c>
      <c r="T40" s="8">
        <v>0</v>
      </c>
      <c r="U40" s="8" t="s">
        <v>56</v>
      </c>
      <c r="V40" s="8" t="s">
        <v>55</v>
      </c>
      <c r="W40" s="8" t="s">
        <v>55</v>
      </c>
      <c r="X40" s="8" t="s">
        <v>56</v>
      </c>
      <c r="Y40" s="8" t="s">
        <v>55</v>
      </c>
      <c r="Z40" s="8" t="s">
        <v>55</v>
      </c>
      <c r="AA40" s="8">
        <v>1</v>
      </c>
      <c r="AB40" s="8" t="s">
        <v>67</v>
      </c>
      <c r="AC40" s="8" t="s">
        <v>55</v>
      </c>
      <c r="AD40" s="8" t="s">
        <v>55</v>
      </c>
      <c r="AE40" s="8" t="s">
        <v>56</v>
      </c>
      <c r="AF40" s="8" t="s">
        <v>55</v>
      </c>
      <c r="AG40" s="8"/>
      <c r="AH40" s="8" t="s">
        <v>55</v>
      </c>
      <c r="AI40" s="8" t="s">
        <v>55</v>
      </c>
      <c r="AJ40" s="8" t="s">
        <v>55</v>
      </c>
      <c r="AK40" s="8" t="s">
        <v>55</v>
      </c>
      <c r="AL40" s="8" t="s">
        <v>55</v>
      </c>
      <c r="AM40" s="8" t="s">
        <v>55</v>
      </c>
      <c r="AN40" s="9" t="s">
        <v>55</v>
      </c>
    </row>
    <row r="41" spans="1:40" ht="15.75" customHeight="1" x14ac:dyDescent="0.2">
      <c r="A41" s="4" t="s">
        <v>93</v>
      </c>
      <c r="B41" s="5" t="s">
        <v>44</v>
      </c>
      <c r="C41" s="5" t="s">
        <v>45</v>
      </c>
      <c r="D41" s="5" t="s">
        <v>73</v>
      </c>
      <c r="E41" s="5" t="s">
        <v>110</v>
      </c>
      <c r="F41" s="5" t="s">
        <v>96</v>
      </c>
      <c r="G41" s="5" t="s">
        <v>102</v>
      </c>
      <c r="H41" s="5" t="s">
        <v>92</v>
      </c>
      <c r="I41" s="5" t="s">
        <v>64</v>
      </c>
      <c r="J41" s="5" t="s">
        <v>65</v>
      </c>
      <c r="K41" s="5" t="s">
        <v>66</v>
      </c>
      <c r="L41" s="5" t="s">
        <v>54</v>
      </c>
      <c r="M41" s="5">
        <v>22</v>
      </c>
      <c r="N41" s="5">
        <v>21</v>
      </c>
      <c r="O41" s="5">
        <v>1</v>
      </c>
      <c r="P41" s="5" t="s">
        <v>55</v>
      </c>
      <c r="Q41" s="5" t="s">
        <v>55</v>
      </c>
      <c r="R41" s="5" t="s">
        <v>55</v>
      </c>
      <c r="S41" s="5" t="s">
        <v>55</v>
      </c>
      <c r="T41" s="5">
        <v>0</v>
      </c>
      <c r="U41" s="5" t="s">
        <v>56</v>
      </c>
      <c r="V41" s="5" t="s">
        <v>55</v>
      </c>
      <c r="W41" s="5" t="s">
        <v>55</v>
      </c>
      <c r="X41" s="5" t="s">
        <v>56</v>
      </c>
      <c r="Y41" s="5" t="s">
        <v>55</v>
      </c>
      <c r="Z41" s="5" t="s">
        <v>55</v>
      </c>
      <c r="AA41" s="5">
        <v>1</v>
      </c>
      <c r="AB41" s="5" t="s">
        <v>67</v>
      </c>
      <c r="AC41" s="5" t="s">
        <v>54</v>
      </c>
      <c r="AD41" s="5" t="s">
        <v>55</v>
      </c>
      <c r="AE41" s="5" t="s">
        <v>56</v>
      </c>
      <c r="AF41" s="5" t="s">
        <v>55</v>
      </c>
      <c r="AG41" s="5"/>
      <c r="AH41" s="5" t="s">
        <v>55</v>
      </c>
      <c r="AI41" s="5" t="s">
        <v>55</v>
      </c>
      <c r="AJ41" s="5" t="s">
        <v>55</v>
      </c>
      <c r="AK41" s="5" t="s">
        <v>55</v>
      </c>
      <c r="AL41" s="5" t="s">
        <v>55</v>
      </c>
      <c r="AM41" s="5" t="s">
        <v>55</v>
      </c>
      <c r="AN41" s="6" t="s">
        <v>55</v>
      </c>
    </row>
    <row r="42" spans="1:40" ht="15.75" hidden="1" customHeight="1" x14ac:dyDescent="0.2">
      <c r="A42" s="7" t="s">
        <v>86</v>
      </c>
      <c r="B42" s="8" t="s">
        <v>44</v>
      </c>
      <c r="C42" s="8" t="s">
        <v>42</v>
      </c>
      <c r="D42" s="8" t="s">
        <v>43</v>
      </c>
      <c r="E42" s="8" t="s">
        <v>43</v>
      </c>
      <c r="F42" s="8" t="s">
        <v>43</v>
      </c>
      <c r="G42" s="8" t="s">
        <v>43</v>
      </c>
      <c r="H42" s="8" t="s">
        <v>43</v>
      </c>
      <c r="I42" s="8" t="s">
        <v>43</v>
      </c>
      <c r="J42" s="8" t="s">
        <v>43</v>
      </c>
      <c r="K42" s="8" t="s">
        <v>43</v>
      </c>
      <c r="L42" s="8" t="s">
        <v>43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1:40" ht="15.75" customHeight="1" x14ac:dyDescent="0.2">
      <c r="A43" s="4" t="s">
        <v>79</v>
      </c>
      <c r="B43" s="5" t="s">
        <v>41</v>
      </c>
      <c r="C43" s="5" t="s">
        <v>45</v>
      </c>
      <c r="D43" s="5" t="s">
        <v>73</v>
      </c>
      <c r="E43" s="5" t="s">
        <v>60</v>
      </c>
      <c r="F43" s="5" t="s">
        <v>96</v>
      </c>
      <c r="G43" s="5" t="s">
        <v>76</v>
      </c>
      <c r="H43" s="5" t="s">
        <v>97</v>
      </c>
      <c r="I43" s="5" t="s">
        <v>51</v>
      </c>
      <c r="J43" s="5" t="s">
        <v>65</v>
      </c>
      <c r="K43" s="5" t="s">
        <v>77</v>
      </c>
      <c r="L43" s="5" t="s">
        <v>54</v>
      </c>
      <c r="M43" s="5">
        <v>18</v>
      </c>
      <c r="N43" s="5">
        <v>35</v>
      </c>
      <c r="O43" s="5">
        <v>1</v>
      </c>
      <c r="P43" s="5" t="s">
        <v>55</v>
      </c>
      <c r="Q43" s="5" t="s">
        <v>55</v>
      </c>
      <c r="R43" s="5" t="s">
        <v>55</v>
      </c>
      <c r="S43" s="5" t="s">
        <v>55</v>
      </c>
      <c r="T43" s="5">
        <v>0</v>
      </c>
      <c r="U43" s="5" t="s">
        <v>56</v>
      </c>
      <c r="V43" s="5" t="s">
        <v>55</v>
      </c>
      <c r="W43" s="5" t="s">
        <v>55</v>
      </c>
      <c r="X43" s="5" t="s">
        <v>56</v>
      </c>
      <c r="Y43" s="5" t="s">
        <v>55</v>
      </c>
      <c r="Z43" s="5" t="s">
        <v>55</v>
      </c>
      <c r="AA43" s="5">
        <v>0</v>
      </c>
      <c r="AB43" s="5" t="s">
        <v>56</v>
      </c>
      <c r="AC43" s="5" t="s">
        <v>54</v>
      </c>
      <c r="AD43" s="5" t="s">
        <v>55</v>
      </c>
      <c r="AE43" s="5" t="s">
        <v>56</v>
      </c>
      <c r="AF43" s="5" t="s">
        <v>55</v>
      </c>
      <c r="AG43" s="5"/>
      <c r="AH43" s="5" t="s">
        <v>55</v>
      </c>
      <c r="AI43" s="5" t="s">
        <v>54</v>
      </c>
      <c r="AJ43" s="5" t="s">
        <v>55</v>
      </c>
      <c r="AK43" s="5" t="s">
        <v>55</v>
      </c>
      <c r="AL43" s="5" t="s">
        <v>55</v>
      </c>
      <c r="AM43" s="5" t="s">
        <v>55</v>
      </c>
      <c r="AN43" s="6" t="s">
        <v>55</v>
      </c>
    </row>
    <row r="44" spans="1:40" ht="15.75" customHeight="1" x14ac:dyDescent="0.2">
      <c r="A44" s="7" t="s">
        <v>79</v>
      </c>
      <c r="B44" s="8" t="s">
        <v>41</v>
      </c>
      <c r="C44" s="8" t="s">
        <v>45</v>
      </c>
      <c r="D44" s="8" t="s">
        <v>73</v>
      </c>
      <c r="E44" s="8" t="s">
        <v>60</v>
      </c>
      <c r="F44" s="8" t="s">
        <v>48</v>
      </c>
      <c r="G44" s="8" t="s">
        <v>109</v>
      </c>
      <c r="H44" s="8" t="s">
        <v>84</v>
      </c>
      <c r="I44" s="8" t="s">
        <v>64</v>
      </c>
      <c r="J44" s="8" t="s">
        <v>52</v>
      </c>
      <c r="K44" s="8" t="s">
        <v>66</v>
      </c>
      <c r="L44" s="8" t="s">
        <v>54</v>
      </c>
      <c r="M44" s="8">
        <v>24</v>
      </c>
      <c r="N44" s="8">
        <v>34</v>
      </c>
      <c r="O44" s="8">
        <v>1</v>
      </c>
      <c r="P44" s="8" t="s">
        <v>55</v>
      </c>
      <c r="Q44" s="8" t="s">
        <v>55</v>
      </c>
      <c r="R44" s="8" t="s">
        <v>55</v>
      </c>
      <c r="S44" s="8" t="s">
        <v>55</v>
      </c>
      <c r="T44" s="8">
        <v>0</v>
      </c>
      <c r="U44" s="8" t="s">
        <v>56</v>
      </c>
      <c r="V44" s="8" t="s">
        <v>55</v>
      </c>
      <c r="W44" s="8" t="s">
        <v>55</v>
      </c>
      <c r="X44" s="8" t="s">
        <v>56</v>
      </c>
      <c r="Y44" s="8" t="s">
        <v>55</v>
      </c>
      <c r="Z44" s="8" t="s">
        <v>55</v>
      </c>
      <c r="AA44" s="8">
        <v>1</v>
      </c>
      <c r="AB44" s="8" t="s">
        <v>67</v>
      </c>
      <c r="AC44" s="8" t="s">
        <v>55</v>
      </c>
      <c r="AD44" s="8" t="s">
        <v>55</v>
      </c>
      <c r="AE44" s="8" t="s">
        <v>56</v>
      </c>
      <c r="AF44" s="8" t="s">
        <v>55</v>
      </c>
      <c r="AG44" s="8"/>
      <c r="AH44" s="8" t="s">
        <v>55</v>
      </c>
      <c r="AI44" s="8" t="s">
        <v>54</v>
      </c>
      <c r="AJ44" s="8" t="s">
        <v>55</v>
      </c>
      <c r="AK44" s="8" t="s">
        <v>55</v>
      </c>
      <c r="AL44" s="8" t="s">
        <v>55</v>
      </c>
      <c r="AM44" s="8" t="s">
        <v>55</v>
      </c>
      <c r="AN44" s="9" t="s">
        <v>55</v>
      </c>
    </row>
    <row r="45" spans="1:40" ht="15.75" customHeight="1" x14ac:dyDescent="0.2">
      <c r="A45" s="4" t="s">
        <v>107</v>
      </c>
      <c r="B45" s="5" t="s">
        <v>44</v>
      </c>
      <c r="C45" s="5" t="s">
        <v>45</v>
      </c>
      <c r="D45" s="5" t="s">
        <v>69</v>
      </c>
      <c r="E45" s="5" t="s">
        <v>95</v>
      </c>
      <c r="F45" s="5" t="s">
        <v>114</v>
      </c>
      <c r="G45" s="5" t="s">
        <v>102</v>
      </c>
      <c r="H45" s="5" t="s">
        <v>63</v>
      </c>
      <c r="I45" s="5" t="s">
        <v>64</v>
      </c>
      <c r="J45" s="5" t="s">
        <v>52</v>
      </c>
      <c r="K45" s="5" t="s">
        <v>77</v>
      </c>
      <c r="L45" s="5" t="s">
        <v>54</v>
      </c>
      <c r="M45" s="5">
        <v>23</v>
      </c>
      <c r="N45" s="5">
        <v>48</v>
      </c>
      <c r="O45" s="5">
        <v>1</v>
      </c>
      <c r="P45" s="5" t="s">
        <v>55</v>
      </c>
      <c r="Q45" s="5" t="s">
        <v>55</v>
      </c>
      <c r="R45" s="5" t="s">
        <v>55</v>
      </c>
      <c r="S45" s="5" t="s">
        <v>55</v>
      </c>
      <c r="T45" s="5">
        <v>0</v>
      </c>
      <c r="U45" s="5" t="s">
        <v>56</v>
      </c>
      <c r="V45" s="5" t="s">
        <v>55</v>
      </c>
      <c r="W45" s="5" t="s">
        <v>55</v>
      </c>
      <c r="X45" s="5" t="s">
        <v>56</v>
      </c>
      <c r="Y45" s="5" t="s">
        <v>55</v>
      </c>
      <c r="Z45" s="5" t="s">
        <v>55</v>
      </c>
      <c r="AA45" s="5">
        <v>1</v>
      </c>
      <c r="AB45" s="5" t="s">
        <v>57</v>
      </c>
      <c r="AC45" s="5" t="s">
        <v>55</v>
      </c>
      <c r="AD45" s="5" t="s">
        <v>55</v>
      </c>
      <c r="AE45" s="5" t="s">
        <v>56</v>
      </c>
      <c r="AF45" s="5" t="s">
        <v>55</v>
      </c>
      <c r="AG45" s="5"/>
      <c r="AH45" s="5" t="s">
        <v>54</v>
      </c>
      <c r="AI45" s="5" t="s">
        <v>55</v>
      </c>
      <c r="AJ45" s="5" t="s">
        <v>55</v>
      </c>
      <c r="AK45" s="5" t="s">
        <v>55</v>
      </c>
      <c r="AL45" s="5" t="s">
        <v>55</v>
      </c>
      <c r="AM45" s="5" t="s">
        <v>55</v>
      </c>
      <c r="AN45" s="6" t="s">
        <v>55</v>
      </c>
    </row>
    <row r="46" spans="1:40" ht="15.75" customHeight="1" x14ac:dyDescent="0.2">
      <c r="A46" s="7" t="s">
        <v>113</v>
      </c>
      <c r="B46" s="8" t="s">
        <v>44</v>
      </c>
      <c r="C46" s="8" t="s">
        <v>45</v>
      </c>
      <c r="D46" s="8" t="s">
        <v>59</v>
      </c>
      <c r="E46" s="8" t="s">
        <v>110</v>
      </c>
      <c r="F46" s="8" t="s">
        <v>101</v>
      </c>
      <c r="G46" s="8" t="s">
        <v>115</v>
      </c>
      <c r="H46" s="8" t="s">
        <v>84</v>
      </c>
      <c r="I46" s="8" t="s">
        <v>64</v>
      </c>
      <c r="J46" s="8" t="s">
        <v>98</v>
      </c>
      <c r="K46" s="8" t="s">
        <v>85</v>
      </c>
      <c r="L46" s="8" t="s">
        <v>54</v>
      </c>
      <c r="M46" s="8">
        <v>22</v>
      </c>
      <c r="N46" s="8">
        <v>34</v>
      </c>
      <c r="O46" s="8">
        <v>1</v>
      </c>
      <c r="P46" s="8" t="s">
        <v>55</v>
      </c>
      <c r="Q46" s="8" t="s">
        <v>55</v>
      </c>
      <c r="R46" s="8" t="s">
        <v>55</v>
      </c>
      <c r="S46" s="8" t="s">
        <v>55</v>
      </c>
      <c r="T46" s="8">
        <v>0</v>
      </c>
      <c r="U46" s="8" t="s">
        <v>56</v>
      </c>
      <c r="V46" s="8" t="s">
        <v>55</v>
      </c>
      <c r="W46" s="8" t="s">
        <v>55</v>
      </c>
      <c r="X46" s="8" t="s">
        <v>56</v>
      </c>
      <c r="Y46" s="8" t="s">
        <v>55</v>
      </c>
      <c r="Z46" s="8" t="s">
        <v>55</v>
      </c>
      <c r="AA46" s="8">
        <v>0</v>
      </c>
      <c r="AB46" s="8" t="s">
        <v>56</v>
      </c>
      <c r="AC46" s="8" t="s">
        <v>55</v>
      </c>
      <c r="AD46" s="8" t="s">
        <v>55</v>
      </c>
      <c r="AE46" s="8" t="s">
        <v>56</v>
      </c>
      <c r="AF46" s="8" t="s">
        <v>55</v>
      </c>
      <c r="AG46" s="8"/>
      <c r="AH46" s="8" t="s">
        <v>55</v>
      </c>
      <c r="AI46" s="8" t="s">
        <v>55</v>
      </c>
      <c r="AJ46" s="8" t="s">
        <v>55</v>
      </c>
      <c r="AK46" s="8" t="s">
        <v>55</v>
      </c>
      <c r="AL46" s="8" t="s">
        <v>55</v>
      </c>
      <c r="AM46" s="8" t="s">
        <v>55</v>
      </c>
      <c r="AN46" s="9" t="s">
        <v>55</v>
      </c>
    </row>
    <row r="47" spans="1:40" ht="15.75" customHeight="1" x14ac:dyDescent="0.2">
      <c r="A47" s="4" t="s">
        <v>87</v>
      </c>
      <c r="B47" s="5" t="s">
        <v>41</v>
      </c>
      <c r="C47" s="5" t="s">
        <v>45</v>
      </c>
      <c r="D47" s="5" t="s">
        <v>69</v>
      </c>
      <c r="E47" s="5" t="s">
        <v>90</v>
      </c>
      <c r="F47" s="5" t="s">
        <v>114</v>
      </c>
      <c r="G47" s="5" t="s">
        <v>102</v>
      </c>
      <c r="H47" s="5" t="s">
        <v>84</v>
      </c>
      <c r="I47" s="5" t="s">
        <v>51</v>
      </c>
      <c r="J47" s="5" t="s">
        <v>65</v>
      </c>
      <c r="K47" s="5" t="s">
        <v>53</v>
      </c>
      <c r="L47" s="5" t="s">
        <v>54</v>
      </c>
      <c r="M47" s="5">
        <v>22</v>
      </c>
      <c r="N47" s="5">
        <v>50</v>
      </c>
      <c r="O47" s="5">
        <v>1</v>
      </c>
      <c r="P47" s="5" t="s">
        <v>55</v>
      </c>
      <c r="Q47" s="5" t="s">
        <v>55</v>
      </c>
      <c r="R47" s="5" t="s">
        <v>55</v>
      </c>
      <c r="S47" s="5" t="s">
        <v>55</v>
      </c>
      <c r="T47" s="5">
        <v>1</v>
      </c>
      <c r="U47" s="5" t="s">
        <v>116</v>
      </c>
      <c r="V47" s="5" t="s">
        <v>55</v>
      </c>
      <c r="W47" s="5" t="s">
        <v>55</v>
      </c>
      <c r="X47" s="5" t="s">
        <v>56</v>
      </c>
      <c r="Y47" s="5" t="s">
        <v>55</v>
      </c>
      <c r="Z47" s="5" t="s">
        <v>55</v>
      </c>
      <c r="AA47" s="5">
        <v>1</v>
      </c>
      <c r="AB47" s="5" t="s">
        <v>67</v>
      </c>
      <c r="AC47" s="5" t="s">
        <v>55</v>
      </c>
      <c r="AD47" s="5" t="s">
        <v>55</v>
      </c>
      <c r="AE47" s="5" t="s">
        <v>56</v>
      </c>
      <c r="AF47" s="5" t="s">
        <v>55</v>
      </c>
      <c r="AG47" s="5"/>
      <c r="AH47" s="5" t="s">
        <v>55</v>
      </c>
      <c r="AI47" s="5" t="s">
        <v>54</v>
      </c>
      <c r="AJ47" s="5" t="s">
        <v>54</v>
      </c>
      <c r="AK47" s="5" t="s">
        <v>55</v>
      </c>
      <c r="AL47" s="5" t="s">
        <v>55</v>
      </c>
      <c r="AM47" s="5" t="s">
        <v>55</v>
      </c>
      <c r="AN47" s="6" t="s">
        <v>55</v>
      </c>
    </row>
    <row r="48" spans="1:40" ht="15.75" hidden="1" customHeight="1" x14ac:dyDescent="0.2">
      <c r="A48" s="7" t="s">
        <v>89</v>
      </c>
      <c r="B48" s="8" t="s">
        <v>44</v>
      </c>
      <c r="C48" s="8" t="s">
        <v>42</v>
      </c>
      <c r="D48" s="8" t="s">
        <v>43</v>
      </c>
      <c r="E48" s="8" t="s">
        <v>43</v>
      </c>
      <c r="F48" s="8" t="s">
        <v>43</v>
      </c>
      <c r="G48" s="8" t="s">
        <v>43</v>
      </c>
      <c r="H48" s="8" t="s">
        <v>43</v>
      </c>
      <c r="I48" s="8" t="s">
        <v>43</v>
      </c>
      <c r="J48" s="8" t="s">
        <v>43</v>
      </c>
      <c r="K48" s="8" t="s">
        <v>43</v>
      </c>
      <c r="L48" s="8" t="s">
        <v>43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/>
    </row>
    <row r="49" spans="1:40" ht="15.75" customHeight="1" x14ac:dyDescent="0.2">
      <c r="A49" s="4" t="s">
        <v>58</v>
      </c>
      <c r="B49" s="5" t="s">
        <v>44</v>
      </c>
      <c r="C49" s="5" t="s">
        <v>45</v>
      </c>
      <c r="D49" s="5" t="s">
        <v>59</v>
      </c>
      <c r="E49" s="5" t="s">
        <v>95</v>
      </c>
      <c r="F49" s="5" t="s">
        <v>96</v>
      </c>
      <c r="G49" s="5" t="s">
        <v>102</v>
      </c>
      <c r="H49" s="5" t="s">
        <v>92</v>
      </c>
      <c r="I49" s="5" t="s">
        <v>64</v>
      </c>
      <c r="J49" s="5" t="s">
        <v>52</v>
      </c>
      <c r="K49" s="5" t="s">
        <v>77</v>
      </c>
      <c r="L49" s="5" t="s">
        <v>54</v>
      </c>
      <c r="M49" s="5">
        <v>24</v>
      </c>
      <c r="N49" s="5">
        <v>38</v>
      </c>
      <c r="O49" s="5">
        <v>1</v>
      </c>
      <c r="P49" s="5" t="s">
        <v>55</v>
      </c>
      <c r="Q49" s="5" t="s">
        <v>55</v>
      </c>
      <c r="R49" s="5" t="s">
        <v>55</v>
      </c>
      <c r="S49" s="5" t="s">
        <v>55</v>
      </c>
      <c r="T49" s="5">
        <v>0</v>
      </c>
      <c r="U49" s="5" t="s">
        <v>56</v>
      </c>
      <c r="V49" s="5" t="s">
        <v>55</v>
      </c>
      <c r="W49" s="5" t="s">
        <v>55</v>
      </c>
      <c r="X49" s="5" t="s">
        <v>56</v>
      </c>
      <c r="Y49" s="5" t="s">
        <v>55</v>
      </c>
      <c r="Z49" s="5" t="s">
        <v>55</v>
      </c>
      <c r="AA49" s="5">
        <v>1</v>
      </c>
      <c r="AB49" s="5" t="s">
        <v>67</v>
      </c>
      <c r="AC49" s="5" t="s">
        <v>55</v>
      </c>
      <c r="AD49" s="5" t="s">
        <v>55</v>
      </c>
      <c r="AE49" s="5" t="s">
        <v>56</v>
      </c>
      <c r="AF49" s="5" t="s">
        <v>55</v>
      </c>
      <c r="AG49" s="5"/>
      <c r="AH49" s="5" t="s">
        <v>55</v>
      </c>
      <c r="AI49" s="5" t="s">
        <v>55</v>
      </c>
      <c r="AJ49" s="5" t="s">
        <v>55</v>
      </c>
      <c r="AK49" s="5" t="s">
        <v>55</v>
      </c>
      <c r="AL49" s="5" t="s">
        <v>55</v>
      </c>
      <c r="AM49" s="5" t="s">
        <v>55</v>
      </c>
      <c r="AN49" s="6" t="s">
        <v>55</v>
      </c>
    </row>
    <row r="50" spans="1:40" ht="15.75" customHeight="1" x14ac:dyDescent="0.2">
      <c r="A50" s="7" t="s">
        <v>68</v>
      </c>
      <c r="B50" s="8" t="s">
        <v>44</v>
      </c>
      <c r="C50" s="8" t="s">
        <v>45</v>
      </c>
      <c r="D50" s="8" t="s">
        <v>69</v>
      </c>
      <c r="E50" s="8" t="s">
        <v>74</v>
      </c>
      <c r="F50" s="8" t="s">
        <v>117</v>
      </c>
      <c r="G50" s="8" t="s">
        <v>102</v>
      </c>
      <c r="H50" s="8" t="s">
        <v>92</v>
      </c>
      <c r="I50" s="8" t="s">
        <v>64</v>
      </c>
      <c r="J50" s="8" t="s">
        <v>65</v>
      </c>
      <c r="K50" s="8" t="s">
        <v>53</v>
      </c>
      <c r="L50" s="8" t="s">
        <v>54</v>
      </c>
      <c r="M50" s="8">
        <v>24</v>
      </c>
      <c r="N50" s="8">
        <v>45</v>
      </c>
      <c r="O50" s="8">
        <v>1</v>
      </c>
      <c r="P50" s="8" t="s">
        <v>55</v>
      </c>
      <c r="Q50" s="8" t="s">
        <v>55</v>
      </c>
      <c r="R50" s="8" t="s">
        <v>55</v>
      </c>
      <c r="S50" s="8" t="s">
        <v>55</v>
      </c>
      <c r="T50" s="8">
        <v>0</v>
      </c>
      <c r="U50" s="8" t="s">
        <v>56</v>
      </c>
      <c r="V50" s="8" t="s">
        <v>55</v>
      </c>
      <c r="W50" s="8" t="s">
        <v>55</v>
      </c>
      <c r="X50" s="8" t="s">
        <v>56</v>
      </c>
      <c r="Y50" s="8" t="s">
        <v>55</v>
      </c>
      <c r="Z50" s="8" t="s">
        <v>55</v>
      </c>
      <c r="AA50" s="8">
        <v>0</v>
      </c>
      <c r="AB50" s="8" t="s">
        <v>56</v>
      </c>
      <c r="AC50" s="8" t="s">
        <v>55</v>
      </c>
      <c r="AD50" s="8" t="s">
        <v>55</v>
      </c>
      <c r="AE50" s="8" t="s">
        <v>56</v>
      </c>
      <c r="AF50" s="8" t="s">
        <v>55</v>
      </c>
      <c r="AG50" s="8"/>
      <c r="AH50" s="8" t="s">
        <v>55</v>
      </c>
      <c r="AI50" s="8" t="s">
        <v>54</v>
      </c>
      <c r="AJ50" s="8" t="s">
        <v>55</v>
      </c>
      <c r="AK50" s="8" t="s">
        <v>55</v>
      </c>
      <c r="AL50" s="8" t="s">
        <v>55</v>
      </c>
      <c r="AM50" s="8" t="s">
        <v>55</v>
      </c>
      <c r="AN50" s="9" t="s">
        <v>55</v>
      </c>
    </row>
    <row r="51" spans="1:40" ht="15.75" hidden="1" customHeight="1" x14ac:dyDescent="0.2">
      <c r="A51" s="4" t="s">
        <v>113</v>
      </c>
      <c r="B51" s="5" t="s">
        <v>44</v>
      </c>
      <c r="C51" s="5" t="s">
        <v>42</v>
      </c>
      <c r="D51" s="5" t="s">
        <v>43</v>
      </c>
      <c r="E51" s="5" t="s">
        <v>43</v>
      </c>
      <c r="F51" s="5" t="s">
        <v>43</v>
      </c>
      <c r="G51" s="5" t="s">
        <v>43</v>
      </c>
      <c r="H51" s="5" t="s">
        <v>43</v>
      </c>
      <c r="I51" s="5" t="s">
        <v>43</v>
      </c>
      <c r="J51" s="5" t="s">
        <v>43</v>
      </c>
      <c r="K51" s="5" t="s">
        <v>43</v>
      </c>
      <c r="L51" s="5" t="s">
        <v>43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6"/>
    </row>
    <row r="52" spans="1:40" ht="15.75" customHeight="1" x14ac:dyDescent="0.2">
      <c r="A52" s="7" t="s">
        <v>87</v>
      </c>
      <c r="B52" s="8" t="s">
        <v>41</v>
      </c>
      <c r="C52" s="8" t="s">
        <v>45</v>
      </c>
      <c r="D52" s="8" t="s">
        <v>69</v>
      </c>
      <c r="E52" s="8" t="s">
        <v>118</v>
      </c>
      <c r="F52" s="8" t="s">
        <v>75</v>
      </c>
      <c r="G52" s="8" t="s">
        <v>109</v>
      </c>
      <c r="H52" s="8" t="s">
        <v>63</v>
      </c>
      <c r="I52" s="8" t="s">
        <v>64</v>
      </c>
      <c r="J52" s="8" t="s">
        <v>52</v>
      </c>
      <c r="K52" s="8" t="s">
        <v>53</v>
      </c>
      <c r="L52" s="8" t="s">
        <v>54</v>
      </c>
      <c r="M52" s="8">
        <v>24</v>
      </c>
      <c r="N52" s="8">
        <v>27</v>
      </c>
      <c r="O52" s="8">
        <v>1</v>
      </c>
      <c r="P52" s="8" t="s">
        <v>55</v>
      </c>
      <c r="Q52" s="8" t="s">
        <v>55</v>
      </c>
      <c r="R52" s="8" t="s">
        <v>55</v>
      </c>
      <c r="S52" s="8" t="s">
        <v>55</v>
      </c>
      <c r="T52" s="8">
        <v>0</v>
      </c>
      <c r="U52" s="8" t="s">
        <v>56</v>
      </c>
      <c r="V52" s="8" t="s">
        <v>55</v>
      </c>
      <c r="W52" s="8" t="s">
        <v>55</v>
      </c>
      <c r="X52" s="8" t="s">
        <v>56</v>
      </c>
      <c r="Y52" s="8" t="s">
        <v>55</v>
      </c>
      <c r="Z52" s="8" t="s">
        <v>55</v>
      </c>
      <c r="AA52" s="8">
        <v>2</v>
      </c>
      <c r="AB52" s="8" t="s">
        <v>67</v>
      </c>
      <c r="AC52" s="8" t="s">
        <v>55</v>
      </c>
      <c r="AD52" s="8" t="s">
        <v>55</v>
      </c>
      <c r="AE52" s="8" t="s">
        <v>56</v>
      </c>
      <c r="AF52" s="8" t="s">
        <v>55</v>
      </c>
      <c r="AG52" s="8"/>
      <c r="AH52" s="8" t="s">
        <v>54</v>
      </c>
      <c r="AI52" s="8" t="s">
        <v>54</v>
      </c>
      <c r="AJ52" s="8" t="s">
        <v>54</v>
      </c>
      <c r="AK52" s="8" t="s">
        <v>55</v>
      </c>
      <c r="AL52" s="8" t="s">
        <v>55</v>
      </c>
      <c r="AM52" s="8" t="s">
        <v>55</v>
      </c>
      <c r="AN52" s="9" t="s">
        <v>55</v>
      </c>
    </row>
    <row r="53" spans="1:40" ht="15.75" customHeight="1" x14ac:dyDescent="0.2">
      <c r="A53" s="4" t="s">
        <v>87</v>
      </c>
      <c r="B53" s="5" t="s">
        <v>44</v>
      </c>
      <c r="C53" s="5" t="s">
        <v>45</v>
      </c>
      <c r="D53" s="5" t="s">
        <v>94</v>
      </c>
      <c r="E53" s="5" t="s">
        <v>47</v>
      </c>
      <c r="F53" s="5" t="s">
        <v>96</v>
      </c>
      <c r="G53" s="5" t="s">
        <v>83</v>
      </c>
      <c r="H53" s="5" t="s">
        <v>97</v>
      </c>
      <c r="I53" s="5" t="s">
        <v>51</v>
      </c>
      <c r="J53" s="5" t="s">
        <v>52</v>
      </c>
      <c r="K53" s="5" t="s">
        <v>77</v>
      </c>
      <c r="L53" s="5" t="s">
        <v>54</v>
      </c>
      <c r="M53" s="5">
        <v>23</v>
      </c>
      <c r="N53" s="5">
        <v>39</v>
      </c>
      <c r="O53" s="5">
        <v>1</v>
      </c>
      <c r="P53" s="5" t="s">
        <v>55</v>
      </c>
      <c r="Q53" s="5" t="s">
        <v>55</v>
      </c>
      <c r="R53" s="5" t="s">
        <v>55</v>
      </c>
      <c r="S53" s="5" t="s">
        <v>55</v>
      </c>
      <c r="T53" s="5">
        <v>0</v>
      </c>
      <c r="U53" s="5" t="s">
        <v>56</v>
      </c>
      <c r="V53" s="5" t="s">
        <v>55</v>
      </c>
      <c r="W53" s="5" t="s">
        <v>55</v>
      </c>
      <c r="X53" s="5" t="s">
        <v>56</v>
      </c>
      <c r="Y53" s="5" t="s">
        <v>55</v>
      </c>
      <c r="Z53" s="5" t="s">
        <v>55</v>
      </c>
      <c r="AA53" s="5">
        <v>1</v>
      </c>
      <c r="AB53" s="5" t="s">
        <v>67</v>
      </c>
      <c r="AC53" s="5" t="s">
        <v>55</v>
      </c>
      <c r="AD53" s="5" t="s">
        <v>55</v>
      </c>
      <c r="AE53" s="5" t="s">
        <v>56</v>
      </c>
      <c r="AF53" s="5" t="s">
        <v>55</v>
      </c>
      <c r="AG53" s="5"/>
      <c r="AH53" s="5" t="s">
        <v>54</v>
      </c>
      <c r="AI53" s="5" t="s">
        <v>55</v>
      </c>
      <c r="AJ53" s="5" t="s">
        <v>55</v>
      </c>
      <c r="AK53" s="5" t="s">
        <v>55</v>
      </c>
      <c r="AL53" s="5" t="s">
        <v>55</v>
      </c>
      <c r="AM53" s="5" t="s">
        <v>55</v>
      </c>
      <c r="AN53" s="6" t="s">
        <v>55</v>
      </c>
    </row>
    <row r="54" spans="1:40" ht="15.75" hidden="1" customHeight="1" x14ac:dyDescent="0.2">
      <c r="A54" s="7" t="s">
        <v>68</v>
      </c>
      <c r="B54" s="8" t="s">
        <v>44</v>
      </c>
      <c r="C54" s="8" t="s">
        <v>42</v>
      </c>
      <c r="D54" s="8" t="s">
        <v>43</v>
      </c>
      <c r="E54" s="8" t="s">
        <v>43</v>
      </c>
      <c r="F54" s="8" t="s">
        <v>43</v>
      </c>
      <c r="G54" s="8" t="s">
        <v>43</v>
      </c>
      <c r="H54" s="8" t="s">
        <v>43</v>
      </c>
      <c r="I54" s="8" t="s">
        <v>43</v>
      </c>
      <c r="J54" s="8" t="s">
        <v>43</v>
      </c>
      <c r="K54" s="8" t="s">
        <v>43</v>
      </c>
      <c r="L54" s="8" t="s">
        <v>43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/>
    </row>
    <row r="55" spans="1:40" ht="15.75" customHeight="1" x14ac:dyDescent="0.2">
      <c r="A55" s="4" t="s">
        <v>112</v>
      </c>
      <c r="B55" s="5" t="s">
        <v>44</v>
      </c>
      <c r="C55" s="5" t="s">
        <v>45</v>
      </c>
      <c r="D55" s="5" t="s">
        <v>69</v>
      </c>
      <c r="E55" s="5" t="s">
        <v>60</v>
      </c>
      <c r="F55" s="5" t="s">
        <v>114</v>
      </c>
      <c r="G55" s="5" t="s">
        <v>83</v>
      </c>
      <c r="H55" s="5" t="s">
        <v>97</v>
      </c>
      <c r="I55" s="5" t="s">
        <v>51</v>
      </c>
      <c r="J55" s="5" t="s">
        <v>65</v>
      </c>
      <c r="K55" s="5" t="s">
        <v>105</v>
      </c>
      <c r="L55" s="5" t="s">
        <v>54</v>
      </c>
      <c r="M55" s="5">
        <v>24</v>
      </c>
      <c r="N55" s="5">
        <v>28</v>
      </c>
      <c r="O55" s="5">
        <v>1</v>
      </c>
      <c r="P55" s="5" t="s">
        <v>55</v>
      </c>
      <c r="Q55" s="5" t="s">
        <v>55</v>
      </c>
      <c r="R55" s="5" t="s">
        <v>55</v>
      </c>
      <c r="S55" s="5" t="s">
        <v>55</v>
      </c>
      <c r="T55" s="5">
        <v>0</v>
      </c>
      <c r="U55" s="5" t="s">
        <v>56</v>
      </c>
      <c r="V55" s="5" t="s">
        <v>55</v>
      </c>
      <c r="W55" s="5" t="s">
        <v>54</v>
      </c>
      <c r="X55" s="5" t="s">
        <v>116</v>
      </c>
      <c r="Y55" s="5" t="s">
        <v>55</v>
      </c>
      <c r="Z55" s="5" t="s">
        <v>55</v>
      </c>
      <c r="AA55" s="5">
        <v>1</v>
      </c>
      <c r="AB55" s="5" t="s">
        <v>67</v>
      </c>
      <c r="AC55" s="5" t="s">
        <v>55</v>
      </c>
      <c r="AD55" s="5" t="s">
        <v>55</v>
      </c>
      <c r="AE55" s="5" t="s">
        <v>56</v>
      </c>
      <c r="AF55" s="5" t="s">
        <v>55</v>
      </c>
      <c r="AG55" s="5"/>
      <c r="AH55" s="5" t="s">
        <v>55</v>
      </c>
      <c r="AI55" s="5" t="s">
        <v>54</v>
      </c>
      <c r="AJ55" s="5" t="s">
        <v>55</v>
      </c>
      <c r="AK55" s="5" t="s">
        <v>55</v>
      </c>
      <c r="AL55" s="5" t="s">
        <v>55</v>
      </c>
      <c r="AM55" s="5" t="s">
        <v>55</v>
      </c>
      <c r="AN55" s="6" t="s">
        <v>55</v>
      </c>
    </row>
    <row r="56" spans="1:40" ht="15.75" customHeight="1" x14ac:dyDescent="0.2">
      <c r="A56" s="7" t="s">
        <v>112</v>
      </c>
      <c r="B56" s="8" t="s">
        <v>44</v>
      </c>
      <c r="C56" s="8" t="s">
        <v>45</v>
      </c>
      <c r="D56" s="8" t="s">
        <v>69</v>
      </c>
      <c r="E56" s="8" t="s">
        <v>110</v>
      </c>
      <c r="F56" s="8" t="s">
        <v>48</v>
      </c>
      <c r="G56" s="8" t="s">
        <v>102</v>
      </c>
      <c r="H56" s="8" t="s">
        <v>84</v>
      </c>
      <c r="I56" s="8" t="s">
        <v>64</v>
      </c>
      <c r="J56" s="8" t="s">
        <v>98</v>
      </c>
      <c r="K56" s="8" t="s">
        <v>85</v>
      </c>
      <c r="L56" s="8" t="s">
        <v>54</v>
      </c>
      <c r="M56" s="8">
        <v>22</v>
      </c>
      <c r="N56" s="8">
        <v>33</v>
      </c>
      <c r="O56" s="8">
        <v>1</v>
      </c>
      <c r="P56" s="8" t="s">
        <v>55</v>
      </c>
      <c r="Q56" s="8" t="s">
        <v>55</v>
      </c>
      <c r="R56" s="8" t="s">
        <v>55</v>
      </c>
      <c r="S56" s="8" t="s">
        <v>55</v>
      </c>
      <c r="T56" s="8">
        <v>0</v>
      </c>
      <c r="U56" s="8" t="s">
        <v>56</v>
      </c>
      <c r="V56" s="8" t="s">
        <v>55</v>
      </c>
      <c r="W56" s="8" t="s">
        <v>55</v>
      </c>
      <c r="X56" s="8" t="s">
        <v>56</v>
      </c>
      <c r="Y56" s="8" t="s">
        <v>55</v>
      </c>
      <c r="Z56" s="8" t="s">
        <v>55</v>
      </c>
      <c r="AA56" s="8">
        <v>1</v>
      </c>
      <c r="AB56" s="8" t="s">
        <v>67</v>
      </c>
      <c r="AC56" s="8" t="s">
        <v>55</v>
      </c>
      <c r="AD56" s="8" t="s">
        <v>54</v>
      </c>
      <c r="AE56" s="8" t="s">
        <v>67</v>
      </c>
      <c r="AF56" s="8" t="s">
        <v>55</v>
      </c>
      <c r="AG56" s="8"/>
      <c r="AH56" s="8" t="s">
        <v>54</v>
      </c>
      <c r="AI56" s="8" t="s">
        <v>55</v>
      </c>
      <c r="AJ56" s="8" t="s">
        <v>55</v>
      </c>
      <c r="AK56" s="8" t="s">
        <v>55</v>
      </c>
      <c r="AL56" s="8" t="s">
        <v>55</v>
      </c>
      <c r="AM56" s="8" t="s">
        <v>55</v>
      </c>
      <c r="AN56" s="9" t="s">
        <v>55</v>
      </c>
    </row>
    <row r="57" spans="1:40" ht="15.75" customHeight="1" x14ac:dyDescent="0.2">
      <c r="A57" s="4" t="s">
        <v>107</v>
      </c>
      <c r="B57" s="5" t="s">
        <v>44</v>
      </c>
      <c r="C57" s="5" t="s">
        <v>45</v>
      </c>
      <c r="D57" s="5" t="s">
        <v>59</v>
      </c>
      <c r="E57" s="5" t="s">
        <v>95</v>
      </c>
      <c r="F57" s="5" t="s">
        <v>48</v>
      </c>
      <c r="G57" s="5" t="s">
        <v>71</v>
      </c>
      <c r="H57" s="5" t="s">
        <v>92</v>
      </c>
      <c r="I57" s="5" t="s">
        <v>51</v>
      </c>
      <c r="J57" s="5" t="s">
        <v>65</v>
      </c>
      <c r="K57" s="5" t="s">
        <v>77</v>
      </c>
      <c r="L57" s="5" t="s">
        <v>54</v>
      </c>
      <c r="M57" s="5">
        <v>20</v>
      </c>
      <c r="N57" s="5">
        <v>44</v>
      </c>
      <c r="O57" s="5">
        <v>1</v>
      </c>
      <c r="P57" s="5" t="s">
        <v>55</v>
      </c>
      <c r="Q57" s="5" t="s">
        <v>55</v>
      </c>
      <c r="R57" s="5" t="s">
        <v>55</v>
      </c>
      <c r="S57" s="5" t="s">
        <v>55</v>
      </c>
      <c r="T57" s="5">
        <v>0</v>
      </c>
      <c r="U57" s="5" t="s">
        <v>56</v>
      </c>
      <c r="V57" s="5" t="s">
        <v>55</v>
      </c>
      <c r="W57" s="5" t="s">
        <v>55</v>
      </c>
      <c r="X57" s="5" t="s">
        <v>56</v>
      </c>
      <c r="Y57" s="5" t="s">
        <v>55</v>
      </c>
      <c r="Z57" s="5" t="s">
        <v>55</v>
      </c>
      <c r="AA57" s="5">
        <v>0</v>
      </c>
      <c r="AB57" s="5" t="s">
        <v>56</v>
      </c>
      <c r="AC57" s="5" t="s">
        <v>55</v>
      </c>
      <c r="AD57" s="5" t="s">
        <v>55</v>
      </c>
      <c r="AE57" s="5" t="s">
        <v>56</v>
      </c>
      <c r="AF57" s="5" t="s">
        <v>55</v>
      </c>
      <c r="AG57" s="5"/>
      <c r="AH57" s="5" t="s">
        <v>55</v>
      </c>
      <c r="AI57" s="5" t="s">
        <v>55</v>
      </c>
      <c r="AJ57" s="5" t="s">
        <v>55</v>
      </c>
      <c r="AK57" s="5" t="s">
        <v>55</v>
      </c>
      <c r="AL57" s="5" t="s">
        <v>55</v>
      </c>
      <c r="AM57" s="5" t="s">
        <v>55</v>
      </c>
      <c r="AN57" s="6" t="s">
        <v>55</v>
      </c>
    </row>
    <row r="58" spans="1:40" ht="15.75" customHeight="1" x14ac:dyDescent="0.2">
      <c r="A58" s="7" t="s">
        <v>68</v>
      </c>
      <c r="B58" s="8" t="s">
        <v>41</v>
      </c>
      <c r="C58" s="8" t="s">
        <v>45</v>
      </c>
      <c r="D58" s="8" t="s">
        <v>59</v>
      </c>
      <c r="E58" s="8" t="s">
        <v>60</v>
      </c>
      <c r="F58" s="8" t="s">
        <v>48</v>
      </c>
      <c r="G58" s="8" t="s">
        <v>115</v>
      </c>
      <c r="H58" s="8" t="s">
        <v>63</v>
      </c>
      <c r="I58" s="8" t="s">
        <v>51</v>
      </c>
      <c r="J58" s="8" t="s">
        <v>65</v>
      </c>
      <c r="K58" s="8" t="s">
        <v>85</v>
      </c>
      <c r="L58" s="8" t="s">
        <v>54</v>
      </c>
      <c r="M58" s="8">
        <v>24</v>
      </c>
      <c r="N58" s="8">
        <v>28</v>
      </c>
      <c r="O58" s="8">
        <v>1</v>
      </c>
      <c r="P58" s="8" t="s">
        <v>55</v>
      </c>
      <c r="Q58" s="8" t="s">
        <v>55</v>
      </c>
      <c r="R58" s="8" t="s">
        <v>55</v>
      </c>
      <c r="S58" s="8" t="s">
        <v>55</v>
      </c>
      <c r="T58" s="8">
        <v>0</v>
      </c>
      <c r="U58" s="8" t="s">
        <v>56</v>
      </c>
      <c r="V58" s="8" t="s">
        <v>55</v>
      </c>
      <c r="W58" s="8" t="s">
        <v>55</v>
      </c>
      <c r="X58" s="8" t="s">
        <v>56</v>
      </c>
      <c r="Y58" s="8" t="s">
        <v>55</v>
      </c>
      <c r="Z58" s="8" t="s">
        <v>55</v>
      </c>
      <c r="AA58" s="8">
        <v>1</v>
      </c>
      <c r="AB58" s="8" t="s">
        <v>67</v>
      </c>
      <c r="AC58" s="8" t="s">
        <v>55</v>
      </c>
      <c r="AD58" s="8" t="s">
        <v>54</v>
      </c>
      <c r="AE58" s="8" t="s">
        <v>67</v>
      </c>
      <c r="AF58" s="8" t="s">
        <v>54</v>
      </c>
      <c r="AG58" s="8"/>
      <c r="AH58" s="8" t="s">
        <v>55</v>
      </c>
      <c r="AI58" s="8" t="s">
        <v>55</v>
      </c>
      <c r="AJ58" s="8" t="s">
        <v>55</v>
      </c>
      <c r="AK58" s="8" t="s">
        <v>55</v>
      </c>
      <c r="AL58" s="8" t="s">
        <v>55</v>
      </c>
      <c r="AM58" s="8" t="s">
        <v>55</v>
      </c>
      <c r="AN58" s="9" t="s">
        <v>55</v>
      </c>
    </row>
    <row r="59" spans="1:40" ht="15.75" hidden="1" customHeight="1" x14ac:dyDescent="0.2">
      <c r="A59" s="4" t="s">
        <v>40</v>
      </c>
      <c r="B59" s="5" t="s">
        <v>44</v>
      </c>
      <c r="C59" s="5" t="s">
        <v>42</v>
      </c>
      <c r="D59" s="5" t="s">
        <v>43</v>
      </c>
      <c r="E59" s="5" t="s">
        <v>43</v>
      </c>
      <c r="F59" s="5" t="s">
        <v>43</v>
      </c>
      <c r="G59" s="5" t="s">
        <v>43</v>
      </c>
      <c r="H59" s="5" t="s">
        <v>43</v>
      </c>
      <c r="I59" s="5" t="s">
        <v>43</v>
      </c>
      <c r="J59" s="5" t="s">
        <v>43</v>
      </c>
      <c r="K59" s="5" t="s">
        <v>43</v>
      </c>
      <c r="L59" s="5" t="s">
        <v>43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6"/>
    </row>
    <row r="60" spans="1:40" ht="15.75" hidden="1" customHeight="1" x14ac:dyDescent="0.2">
      <c r="A60" s="7" t="s">
        <v>89</v>
      </c>
      <c r="B60" s="8" t="s">
        <v>44</v>
      </c>
      <c r="C60" s="8" t="s">
        <v>42</v>
      </c>
      <c r="D60" s="8" t="s">
        <v>43</v>
      </c>
      <c r="E60" s="8" t="s">
        <v>43</v>
      </c>
      <c r="F60" s="8" t="s">
        <v>43</v>
      </c>
      <c r="G60" s="8" t="s">
        <v>43</v>
      </c>
      <c r="H60" s="8" t="s">
        <v>43</v>
      </c>
      <c r="I60" s="8" t="s">
        <v>43</v>
      </c>
      <c r="J60" s="8" t="s">
        <v>43</v>
      </c>
      <c r="K60" s="8" t="s">
        <v>43</v>
      </c>
      <c r="L60" s="8" t="s">
        <v>43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/>
    </row>
    <row r="61" spans="1:40" ht="15.75" customHeight="1" x14ac:dyDescent="0.2">
      <c r="A61" s="4" t="s">
        <v>107</v>
      </c>
      <c r="B61" s="5" t="s">
        <v>41</v>
      </c>
      <c r="C61" s="5" t="s">
        <v>45</v>
      </c>
      <c r="D61" s="5" t="s">
        <v>69</v>
      </c>
      <c r="E61" s="5" t="s">
        <v>118</v>
      </c>
      <c r="F61" s="5" t="s">
        <v>70</v>
      </c>
      <c r="G61" s="5" t="s">
        <v>102</v>
      </c>
      <c r="H61" s="5" t="s">
        <v>63</v>
      </c>
      <c r="I61" s="5" t="s">
        <v>64</v>
      </c>
      <c r="J61" s="5" t="s">
        <v>65</v>
      </c>
      <c r="K61" s="5" t="s">
        <v>66</v>
      </c>
      <c r="L61" s="5" t="s">
        <v>54</v>
      </c>
      <c r="M61" s="5">
        <v>22</v>
      </c>
      <c r="N61" s="5">
        <v>39</v>
      </c>
      <c r="O61" s="5">
        <v>1</v>
      </c>
      <c r="P61" s="5" t="s">
        <v>55</v>
      </c>
      <c r="Q61" s="5" t="s">
        <v>55</v>
      </c>
      <c r="R61" s="5" t="s">
        <v>55</v>
      </c>
      <c r="S61" s="5" t="s">
        <v>55</v>
      </c>
      <c r="T61" s="5">
        <v>0</v>
      </c>
      <c r="U61" s="5" t="s">
        <v>56</v>
      </c>
      <c r="V61" s="5" t="s">
        <v>55</v>
      </c>
      <c r="W61" s="5" t="s">
        <v>55</v>
      </c>
      <c r="X61" s="5" t="s">
        <v>56</v>
      </c>
      <c r="Y61" s="5" t="s">
        <v>55</v>
      </c>
      <c r="Z61" s="5" t="s">
        <v>55</v>
      </c>
      <c r="AA61" s="5">
        <v>1</v>
      </c>
      <c r="AB61" s="5" t="s">
        <v>106</v>
      </c>
      <c r="AC61" s="5" t="s">
        <v>55</v>
      </c>
      <c r="AD61" s="5" t="s">
        <v>55</v>
      </c>
      <c r="AE61" s="5" t="s">
        <v>56</v>
      </c>
      <c r="AF61" s="5" t="s">
        <v>55</v>
      </c>
      <c r="AG61" s="5"/>
      <c r="AH61" s="5" t="s">
        <v>54</v>
      </c>
      <c r="AI61" s="5" t="s">
        <v>54</v>
      </c>
      <c r="AJ61" s="5" t="s">
        <v>54</v>
      </c>
      <c r="AK61" s="5" t="s">
        <v>55</v>
      </c>
      <c r="AL61" s="5" t="s">
        <v>55</v>
      </c>
      <c r="AM61" s="5" t="s">
        <v>55</v>
      </c>
      <c r="AN61" s="6" t="s">
        <v>55</v>
      </c>
    </row>
    <row r="62" spans="1:40" ht="15.75" customHeight="1" x14ac:dyDescent="0.2">
      <c r="A62" s="7" t="s">
        <v>99</v>
      </c>
      <c r="B62" s="8" t="s">
        <v>41</v>
      </c>
      <c r="C62" s="8" t="s">
        <v>45</v>
      </c>
      <c r="D62" s="8" t="s">
        <v>59</v>
      </c>
      <c r="E62" s="8" t="s">
        <v>60</v>
      </c>
      <c r="F62" s="8" t="s">
        <v>101</v>
      </c>
      <c r="G62" s="8" t="s">
        <v>62</v>
      </c>
      <c r="H62" s="8" t="s">
        <v>50</v>
      </c>
      <c r="I62" s="8" t="s">
        <v>64</v>
      </c>
      <c r="J62" s="8" t="s">
        <v>52</v>
      </c>
      <c r="K62" s="8" t="s">
        <v>77</v>
      </c>
      <c r="L62" s="8" t="s">
        <v>54</v>
      </c>
      <c r="M62" s="8">
        <v>22</v>
      </c>
      <c r="N62" s="8">
        <v>30</v>
      </c>
      <c r="O62" s="8">
        <v>1</v>
      </c>
      <c r="P62" s="8" t="s">
        <v>55</v>
      </c>
      <c r="Q62" s="8" t="s">
        <v>55</v>
      </c>
      <c r="R62" s="8" t="s">
        <v>55</v>
      </c>
      <c r="S62" s="8" t="s">
        <v>55</v>
      </c>
      <c r="T62" s="8">
        <v>0</v>
      </c>
      <c r="U62" s="8" t="s">
        <v>56</v>
      </c>
      <c r="V62" s="8" t="s">
        <v>55</v>
      </c>
      <c r="W62" s="8" t="s">
        <v>55</v>
      </c>
      <c r="X62" s="8" t="s">
        <v>56</v>
      </c>
      <c r="Y62" s="8" t="s">
        <v>55</v>
      </c>
      <c r="Z62" s="8" t="s">
        <v>55</v>
      </c>
      <c r="AA62" s="8">
        <v>1</v>
      </c>
      <c r="AB62" s="8" t="s">
        <v>106</v>
      </c>
      <c r="AC62" s="8" t="s">
        <v>55</v>
      </c>
      <c r="AD62" s="8" t="s">
        <v>55</v>
      </c>
      <c r="AE62" s="8" t="s">
        <v>56</v>
      </c>
      <c r="AF62" s="8" t="s">
        <v>55</v>
      </c>
      <c r="AG62" s="8"/>
      <c r="AH62" s="8" t="s">
        <v>54</v>
      </c>
      <c r="AI62" s="8" t="s">
        <v>55</v>
      </c>
      <c r="AJ62" s="8" t="s">
        <v>55</v>
      </c>
      <c r="AK62" s="8" t="s">
        <v>55</v>
      </c>
      <c r="AL62" s="8" t="s">
        <v>55</v>
      </c>
      <c r="AM62" s="8" t="s">
        <v>55</v>
      </c>
      <c r="AN62" s="9" t="s">
        <v>55</v>
      </c>
    </row>
    <row r="63" spans="1:40" ht="15.75" hidden="1" customHeight="1" x14ac:dyDescent="0.2">
      <c r="A63" s="4" t="s">
        <v>86</v>
      </c>
      <c r="B63" s="5" t="s">
        <v>44</v>
      </c>
      <c r="C63" s="5" t="s">
        <v>42</v>
      </c>
      <c r="D63" s="5" t="s">
        <v>43</v>
      </c>
      <c r="E63" s="5" t="s">
        <v>43</v>
      </c>
      <c r="F63" s="5" t="s">
        <v>43</v>
      </c>
      <c r="G63" s="5" t="s">
        <v>43</v>
      </c>
      <c r="H63" s="5" t="s">
        <v>43</v>
      </c>
      <c r="I63" s="5" t="s">
        <v>43</v>
      </c>
      <c r="J63" s="5" t="s">
        <v>43</v>
      </c>
      <c r="K63" s="5" t="s">
        <v>43</v>
      </c>
      <c r="L63" s="5" t="s">
        <v>43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6"/>
    </row>
    <row r="64" spans="1:40" ht="15.75" customHeight="1" x14ac:dyDescent="0.2">
      <c r="A64" s="7" t="s">
        <v>107</v>
      </c>
      <c r="B64" s="8" t="s">
        <v>44</v>
      </c>
      <c r="C64" s="8" t="s">
        <v>45</v>
      </c>
      <c r="D64" s="8" t="s">
        <v>73</v>
      </c>
      <c r="E64" s="8" t="s">
        <v>60</v>
      </c>
      <c r="F64" s="8" t="s">
        <v>70</v>
      </c>
      <c r="G64" s="8" t="s">
        <v>115</v>
      </c>
      <c r="H64" s="8" t="s">
        <v>97</v>
      </c>
      <c r="I64" s="8" t="s">
        <v>64</v>
      </c>
      <c r="J64" s="8" t="s">
        <v>52</v>
      </c>
      <c r="K64" s="8" t="s">
        <v>105</v>
      </c>
      <c r="L64" s="8" t="s">
        <v>54</v>
      </c>
      <c r="M64" s="8">
        <v>22</v>
      </c>
      <c r="N64" s="8">
        <v>17</v>
      </c>
      <c r="O64" s="8">
        <v>1</v>
      </c>
      <c r="P64" s="8" t="s">
        <v>55</v>
      </c>
      <c r="Q64" s="8" t="s">
        <v>55</v>
      </c>
      <c r="R64" s="8" t="s">
        <v>55</v>
      </c>
      <c r="S64" s="8" t="s">
        <v>55</v>
      </c>
      <c r="T64" s="8">
        <v>0</v>
      </c>
      <c r="U64" s="8" t="s">
        <v>56</v>
      </c>
      <c r="V64" s="8" t="s">
        <v>55</v>
      </c>
      <c r="W64" s="8" t="s">
        <v>55</v>
      </c>
      <c r="X64" s="8" t="s">
        <v>56</v>
      </c>
      <c r="Y64" s="8" t="s">
        <v>55</v>
      </c>
      <c r="Z64" s="8" t="s">
        <v>55</v>
      </c>
      <c r="AA64" s="8">
        <v>0</v>
      </c>
      <c r="AB64" s="8" t="s">
        <v>56</v>
      </c>
      <c r="AC64" s="8" t="s">
        <v>55</v>
      </c>
      <c r="AD64" s="8" t="s">
        <v>55</v>
      </c>
      <c r="AE64" s="8" t="s">
        <v>56</v>
      </c>
      <c r="AF64" s="8" t="s">
        <v>55</v>
      </c>
      <c r="AG64" s="8"/>
      <c r="AH64" s="8" t="s">
        <v>55</v>
      </c>
      <c r="AI64" s="8" t="s">
        <v>55</v>
      </c>
      <c r="AJ64" s="8" t="s">
        <v>55</v>
      </c>
      <c r="AK64" s="8" t="s">
        <v>55</v>
      </c>
      <c r="AL64" s="8" t="s">
        <v>55</v>
      </c>
      <c r="AM64" s="8" t="s">
        <v>55</v>
      </c>
      <c r="AN64" s="9" t="s">
        <v>55</v>
      </c>
    </row>
    <row r="65" spans="1:40" ht="15.75" hidden="1" customHeight="1" x14ac:dyDescent="0.2">
      <c r="A65" s="4" t="s">
        <v>113</v>
      </c>
      <c r="B65" s="5" t="s">
        <v>41</v>
      </c>
      <c r="C65" s="5" t="s">
        <v>42</v>
      </c>
      <c r="D65" s="5" t="s">
        <v>43</v>
      </c>
      <c r="E65" s="5" t="s">
        <v>43</v>
      </c>
      <c r="F65" s="5" t="s">
        <v>43</v>
      </c>
      <c r="G65" s="5" t="s">
        <v>43</v>
      </c>
      <c r="H65" s="5" t="s">
        <v>43</v>
      </c>
      <c r="I65" s="5" t="s">
        <v>43</v>
      </c>
      <c r="J65" s="5" t="s">
        <v>43</v>
      </c>
      <c r="K65" s="5" t="s">
        <v>43</v>
      </c>
      <c r="L65" s="5" t="s">
        <v>43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6"/>
    </row>
    <row r="66" spans="1:40" ht="15.75" hidden="1" customHeight="1" x14ac:dyDescent="0.2">
      <c r="A66" s="7" t="s">
        <v>58</v>
      </c>
      <c r="B66" s="8" t="s">
        <v>44</v>
      </c>
      <c r="C66" s="8" t="s">
        <v>42</v>
      </c>
      <c r="D66" s="8" t="s">
        <v>43</v>
      </c>
      <c r="E66" s="8" t="s">
        <v>43</v>
      </c>
      <c r="F66" s="8" t="s">
        <v>43</v>
      </c>
      <c r="G66" s="8" t="s">
        <v>43</v>
      </c>
      <c r="H66" s="8" t="s">
        <v>43</v>
      </c>
      <c r="I66" s="8" t="s">
        <v>43</v>
      </c>
      <c r="J66" s="8" t="s">
        <v>43</v>
      </c>
      <c r="K66" s="8" t="s">
        <v>43</v>
      </c>
      <c r="L66" s="8" t="s">
        <v>43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/>
    </row>
    <row r="67" spans="1:40" ht="15.75" customHeight="1" x14ac:dyDescent="0.2">
      <c r="A67" s="4" t="s">
        <v>86</v>
      </c>
      <c r="B67" s="5" t="s">
        <v>44</v>
      </c>
      <c r="C67" s="5" t="s">
        <v>45</v>
      </c>
      <c r="D67" s="5" t="s">
        <v>73</v>
      </c>
      <c r="E67" s="5" t="s">
        <v>95</v>
      </c>
      <c r="F67" s="5" t="s">
        <v>70</v>
      </c>
      <c r="G67" s="5" t="s">
        <v>83</v>
      </c>
      <c r="H67" s="5" t="s">
        <v>84</v>
      </c>
      <c r="I67" s="5" t="s">
        <v>51</v>
      </c>
      <c r="J67" s="5" t="s">
        <v>65</v>
      </c>
      <c r="K67" s="5" t="s">
        <v>77</v>
      </c>
      <c r="L67" s="5" t="s">
        <v>54</v>
      </c>
      <c r="M67" s="5">
        <v>22</v>
      </c>
      <c r="N67" s="5">
        <v>35</v>
      </c>
      <c r="O67" s="5">
        <v>1</v>
      </c>
      <c r="P67" s="5" t="s">
        <v>55</v>
      </c>
      <c r="Q67" s="5" t="s">
        <v>55</v>
      </c>
      <c r="R67" s="5" t="s">
        <v>55</v>
      </c>
      <c r="S67" s="5" t="s">
        <v>55</v>
      </c>
      <c r="T67" s="5">
        <v>0</v>
      </c>
      <c r="U67" s="5" t="s">
        <v>56</v>
      </c>
      <c r="V67" s="5" t="s">
        <v>55</v>
      </c>
      <c r="W67" s="5" t="s">
        <v>55</v>
      </c>
      <c r="X67" s="5" t="s">
        <v>56</v>
      </c>
      <c r="Y67" s="5" t="s">
        <v>55</v>
      </c>
      <c r="Z67" s="5" t="s">
        <v>55</v>
      </c>
      <c r="AA67" s="5">
        <v>1</v>
      </c>
      <c r="AB67" s="5" t="s">
        <v>67</v>
      </c>
      <c r="AC67" s="5" t="s">
        <v>55</v>
      </c>
      <c r="AD67" s="5" t="s">
        <v>55</v>
      </c>
      <c r="AE67" s="5" t="s">
        <v>56</v>
      </c>
      <c r="AF67" s="5" t="s">
        <v>54</v>
      </c>
      <c r="AG67" s="5"/>
      <c r="AH67" s="5" t="s">
        <v>55</v>
      </c>
      <c r="AI67" s="5" t="s">
        <v>55</v>
      </c>
      <c r="AJ67" s="5" t="s">
        <v>55</v>
      </c>
      <c r="AK67" s="5" t="s">
        <v>55</v>
      </c>
      <c r="AL67" s="5" t="s">
        <v>55</v>
      </c>
      <c r="AM67" s="5" t="s">
        <v>55</v>
      </c>
      <c r="AN67" s="6" t="s">
        <v>55</v>
      </c>
    </row>
    <row r="68" spans="1:40" ht="15.75" customHeight="1" x14ac:dyDescent="0.2">
      <c r="A68" s="7" t="s">
        <v>68</v>
      </c>
      <c r="B68" s="8" t="s">
        <v>41</v>
      </c>
      <c r="C68" s="8" t="s">
        <v>45</v>
      </c>
      <c r="D68" s="8" t="s">
        <v>73</v>
      </c>
      <c r="E68" s="8" t="s">
        <v>90</v>
      </c>
      <c r="F68" s="8" t="s">
        <v>48</v>
      </c>
      <c r="G68" s="8" t="s">
        <v>115</v>
      </c>
      <c r="H68" s="8" t="s">
        <v>97</v>
      </c>
      <c r="I68" s="8" t="s">
        <v>64</v>
      </c>
      <c r="J68" s="8" t="s">
        <v>65</v>
      </c>
      <c r="K68" s="8" t="s">
        <v>53</v>
      </c>
      <c r="L68" s="8" t="s">
        <v>54</v>
      </c>
      <c r="M68" s="8">
        <v>22</v>
      </c>
      <c r="N68" s="8">
        <v>33</v>
      </c>
      <c r="O68" s="8">
        <v>1</v>
      </c>
      <c r="P68" s="8" t="s">
        <v>55</v>
      </c>
      <c r="Q68" s="8" t="s">
        <v>55</v>
      </c>
      <c r="R68" s="8" t="s">
        <v>55</v>
      </c>
      <c r="S68" s="8" t="s">
        <v>55</v>
      </c>
      <c r="T68" s="8">
        <v>0</v>
      </c>
      <c r="U68" s="8" t="s">
        <v>56</v>
      </c>
      <c r="V68" s="8" t="s">
        <v>55</v>
      </c>
      <c r="W68" s="8" t="s">
        <v>55</v>
      </c>
      <c r="X68" s="8" t="s">
        <v>56</v>
      </c>
      <c r="Y68" s="8" t="s">
        <v>55</v>
      </c>
      <c r="Z68" s="8" t="s">
        <v>55</v>
      </c>
      <c r="AA68" s="8">
        <v>0</v>
      </c>
      <c r="AB68" s="8" t="s">
        <v>56</v>
      </c>
      <c r="AC68" s="8" t="s">
        <v>55</v>
      </c>
      <c r="AD68" s="8" t="s">
        <v>55</v>
      </c>
      <c r="AE68" s="8" t="s">
        <v>56</v>
      </c>
      <c r="AF68" s="8" t="s">
        <v>55</v>
      </c>
      <c r="AG68" s="8"/>
      <c r="AH68" s="8" t="s">
        <v>54</v>
      </c>
      <c r="AI68" s="8" t="s">
        <v>54</v>
      </c>
      <c r="AJ68" s="8" t="s">
        <v>55</v>
      </c>
      <c r="AK68" s="8" t="s">
        <v>55</v>
      </c>
      <c r="AL68" s="8" t="s">
        <v>55</v>
      </c>
      <c r="AM68" s="8" t="s">
        <v>55</v>
      </c>
      <c r="AN68" s="9" t="s">
        <v>55</v>
      </c>
    </row>
    <row r="69" spans="1:40" ht="15.75" customHeight="1" x14ac:dyDescent="0.2">
      <c r="A69" s="4" t="s">
        <v>78</v>
      </c>
      <c r="B69" s="5" t="s">
        <v>44</v>
      </c>
      <c r="C69" s="5" t="s">
        <v>45</v>
      </c>
      <c r="D69" s="5" t="s">
        <v>69</v>
      </c>
      <c r="E69" s="5" t="s">
        <v>74</v>
      </c>
      <c r="F69" s="5" t="s">
        <v>48</v>
      </c>
      <c r="G69" s="5" t="s">
        <v>102</v>
      </c>
      <c r="H69" s="5" t="s">
        <v>84</v>
      </c>
      <c r="I69" s="5" t="s">
        <v>64</v>
      </c>
      <c r="J69" s="5" t="s">
        <v>65</v>
      </c>
      <c r="K69" s="5" t="s">
        <v>77</v>
      </c>
      <c r="L69" s="5" t="s">
        <v>54</v>
      </c>
      <c r="M69" s="5">
        <v>18</v>
      </c>
      <c r="N69" s="5">
        <v>22</v>
      </c>
      <c r="O69" s="5">
        <v>1</v>
      </c>
      <c r="P69" s="5" t="s">
        <v>55</v>
      </c>
      <c r="Q69" s="5" t="s">
        <v>55</v>
      </c>
      <c r="R69" s="5" t="s">
        <v>55</v>
      </c>
      <c r="S69" s="5" t="s">
        <v>55</v>
      </c>
      <c r="T69" s="5">
        <v>0</v>
      </c>
      <c r="U69" s="5" t="s">
        <v>56</v>
      </c>
      <c r="V69" s="5" t="s">
        <v>55</v>
      </c>
      <c r="W69" s="5" t="s">
        <v>55</v>
      </c>
      <c r="X69" s="5" t="s">
        <v>56</v>
      </c>
      <c r="Y69" s="5" t="s">
        <v>55</v>
      </c>
      <c r="Z69" s="5" t="s">
        <v>55</v>
      </c>
      <c r="AA69" s="5">
        <v>0</v>
      </c>
      <c r="AB69" s="5" t="s">
        <v>56</v>
      </c>
      <c r="AC69" s="5" t="s">
        <v>55</v>
      </c>
      <c r="AD69" s="5" t="s">
        <v>55</v>
      </c>
      <c r="AE69" s="5" t="s">
        <v>56</v>
      </c>
      <c r="AF69" s="5" t="s">
        <v>54</v>
      </c>
      <c r="AG69" s="5"/>
      <c r="AH69" s="5" t="s">
        <v>54</v>
      </c>
      <c r="AI69" s="5" t="s">
        <v>55</v>
      </c>
      <c r="AJ69" s="5" t="s">
        <v>55</v>
      </c>
      <c r="AK69" s="5" t="s">
        <v>55</v>
      </c>
      <c r="AL69" s="5" t="s">
        <v>55</v>
      </c>
      <c r="AM69" s="5" t="s">
        <v>55</v>
      </c>
      <c r="AN69" s="6" t="s">
        <v>55</v>
      </c>
    </row>
    <row r="70" spans="1:40" ht="15.75" customHeight="1" x14ac:dyDescent="0.2">
      <c r="A70" s="7" t="s">
        <v>99</v>
      </c>
      <c r="B70" s="8" t="s">
        <v>44</v>
      </c>
      <c r="C70" s="8" t="s">
        <v>45</v>
      </c>
      <c r="D70" s="8" t="s">
        <v>59</v>
      </c>
      <c r="E70" s="8" t="s">
        <v>110</v>
      </c>
      <c r="F70" s="8" t="s">
        <v>117</v>
      </c>
      <c r="G70" s="8" t="s">
        <v>49</v>
      </c>
      <c r="H70" s="8" t="s">
        <v>92</v>
      </c>
      <c r="I70" s="8" t="s">
        <v>64</v>
      </c>
      <c r="J70" s="8" t="s">
        <v>65</v>
      </c>
      <c r="K70" s="8" t="s">
        <v>105</v>
      </c>
      <c r="L70" s="8" t="s">
        <v>54</v>
      </c>
      <c r="M70" s="8">
        <v>24</v>
      </c>
      <c r="N70" s="8">
        <v>45</v>
      </c>
      <c r="O70" s="8">
        <v>1</v>
      </c>
      <c r="P70" s="8" t="s">
        <v>55</v>
      </c>
      <c r="Q70" s="8" t="s">
        <v>55</v>
      </c>
      <c r="R70" s="8" t="s">
        <v>55</v>
      </c>
      <c r="S70" s="8" t="s">
        <v>55</v>
      </c>
      <c r="T70" s="8">
        <v>0</v>
      </c>
      <c r="U70" s="8" t="s">
        <v>56</v>
      </c>
      <c r="V70" s="8" t="s">
        <v>55</v>
      </c>
      <c r="W70" s="8" t="s">
        <v>55</v>
      </c>
      <c r="X70" s="8" t="s">
        <v>56</v>
      </c>
      <c r="Y70" s="8" t="s">
        <v>55</v>
      </c>
      <c r="Z70" s="8" t="s">
        <v>55</v>
      </c>
      <c r="AA70" s="8">
        <v>0</v>
      </c>
      <c r="AB70" s="8" t="s">
        <v>56</v>
      </c>
      <c r="AC70" s="8" t="s">
        <v>55</v>
      </c>
      <c r="AD70" s="8" t="s">
        <v>55</v>
      </c>
      <c r="AE70" s="8" t="s">
        <v>56</v>
      </c>
      <c r="AF70" s="8" t="s">
        <v>55</v>
      </c>
      <c r="AG70" s="8"/>
      <c r="AH70" s="8" t="s">
        <v>55</v>
      </c>
      <c r="AI70" s="8" t="s">
        <v>54</v>
      </c>
      <c r="AJ70" s="8" t="s">
        <v>55</v>
      </c>
      <c r="AK70" s="8" t="s">
        <v>55</v>
      </c>
      <c r="AL70" s="8" t="s">
        <v>55</v>
      </c>
      <c r="AM70" s="8" t="s">
        <v>55</v>
      </c>
      <c r="AN70" s="9" t="s">
        <v>55</v>
      </c>
    </row>
    <row r="71" spans="1:40" ht="15.75" customHeight="1" x14ac:dyDescent="0.2">
      <c r="A71" s="4" t="s">
        <v>89</v>
      </c>
      <c r="B71" s="5" t="s">
        <v>44</v>
      </c>
      <c r="C71" s="5" t="s">
        <v>45</v>
      </c>
      <c r="D71" s="5" t="s">
        <v>69</v>
      </c>
      <c r="E71" s="5" t="s">
        <v>90</v>
      </c>
      <c r="F71" s="5" t="s">
        <v>91</v>
      </c>
      <c r="G71" s="5" t="s">
        <v>115</v>
      </c>
      <c r="H71" s="5" t="s">
        <v>84</v>
      </c>
      <c r="I71" s="5" t="s">
        <v>51</v>
      </c>
      <c r="J71" s="5" t="s">
        <v>52</v>
      </c>
      <c r="K71" s="5" t="s">
        <v>77</v>
      </c>
      <c r="L71" s="5" t="s">
        <v>54</v>
      </c>
      <c r="M71" s="5">
        <v>24</v>
      </c>
      <c r="N71" s="5">
        <v>32</v>
      </c>
      <c r="O71" s="5">
        <v>1</v>
      </c>
      <c r="P71" s="5" t="s">
        <v>55</v>
      </c>
      <c r="Q71" s="5" t="s">
        <v>55</v>
      </c>
      <c r="R71" s="5" t="s">
        <v>55</v>
      </c>
      <c r="S71" s="5" t="s">
        <v>55</v>
      </c>
      <c r="T71" s="5">
        <v>0</v>
      </c>
      <c r="U71" s="5" t="s">
        <v>56</v>
      </c>
      <c r="V71" s="5" t="s">
        <v>55</v>
      </c>
      <c r="W71" s="5" t="s">
        <v>55</v>
      </c>
      <c r="X71" s="5" t="s">
        <v>56</v>
      </c>
      <c r="Y71" s="5" t="s">
        <v>55</v>
      </c>
      <c r="Z71" s="5" t="s">
        <v>55</v>
      </c>
      <c r="AA71" s="5">
        <v>1</v>
      </c>
      <c r="AB71" s="5" t="s">
        <v>67</v>
      </c>
      <c r="AC71" s="5" t="s">
        <v>55</v>
      </c>
      <c r="AD71" s="5" t="s">
        <v>55</v>
      </c>
      <c r="AE71" s="5" t="s">
        <v>56</v>
      </c>
      <c r="AF71" s="5" t="s">
        <v>55</v>
      </c>
      <c r="AG71" s="5"/>
      <c r="AH71" s="5" t="s">
        <v>54</v>
      </c>
      <c r="AI71" s="5" t="s">
        <v>55</v>
      </c>
      <c r="AJ71" s="5" t="s">
        <v>55</v>
      </c>
      <c r="AK71" s="5" t="s">
        <v>55</v>
      </c>
      <c r="AL71" s="5" t="s">
        <v>55</v>
      </c>
      <c r="AM71" s="5" t="s">
        <v>55</v>
      </c>
      <c r="AN71" s="6" t="s">
        <v>55</v>
      </c>
    </row>
    <row r="72" spans="1:40" ht="15.75" customHeight="1" x14ac:dyDescent="0.2">
      <c r="A72" s="7" t="s">
        <v>78</v>
      </c>
      <c r="B72" s="8" t="s">
        <v>44</v>
      </c>
      <c r="C72" s="8" t="s">
        <v>45</v>
      </c>
      <c r="D72" s="8" t="s">
        <v>59</v>
      </c>
      <c r="E72" s="8" t="s">
        <v>74</v>
      </c>
      <c r="F72" s="8" t="s">
        <v>61</v>
      </c>
      <c r="G72" s="8" t="s">
        <v>115</v>
      </c>
      <c r="H72" s="8" t="s">
        <v>63</v>
      </c>
      <c r="I72" s="8" t="s">
        <v>51</v>
      </c>
      <c r="J72" s="8" t="s">
        <v>65</v>
      </c>
      <c r="K72" s="8" t="s">
        <v>53</v>
      </c>
      <c r="L72" s="8" t="s">
        <v>54</v>
      </c>
      <c r="M72" s="8">
        <v>24</v>
      </c>
      <c r="N72" s="8">
        <v>34</v>
      </c>
      <c r="O72" s="8">
        <v>1</v>
      </c>
      <c r="P72" s="8" t="s">
        <v>55</v>
      </c>
      <c r="Q72" s="8" t="s">
        <v>55</v>
      </c>
      <c r="R72" s="8" t="s">
        <v>55</v>
      </c>
      <c r="S72" s="8" t="s">
        <v>55</v>
      </c>
      <c r="T72" s="8">
        <v>1</v>
      </c>
      <c r="U72" s="8" t="s">
        <v>119</v>
      </c>
      <c r="V72" s="8" t="s">
        <v>55</v>
      </c>
      <c r="W72" s="8" t="s">
        <v>55</v>
      </c>
      <c r="X72" s="8" t="s">
        <v>56</v>
      </c>
      <c r="Y72" s="8" t="s">
        <v>55</v>
      </c>
      <c r="Z72" s="8" t="s">
        <v>55</v>
      </c>
      <c r="AA72" s="8">
        <v>0</v>
      </c>
      <c r="AB72" s="8" t="s">
        <v>56</v>
      </c>
      <c r="AC72" s="8" t="s">
        <v>55</v>
      </c>
      <c r="AD72" s="8" t="s">
        <v>55</v>
      </c>
      <c r="AE72" s="8" t="s">
        <v>56</v>
      </c>
      <c r="AF72" s="8" t="s">
        <v>55</v>
      </c>
      <c r="AG72" s="8"/>
      <c r="AH72" s="8" t="s">
        <v>55</v>
      </c>
      <c r="AI72" s="8" t="s">
        <v>55</v>
      </c>
      <c r="AJ72" s="8" t="s">
        <v>55</v>
      </c>
      <c r="AK72" s="8" t="s">
        <v>55</v>
      </c>
      <c r="AL72" s="8" t="s">
        <v>55</v>
      </c>
      <c r="AM72" s="8" t="s">
        <v>55</v>
      </c>
      <c r="AN72" s="9" t="s">
        <v>55</v>
      </c>
    </row>
    <row r="73" spans="1:40" ht="15.75" customHeight="1" x14ac:dyDescent="0.2">
      <c r="A73" s="4" t="s">
        <v>87</v>
      </c>
      <c r="B73" s="5" t="s">
        <v>44</v>
      </c>
      <c r="C73" s="5" t="s">
        <v>45</v>
      </c>
      <c r="D73" s="5" t="s">
        <v>69</v>
      </c>
      <c r="E73" s="5" t="s">
        <v>95</v>
      </c>
      <c r="F73" s="5" t="s">
        <v>101</v>
      </c>
      <c r="G73" s="5" t="s">
        <v>102</v>
      </c>
      <c r="H73" s="5" t="s">
        <v>63</v>
      </c>
      <c r="I73" s="5" t="s">
        <v>51</v>
      </c>
      <c r="J73" s="5" t="s">
        <v>65</v>
      </c>
      <c r="K73" s="5" t="s">
        <v>53</v>
      </c>
      <c r="L73" s="5" t="s">
        <v>54</v>
      </c>
      <c r="M73" s="5">
        <v>24</v>
      </c>
      <c r="N73" s="5">
        <v>34</v>
      </c>
      <c r="O73" s="5">
        <v>1</v>
      </c>
      <c r="P73" s="5" t="s">
        <v>55</v>
      </c>
      <c r="Q73" s="5" t="s">
        <v>55</v>
      </c>
      <c r="R73" s="5" t="s">
        <v>55</v>
      </c>
      <c r="S73" s="5" t="s">
        <v>55</v>
      </c>
      <c r="T73" s="5">
        <v>0</v>
      </c>
      <c r="U73" s="5" t="s">
        <v>56</v>
      </c>
      <c r="V73" s="5" t="s">
        <v>55</v>
      </c>
      <c r="W73" s="5" t="s">
        <v>55</v>
      </c>
      <c r="X73" s="5" t="s">
        <v>56</v>
      </c>
      <c r="Y73" s="5" t="s">
        <v>55</v>
      </c>
      <c r="Z73" s="5" t="s">
        <v>55</v>
      </c>
      <c r="AA73" s="5">
        <v>0</v>
      </c>
      <c r="AB73" s="5" t="s">
        <v>56</v>
      </c>
      <c r="AC73" s="5" t="s">
        <v>55</v>
      </c>
      <c r="AD73" s="5" t="s">
        <v>55</v>
      </c>
      <c r="AE73" s="5" t="s">
        <v>56</v>
      </c>
      <c r="AF73" s="5" t="s">
        <v>54</v>
      </c>
      <c r="AG73" s="5"/>
      <c r="AH73" s="5" t="s">
        <v>54</v>
      </c>
      <c r="AI73" s="5" t="s">
        <v>55</v>
      </c>
      <c r="AJ73" s="5" t="s">
        <v>55</v>
      </c>
      <c r="AK73" s="5" t="s">
        <v>55</v>
      </c>
      <c r="AL73" s="5" t="s">
        <v>55</v>
      </c>
      <c r="AM73" s="5" t="s">
        <v>55</v>
      </c>
      <c r="AN73" s="6" t="s">
        <v>55</v>
      </c>
    </row>
    <row r="74" spans="1:40" ht="15.75" customHeight="1" x14ac:dyDescent="0.2">
      <c r="A74" s="7" t="s">
        <v>112</v>
      </c>
      <c r="B74" s="8" t="s">
        <v>41</v>
      </c>
      <c r="C74" s="8" t="s">
        <v>45</v>
      </c>
      <c r="D74" s="8" t="s">
        <v>94</v>
      </c>
      <c r="E74" s="8" t="s">
        <v>60</v>
      </c>
      <c r="F74" s="8" t="s">
        <v>48</v>
      </c>
      <c r="G74" s="8" t="s">
        <v>102</v>
      </c>
      <c r="H74" s="8" t="s">
        <v>63</v>
      </c>
      <c r="I74" s="8" t="s">
        <v>51</v>
      </c>
      <c r="J74" s="8" t="s">
        <v>65</v>
      </c>
      <c r="K74" s="8" t="s">
        <v>85</v>
      </c>
      <c r="L74" s="8" t="s">
        <v>54</v>
      </c>
      <c r="M74" s="8">
        <v>22</v>
      </c>
      <c r="N74" s="8">
        <v>30</v>
      </c>
      <c r="O74" s="8">
        <v>1</v>
      </c>
      <c r="P74" s="8" t="s">
        <v>55</v>
      </c>
      <c r="Q74" s="8" t="s">
        <v>55</v>
      </c>
      <c r="R74" s="8" t="s">
        <v>55</v>
      </c>
      <c r="S74" s="8" t="s">
        <v>55</v>
      </c>
      <c r="T74" s="8">
        <v>0</v>
      </c>
      <c r="U74" s="8" t="s">
        <v>56</v>
      </c>
      <c r="V74" s="8" t="s">
        <v>55</v>
      </c>
      <c r="W74" s="8" t="s">
        <v>55</v>
      </c>
      <c r="X74" s="8" t="s">
        <v>56</v>
      </c>
      <c r="Y74" s="8" t="s">
        <v>55</v>
      </c>
      <c r="Z74" s="8" t="s">
        <v>55</v>
      </c>
      <c r="AA74" s="8">
        <v>0</v>
      </c>
      <c r="AB74" s="8" t="s">
        <v>56</v>
      </c>
      <c r="AC74" s="8" t="s">
        <v>55</v>
      </c>
      <c r="AD74" s="8" t="s">
        <v>55</v>
      </c>
      <c r="AE74" s="8" t="s">
        <v>56</v>
      </c>
      <c r="AF74" s="8" t="s">
        <v>55</v>
      </c>
      <c r="AG74" s="8"/>
      <c r="AH74" s="8" t="s">
        <v>54</v>
      </c>
      <c r="AI74" s="8" t="s">
        <v>55</v>
      </c>
      <c r="AJ74" s="8" t="s">
        <v>55</v>
      </c>
      <c r="AK74" s="8" t="s">
        <v>55</v>
      </c>
      <c r="AL74" s="8" t="s">
        <v>55</v>
      </c>
      <c r="AM74" s="8" t="s">
        <v>55</v>
      </c>
      <c r="AN74" s="9" t="s">
        <v>55</v>
      </c>
    </row>
    <row r="75" spans="1:40" ht="15.75" customHeight="1" x14ac:dyDescent="0.2">
      <c r="A75" s="4" t="s">
        <v>89</v>
      </c>
      <c r="B75" s="5" t="s">
        <v>41</v>
      </c>
      <c r="C75" s="5" t="s">
        <v>45</v>
      </c>
      <c r="D75" s="5" t="s">
        <v>73</v>
      </c>
      <c r="E75" s="5" t="s">
        <v>74</v>
      </c>
      <c r="F75" s="5" t="s">
        <v>96</v>
      </c>
      <c r="G75" s="5" t="s">
        <v>102</v>
      </c>
      <c r="H75" s="5" t="s">
        <v>84</v>
      </c>
      <c r="I75" s="5" t="s">
        <v>64</v>
      </c>
      <c r="J75" s="5" t="s">
        <v>65</v>
      </c>
      <c r="K75" s="5" t="s">
        <v>105</v>
      </c>
      <c r="L75" s="5" t="s">
        <v>54</v>
      </c>
      <c r="M75" s="5">
        <v>24</v>
      </c>
      <c r="N75" s="5">
        <v>38</v>
      </c>
      <c r="O75" s="5">
        <v>1</v>
      </c>
      <c r="P75" s="5" t="s">
        <v>55</v>
      </c>
      <c r="Q75" s="5" t="s">
        <v>55</v>
      </c>
      <c r="R75" s="5" t="s">
        <v>55</v>
      </c>
      <c r="S75" s="5" t="s">
        <v>55</v>
      </c>
      <c r="T75" s="5">
        <v>0</v>
      </c>
      <c r="U75" s="5" t="s">
        <v>56</v>
      </c>
      <c r="V75" s="5" t="s">
        <v>55</v>
      </c>
      <c r="W75" s="5" t="s">
        <v>55</v>
      </c>
      <c r="X75" s="5" t="s">
        <v>56</v>
      </c>
      <c r="Y75" s="5" t="s">
        <v>55</v>
      </c>
      <c r="Z75" s="5" t="s">
        <v>55</v>
      </c>
      <c r="AA75" s="5">
        <v>1</v>
      </c>
      <c r="AB75" s="5" t="s">
        <v>57</v>
      </c>
      <c r="AC75" s="5" t="s">
        <v>55</v>
      </c>
      <c r="AD75" s="5" t="s">
        <v>55</v>
      </c>
      <c r="AE75" s="5" t="s">
        <v>56</v>
      </c>
      <c r="AF75" s="5" t="s">
        <v>55</v>
      </c>
      <c r="AG75" s="5"/>
      <c r="AH75" s="5" t="s">
        <v>55</v>
      </c>
      <c r="AI75" s="5" t="s">
        <v>55</v>
      </c>
      <c r="AJ75" s="5" t="s">
        <v>55</v>
      </c>
      <c r="AK75" s="5" t="s">
        <v>55</v>
      </c>
      <c r="AL75" s="5" t="s">
        <v>55</v>
      </c>
      <c r="AM75" s="5" t="s">
        <v>55</v>
      </c>
      <c r="AN75" s="6" t="s">
        <v>55</v>
      </c>
    </row>
    <row r="76" spans="1:40" ht="15.75" customHeight="1" x14ac:dyDescent="0.2">
      <c r="A76" s="7" t="s">
        <v>87</v>
      </c>
      <c r="B76" s="8" t="s">
        <v>44</v>
      </c>
      <c r="C76" s="8" t="s">
        <v>45</v>
      </c>
      <c r="D76" s="8" t="s">
        <v>46</v>
      </c>
      <c r="E76" s="8" t="s">
        <v>47</v>
      </c>
      <c r="F76" s="8" t="s">
        <v>70</v>
      </c>
      <c r="G76" s="8" t="s">
        <v>115</v>
      </c>
      <c r="H76" s="8" t="s">
        <v>84</v>
      </c>
      <c r="I76" s="8" t="s">
        <v>64</v>
      </c>
      <c r="J76" s="8" t="s">
        <v>65</v>
      </c>
      <c r="K76" s="8" t="s">
        <v>77</v>
      </c>
      <c r="L76" s="8" t="s">
        <v>54</v>
      </c>
      <c r="M76" s="8">
        <v>23</v>
      </c>
      <c r="N76" s="8">
        <v>32</v>
      </c>
      <c r="O76" s="8">
        <v>1</v>
      </c>
      <c r="P76" s="8" t="s">
        <v>55</v>
      </c>
      <c r="Q76" s="8" t="s">
        <v>55</v>
      </c>
      <c r="R76" s="8" t="s">
        <v>55</v>
      </c>
      <c r="S76" s="8" t="s">
        <v>55</v>
      </c>
      <c r="T76" s="8">
        <v>0</v>
      </c>
      <c r="U76" s="8" t="s">
        <v>56</v>
      </c>
      <c r="V76" s="8" t="s">
        <v>55</v>
      </c>
      <c r="W76" s="8" t="s">
        <v>55</v>
      </c>
      <c r="X76" s="8" t="s">
        <v>56</v>
      </c>
      <c r="Y76" s="8" t="s">
        <v>55</v>
      </c>
      <c r="Z76" s="8" t="s">
        <v>55</v>
      </c>
      <c r="AA76" s="8">
        <v>1</v>
      </c>
      <c r="AB76" s="8" t="s">
        <v>67</v>
      </c>
      <c r="AC76" s="8" t="s">
        <v>55</v>
      </c>
      <c r="AD76" s="8" t="s">
        <v>55</v>
      </c>
      <c r="AE76" s="8" t="s">
        <v>56</v>
      </c>
      <c r="AF76" s="8" t="s">
        <v>55</v>
      </c>
      <c r="AG76" s="8"/>
      <c r="AH76" s="8" t="s">
        <v>55</v>
      </c>
      <c r="AI76" s="8" t="s">
        <v>55</v>
      </c>
      <c r="AJ76" s="8" t="s">
        <v>55</v>
      </c>
      <c r="AK76" s="8" t="s">
        <v>55</v>
      </c>
      <c r="AL76" s="8" t="s">
        <v>55</v>
      </c>
      <c r="AM76" s="8" t="s">
        <v>55</v>
      </c>
      <c r="AN76" s="9" t="s">
        <v>55</v>
      </c>
    </row>
    <row r="77" spans="1:40" ht="15.75" customHeight="1" x14ac:dyDescent="0.2">
      <c r="A77" s="4" t="s">
        <v>79</v>
      </c>
      <c r="B77" s="5" t="s">
        <v>44</v>
      </c>
      <c r="C77" s="5" t="s">
        <v>45</v>
      </c>
      <c r="D77" s="5" t="s">
        <v>73</v>
      </c>
      <c r="E77" s="5" t="s">
        <v>60</v>
      </c>
      <c r="F77" s="5" t="s">
        <v>101</v>
      </c>
      <c r="G77" s="5" t="s">
        <v>100</v>
      </c>
      <c r="H77" s="5" t="s">
        <v>92</v>
      </c>
      <c r="I77" s="5" t="s">
        <v>51</v>
      </c>
      <c r="J77" s="5" t="s">
        <v>65</v>
      </c>
      <c r="K77" s="5" t="s">
        <v>105</v>
      </c>
      <c r="L77" s="5" t="s">
        <v>54</v>
      </c>
      <c r="M77" s="5">
        <v>23</v>
      </c>
      <c r="N77" s="5">
        <v>34</v>
      </c>
      <c r="O77" s="5">
        <v>1</v>
      </c>
      <c r="P77" s="5" t="s">
        <v>55</v>
      </c>
      <c r="Q77" s="5" t="s">
        <v>55</v>
      </c>
      <c r="R77" s="5" t="s">
        <v>55</v>
      </c>
      <c r="S77" s="5" t="s">
        <v>55</v>
      </c>
      <c r="T77" s="5">
        <v>0</v>
      </c>
      <c r="U77" s="5" t="s">
        <v>56</v>
      </c>
      <c r="V77" s="5" t="s">
        <v>55</v>
      </c>
      <c r="W77" s="5" t="s">
        <v>55</v>
      </c>
      <c r="X77" s="5" t="s">
        <v>56</v>
      </c>
      <c r="Y77" s="5" t="s">
        <v>55</v>
      </c>
      <c r="Z77" s="5" t="s">
        <v>55</v>
      </c>
      <c r="AA77" s="5">
        <v>1</v>
      </c>
      <c r="AB77" s="5" t="s">
        <v>57</v>
      </c>
      <c r="AC77" s="5" t="s">
        <v>55</v>
      </c>
      <c r="AD77" s="5" t="s">
        <v>55</v>
      </c>
      <c r="AE77" s="5" t="s">
        <v>56</v>
      </c>
      <c r="AF77" s="5" t="s">
        <v>55</v>
      </c>
      <c r="AG77" s="5"/>
      <c r="AH77" s="5" t="s">
        <v>54</v>
      </c>
      <c r="AI77" s="5" t="s">
        <v>54</v>
      </c>
      <c r="AJ77" s="5" t="s">
        <v>55</v>
      </c>
      <c r="AK77" s="5" t="s">
        <v>55</v>
      </c>
      <c r="AL77" s="5" t="s">
        <v>55</v>
      </c>
      <c r="AM77" s="5" t="s">
        <v>55</v>
      </c>
      <c r="AN77" s="6" t="s">
        <v>55</v>
      </c>
    </row>
    <row r="78" spans="1:40" ht="15.75" customHeight="1" x14ac:dyDescent="0.2">
      <c r="A78" s="7" t="s">
        <v>107</v>
      </c>
      <c r="B78" s="8" t="s">
        <v>44</v>
      </c>
      <c r="C78" s="8" t="s">
        <v>45</v>
      </c>
      <c r="D78" s="8" t="s">
        <v>94</v>
      </c>
      <c r="E78" s="8" t="s">
        <v>47</v>
      </c>
      <c r="F78" s="8" t="s">
        <v>75</v>
      </c>
      <c r="G78" s="8" t="s">
        <v>102</v>
      </c>
      <c r="H78" s="8" t="s">
        <v>63</v>
      </c>
      <c r="I78" s="8" t="s">
        <v>51</v>
      </c>
      <c r="J78" s="8" t="s">
        <v>65</v>
      </c>
      <c r="K78" s="8" t="s">
        <v>77</v>
      </c>
      <c r="L78" s="8" t="s">
        <v>54</v>
      </c>
      <c r="M78" s="8">
        <v>24</v>
      </c>
      <c r="N78" s="8">
        <v>32</v>
      </c>
      <c r="O78" s="8">
        <v>1</v>
      </c>
      <c r="P78" s="8" t="s">
        <v>55</v>
      </c>
      <c r="Q78" s="8" t="s">
        <v>55</v>
      </c>
      <c r="R78" s="8" t="s">
        <v>55</v>
      </c>
      <c r="S78" s="8" t="s">
        <v>55</v>
      </c>
      <c r="T78" s="8">
        <v>1</v>
      </c>
      <c r="U78" s="8" t="s">
        <v>119</v>
      </c>
      <c r="V78" s="8" t="s">
        <v>55</v>
      </c>
      <c r="W78" s="8" t="s">
        <v>55</v>
      </c>
      <c r="X78" s="8" t="s">
        <v>56</v>
      </c>
      <c r="Y78" s="8" t="s">
        <v>55</v>
      </c>
      <c r="Z78" s="8" t="s">
        <v>55</v>
      </c>
      <c r="AA78" s="8">
        <v>0</v>
      </c>
      <c r="AB78" s="8" t="s">
        <v>56</v>
      </c>
      <c r="AC78" s="8" t="s">
        <v>55</v>
      </c>
      <c r="AD78" s="8" t="s">
        <v>55</v>
      </c>
      <c r="AE78" s="8" t="s">
        <v>56</v>
      </c>
      <c r="AF78" s="8" t="s">
        <v>55</v>
      </c>
      <c r="AG78" s="8"/>
      <c r="AH78" s="8" t="s">
        <v>54</v>
      </c>
      <c r="AI78" s="8" t="s">
        <v>55</v>
      </c>
      <c r="AJ78" s="8" t="s">
        <v>55</v>
      </c>
      <c r="AK78" s="8" t="s">
        <v>55</v>
      </c>
      <c r="AL78" s="8" t="s">
        <v>55</v>
      </c>
      <c r="AM78" s="8" t="s">
        <v>55</v>
      </c>
      <c r="AN78" s="9" t="s">
        <v>55</v>
      </c>
    </row>
    <row r="79" spans="1:40" ht="15.75" hidden="1" customHeight="1" x14ac:dyDescent="0.2">
      <c r="A79" s="4" t="s">
        <v>88</v>
      </c>
      <c r="B79" s="5" t="s">
        <v>41</v>
      </c>
      <c r="C79" s="5" t="s">
        <v>42</v>
      </c>
      <c r="D79" s="5" t="s">
        <v>43</v>
      </c>
      <c r="E79" s="5" t="s">
        <v>43</v>
      </c>
      <c r="F79" s="5" t="s">
        <v>43</v>
      </c>
      <c r="G79" s="5" t="s">
        <v>43</v>
      </c>
      <c r="H79" s="5" t="s">
        <v>43</v>
      </c>
      <c r="I79" s="5" t="s">
        <v>43</v>
      </c>
      <c r="J79" s="5" t="s">
        <v>43</v>
      </c>
      <c r="K79" s="5" t="s">
        <v>43</v>
      </c>
      <c r="L79" s="5" t="s">
        <v>43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6"/>
    </row>
    <row r="80" spans="1:40" ht="15.75" customHeight="1" x14ac:dyDescent="0.2">
      <c r="A80" s="7" t="s">
        <v>87</v>
      </c>
      <c r="B80" s="8" t="s">
        <v>44</v>
      </c>
      <c r="C80" s="8" t="s">
        <v>45</v>
      </c>
      <c r="D80" s="8" t="s">
        <v>73</v>
      </c>
      <c r="E80" s="8" t="s">
        <v>90</v>
      </c>
      <c r="F80" s="8" t="s">
        <v>75</v>
      </c>
      <c r="G80" s="8" t="s">
        <v>102</v>
      </c>
      <c r="H80" s="8" t="s">
        <v>97</v>
      </c>
      <c r="I80" s="8" t="s">
        <v>64</v>
      </c>
      <c r="J80" s="8" t="s">
        <v>65</v>
      </c>
      <c r="K80" s="8" t="s">
        <v>66</v>
      </c>
      <c r="L80" s="8" t="s">
        <v>54</v>
      </c>
      <c r="M80" s="8">
        <v>22</v>
      </c>
      <c r="N80" s="8">
        <v>17</v>
      </c>
      <c r="O80" s="8">
        <v>1</v>
      </c>
      <c r="P80" s="8" t="s">
        <v>55</v>
      </c>
      <c r="Q80" s="8" t="s">
        <v>55</v>
      </c>
      <c r="R80" s="8" t="s">
        <v>55</v>
      </c>
      <c r="S80" s="8" t="s">
        <v>55</v>
      </c>
      <c r="T80" s="8">
        <v>0</v>
      </c>
      <c r="U80" s="8" t="s">
        <v>56</v>
      </c>
      <c r="V80" s="8" t="s">
        <v>55</v>
      </c>
      <c r="W80" s="8" t="s">
        <v>55</v>
      </c>
      <c r="X80" s="8" t="s">
        <v>56</v>
      </c>
      <c r="Y80" s="8" t="s">
        <v>55</v>
      </c>
      <c r="Z80" s="8" t="s">
        <v>55</v>
      </c>
      <c r="AA80" s="8">
        <v>1</v>
      </c>
      <c r="AB80" s="8" t="s">
        <v>67</v>
      </c>
      <c r="AC80" s="8" t="s">
        <v>55</v>
      </c>
      <c r="AD80" s="8" t="s">
        <v>55</v>
      </c>
      <c r="AE80" s="8" t="s">
        <v>56</v>
      </c>
      <c r="AF80" s="8" t="s">
        <v>55</v>
      </c>
      <c r="AG80" s="8"/>
      <c r="AH80" s="8" t="s">
        <v>55</v>
      </c>
      <c r="AI80" s="8" t="s">
        <v>55</v>
      </c>
      <c r="AJ80" s="8" t="s">
        <v>55</v>
      </c>
      <c r="AK80" s="8" t="s">
        <v>55</v>
      </c>
      <c r="AL80" s="8" t="s">
        <v>55</v>
      </c>
      <c r="AM80" s="8" t="s">
        <v>55</v>
      </c>
      <c r="AN80" s="9" t="s">
        <v>55</v>
      </c>
    </row>
    <row r="81" spans="1:40" ht="15.75" hidden="1" customHeight="1" x14ac:dyDescent="0.2">
      <c r="A81" s="4" t="s">
        <v>89</v>
      </c>
      <c r="B81" s="5" t="s">
        <v>44</v>
      </c>
      <c r="C81" s="5" t="s">
        <v>42</v>
      </c>
      <c r="D81" s="5" t="s">
        <v>43</v>
      </c>
      <c r="E81" s="5" t="s">
        <v>43</v>
      </c>
      <c r="F81" s="5" t="s">
        <v>43</v>
      </c>
      <c r="G81" s="5" t="s">
        <v>43</v>
      </c>
      <c r="H81" s="5" t="s">
        <v>43</v>
      </c>
      <c r="I81" s="5" t="s">
        <v>43</v>
      </c>
      <c r="J81" s="5" t="s">
        <v>43</v>
      </c>
      <c r="K81" s="5" t="s">
        <v>43</v>
      </c>
      <c r="L81" s="5" t="s">
        <v>43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6"/>
    </row>
    <row r="82" spans="1:40" ht="15.75" customHeight="1" x14ac:dyDescent="0.2">
      <c r="A82" s="7" t="s">
        <v>79</v>
      </c>
      <c r="B82" s="8" t="s">
        <v>41</v>
      </c>
      <c r="C82" s="8" t="s">
        <v>45</v>
      </c>
      <c r="D82" s="8" t="s">
        <v>46</v>
      </c>
      <c r="E82" s="8" t="s">
        <v>74</v>
      </c>
      <c r="F82" s="8" t="s">
        <v>117</v>
      </c>
      <c r="G82" s="8" t="s">
        <v>102</v>
      </c>
      <c r="H82" s="8" t="s">
        <v>97</v>
      </c>
      <c r="I82" s="8" t="s">
        <v>64</v>
      </c>
      <c r="J82" s="8" t="s">
        <v>65</v>
      </c>
      <c r="K82" s="8" t="s">
        <v>105</v>
      </c>
      <c r="L82" s="8" t="s">
        <v>54</v>
      </c>
      <c r="M82" s="8">
        <v>24</v>
      </c>
      <c r="N82" s="8">
        <v>35</v>
      </c>
      <c r="O82" s="8">
        <v>1</v>
      </c>
      <c r="P82" s="8" t="s">
        <v>55</v>
      </c>
      <c r="Q82" s="8" t="s">
        <v>55</v>
      </c>
      <c r="R82" s="8" t="s">
        <v>55</v>
      </c>
      <c r="S82" s="8" t="s">
        <v>55</v>
      </c>
      <c r="T82" s="8">
        <v>0</v>
      </c>
      <c r="U82" s="8" t="s">
        <v>56</v>
      </c>
      <c r="V82" s="8" t="s">
        <v>55</v>
      </c>
      <c r="W82" s="8" t="s">
        <v>55</v>
      </c>
      <c r="X82" s="8" t="s">
        <v>56</v>
      </c>
      <c r="Y82" s="8" t="s">
        <v>55</v>
      </c>
      <c r="Z82" s="8" t="s">
        <v>55</v>
      </c>
      <c r="AA82" s="8">
        <v>0</v>
      </c>
      <c r="AB82" s="8" t="s">
        <v>56</v>
      </c>
      <c r="AC82" s="8" t="s">
        <v>55</v>
      </c>
      <c r="AD82" s="8" t="s">
        <v>55</v>
      </c>
      <c r="AE82" s="8" t="s">
        <v>56</v>
      </c>
      <c r="AF82" s="8" t="s">
        <v>55</v>
      </c>
      <c r="AG82" s="8"/>
      <c r="AH82" s="8" t="s">
        <v>54</v>
      </c>
      <c r="AI82" s="8" t="s">
        <v>54</v>
      </c>
      <c r="AJ82" s="8" t="s">
        <v>55</v>
      </c>
      <c r="AK82" s="8" t="s">
        <v>55</v>
      </c>
      <c r="AL82" s="8" t="s">
        <v>55</v>
      </c>
      <c r="AM82" s="8" t="s">
        <v>55</v>
      </c>
      <c r="AN82" s="9" t="s">
        <v>55</v>
      </c>
    </row>
    <row r="83" spans="1:40" ht="15.75" hidden="1" customHeight="1" x14ac:dyDescent="0.2">
      <c r="A83" s="4" t="s">
        <v>104</v>
      </c>
      <c r="B83" s="5" t="s">
        <v>41</v>
      </c>
      <c r="C83" s="5" t="s">
        <v>42</v>
      </c>
      <c r="D83" s="5" t="s">
        <v>43</v>
      </c>
      <c r="E83" s="5" t="s">
        <v>43</v>
      </c>
      <c r="F83" s="5" t="s">
        <v>43</v>
      </c>
      <c r="G83" s="5" t="s">
        <v>43</v>
      </c>
      <c r="H83" s="5" t="s">
        <v>43</v>
      </c>
      <c r="I83" s="5" t="s">
        <v>43</v>
      </c>
      <c r="J83" s="5" t="s">
        <v>43</v>
      </c>
      <c r="K83" s="5" t="s">
        <v>43</v>
      </c>
      <c r="L83" s="5" t="s">
        <v>43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6"/>
    </row>
    <row r="84" spans="1:40" ht="15.75" customHeight="1" x14ac:dyDescent="0.2">
      <c r="A84" s="7" t="s">
        <v>89</v>
      </c>
      <c r="B84" s="8" t="s">
        <v>44</v>
      </c>
      <c r="C84" s="8" t="s">
        <v>45</v>
      </c>
      <c r="D84" s="8" t="s">
        <v>73</v>
      </c>
      <c r="E84" s="8" t="s">
        <v>110</v>
      </c>
      <c r="F84" s="8" t="s">
        <v>75</v>
      </c>
      <c r="G84" s="8" t="s">
        <v>109</v>
      </c>
      <c r="H84" s="8" t="s">
        <v>97</v>
      </c>
      <c r="I84" s="8" t="s">
        <v>64</v>
      </c>
      <c r="J84" s="8" t="s">
        <v>52</v>
      </c>
      <c r="K84" s="8" t="s">
        <v>66</v>
      </c>
      <c r="L84" s="8" t="s">
        <v>54</v>
      </c>
      <c r="M84" s="8">
        <v>24</v>
      </c>
      <c r="N84" s="8">
        <v>17</v>
      </c>
      <c r="O84" s="8">
        <v>1</v>
      </c>
      <c r="P84" s="8" t="s">
        <v>55</v>
      </c>
      <c r="Q84" s="8" t="s">
        <v>55</v>
      </c>
      <c r="R84" s="8" t="s">
        <v>55</v>
      </c>
      <c r="S84" s="8" t="s">
        <v>55</v>
      </c>
      <c r="T84" s="8">
        <v>0</v>
      </c>
      <c r="U84" s="8" t="s">
        <v>56</v>
      </c>
      <c r="V84" s="8" t="s">
        <v>55</v>
      </c>
      <c r="W84" s="8" t="s">
        <v>55</v>
      </c>
      <c r="X84" s="8" t="s">
        <v>56</v>
      </c>
      <c r="Y84" s="8" t="s">
        <v>55</v>
      </c>
      <c r="Z84" s="8" t="s">
        <v>55</v>
      </c>
      <c r="AA84" s="8">
        <v>1</v>
      </c>
      <c r="AB84" s="8" t="s">
        <v>57</v>
      </c>
      <c r="AC84" s="8" t="s">
        <v>54</v>
      </c>
      <c r="AD84" s="8" t="s">
        <v>55</v>
      </c>
      <c r="AE84" s="8" t="s">
        <v>56</v>
      </c>
      <c r="AF84" s="8" t="s">
        <v>55</v>
      </c>
      <c r="AG84" s="8"/>
      <c r="AH84" s="8" t="s">
        <v>54</v>
      </c>
      <c r="AI84" s="8" t="s">
        <v>55</v>
      </c>
      <c r="AJ84" s="8" t="s">
        <v>55</v>
      </c>
      <c r="AK84" s="8" t="s">
        <v>55</v>
      </c>
      <c r="AL84" s="8" t="s">
        <v>55</v>
      </c>
      <c r="AM84" s="8" t="s">
        <v>55</v>
      </c>
      <c r="AN84" s="9" t="s">
        <v>55</v>
      </c>
    </row>
    <row r="85" spans="1:40" ht="15.75" customHeight="1" x14ac:dyDescent="0.2">
      <c r="A85" s="4" t="s">
        <v>78</v>
      </c>
      <c r="B85" s="5" t="s">
        <v>44</v>
      </c>
      <c r="C85" s="5" t="s">
        <v>45</v>
      </c>
      <c r="D85" s="5" t="s">
        <v>69</v>
      </c>
      <c r="E85" s="5" t="s">
        <v>60</v>
      </c>
      <c r="F85" s="5" t="s">
        <v>114</v>
      </c>
      <c r="G85" s="5" t="s">
        <v>108</v>
      </c>
      <c r="H85" s="5" t="s">
        <v>84</v>
      </c>
      <c r="I85" s="5" t="s">
        <v>64</v>
      </c>
      <c r="J85" s="5" t="s">
        <v>65</v>
      </c>
      <c r="K85" s="5" t="s">
        <v>66</v>
      </c>
      <c r="L85" s="5" t="s">
        <v>54</v>
      </c>
      <c r="M85" s="5">
        <v>24</v>
      </c>
      <c r="N85" s="5">
        <v>34</v>
      </c>
      <c r="O85" s="5">
        <v>1</v>
      </c>
      <c r="P85" s="5" t="s">
        <v>55</v>
      </c>
      <c r="Q85" s="5" t="s">
        <v>55</v>
      </c>
      <c r="R85" s="5" t="s">
        <v>55</v>
      </c>
      <c r="S85" s="5" t="s">
        <v>55</v>
      </c>
      <c r="T85" s="5">
        <v>0</v>
      </c>
      <c r="U85" s="5" t="s">
        <v>56</v>
      </c>
      <c r="V85" s="5" t="s">
        <v>55</v>
      </c>
      <c r="W85" s="5" t="s">
        <v>55</v>
      </c>
      <c r="X85" s="5" t="s">
        <v>56</v>
      </c>
      <c r="Y85" s="5" t="s">
        <v>55</v>
      </c>
      <c r="Z85" s="5" t="s">
        <v>55</v>
      </c>
      <c r="AA85" s="5">
        <v>0</v>
      </c>
      <c r="AB85" s="5" t="s">
        <v>56</v>
      </c>
      <c r="AC85" s="5" t="s">
        <v>55</v>
      </c>
      <c r="AD85" s="5" t="s">
        <v>55</v>
      </c>
      <c r="AE85" s="5" t="s">
        <v>56</v>
      </c>
      <c r="AF85" s="5" t="s">
        <v>55</v>
      </c>
      <c r="AG85" s="5"/>
      <c r="AH85" s="5" t="s">
        <v>55</v>
      </c>
      <c r="AI85" s="5" t="s">
        <v>55</v>
      </c>
      <c r="AJ85" s="5" t="s">
        <v>55</v>
      </c>
      <c r="AK85" s="5" t="s">
        <v>55</v>
      </c>
      <c r="AL85" s="5" t="s">
        <v>55</v>
      </c>
      <c r="AM85" s="5" t="s">
        <v>55</v>
      </c>
      <c r="AN85" s="6" t="s">
        <v>55</v>
      </c>
    </row>
    <row r="86" spans="1:40" ht="15.75" customHeight="1" x14ac:dyDescent="0.2">
      <c r="A86" s="7" t="s">
        <v>86</v>
      </c>
      <c r="B86" s="8" t="s">
        <v>41</v>
      </c>
      <c r="C86" s="8" t="s">
        <v>45</v>
      </c>
      <c r="D86" s="8" t="s">
        <v>59</v>
      </c>
      <c r="E86" s="8" t="s">
        <v>90</v>
      </c>
      <c r="F86" s="8" t="s">
        <v>96</v>
      </c>
      <c r="G86" s="8" t="s">
        <v>115</v>
      </c>
      <c r="H86" s="8" t="s">
        <v>92</v>
      </c>
      <c r="I86" s="8" t="s">
        <v>64</v>
      </c>
      <c r="J86" s="8" t="s">
        <v>65</v>
      </c>
      <c r="K86" s="8" t="s">
        <v>66</v>
      </c>
      <c r="L86" s="8" t="s">
        <v>54</v>
      </c>
      <c r="M86" s="8">
        <v>24</v>
      </c>
      <c r="N86" s="8">
        <v>45</v>
      </c>
      <c r="O86" s="8">
        <v>1</v>
      </c>
      <c r="P86" s="8" t="s">
        <v>55</v>
      </c>
      <c r="Q86" s="8" t="s">
        <v>55</v>
      </c>
      <c r="R86" s="8" t="s">
        <v>55</v>
      </c>
      <c r="S86" s="8" t="s">
        <v>55</v>
      </c>
      <c r="T86" s="8">
        <v>0</v>
      </c>
      <c r="U86" s="8" t="s">
        <v>56</v>
      </c>
      <c r="V86" s="8" t="s">
        <v>55</v>
      </c>
      <c r="W86" s="8" t="s">
        <v>55</v>
      </c>
      <c r="X86" s="8" t="s">
        <v>56</v>
      </c>
      <c r="Y86" s="8" t="s">
        <v>55</v>
      </c>
      <c r="Z86" s="8" t="s">
        <v>55</v>
      </c>
      <c r="AA86" s="8">
        <v>0</v>
      </c>
      <c r="AB86" s="8" t="s">
        <v>56</v>
      </c>
      <c r="AC86" s="8" t="s">
        <v>55</v>
      </c>
      <c r="AD86" s="8" t="s">
        <v>54</v>
      </c>
      <c r="AE86" s="8" t="s">
        <v>67</v>
      </c>
      <c r="AF86" s="8" t="s">
        <v>55</v>
      </c>
      <c r="AG86" s="8"/>
      <c r="AH86" s="8" t="s">
        <v>54</v>
      </c>
      <c r="AI86" s="8" t="s">
        <v>54</v>
      </c>
      <c r="AJ86" s="8" t="s">
        <v>55</v>
      </c>
      <c r="AK86" s="8" t="s">
        <v>55</v>
      </c>
      <c r="AL86" s="8" t="s">
        <v>55</v>
      </c>
      <c r="AM86" s="8" t="s">
        <v>55</v>
      </c>
      <c r="AN86" s="9" t="s">
        <v>55</v>
      </c>
    </row>
    <row r="87" spans="1:40" ht="15.75" customHeight="1" x14ac:dyDescent="0.2">
      <c r="A87" s="4" t="s">
        <v>86</v>
      </c>
      <c r="B87" s="5" t="s">
        <v>44</v>
      </c>
      <c r="C87" s="5" t="s">
        <v>45</v>
      </c>
      <c r="D87" s="5" t="s">
        <v>69</v>
      </c>
      <c r="E87" s="5" t="s">
        <v>47</v>
      </c>
      <c r="F87" s="5" t="s">
        <v>48</v>
      </c>
      <c r="G87" s="5" t="s">
        <v>83</v>
      </c>
      <c r="H87" s="5" t="s">
        <v>97</v>
      </c>
      <c r="I87" s="5" t="s">
        <v>64</v>
      </c>
      <c r="J87" s="5" t="s">
        <v>65</v>
      </c>
      <c r="K87" s="5" t="s">
        <v>77</v>
      </c>
      <c r="L87" s="5" t="s">
        <v>54</v>
      </c>
      <c r="M87" s="5">
        <v>24</v>
      </c>
      <c r="N87" s="5">
        <v>29</v>
      </c>
      <c r="O87" s="5">
        <v>1</v>
      </c>
      <c r="P87" s="5" t="s">
        <v>55</v>
      </c>
      <c r="Q87" s="5" t="s">
        <v>55</v>
      </c>
      <c r="R87" s="5" t="s">
        <v>55</v>
      </c>
      <c r="S87" s="5" t="s">
        <v>55</v>
      </c>
      <c r="T87" s="5">
        <v>0</v>
      </c>
      <c r="U87" s="5" t="s">
        <v>56</v>
      </c>
      <c r="V87" s="5" t="s">
        <v>55</v>
      </c>
      <c r="W87" s="5" t="s">
        <v>55</v>
      </c>
      <c r="X87" s="5" t="s">
        <v>56</v>
      </c>
      <c r="Y87" s="5" t="s">
        <v>55</v>
      </c>
      <c r="Z87" s="5" t="s">
        <v>55</v>
      </c>
      <c r="AA87" s="5">
        <v>0</v>
      </c>
      <c r="AB87" s="5" t="s">
        <v>56</v>
      </c>
      <c r="AC87" s="5" t="s">
        <v>55</v>
      </c>
      <c r="AD87" s="5" t="s">
        <v>55</v>
      </c>
      <c r="AE87" s="5" t="s">
        <v>56</v>
      </c>
      <c r="AF87" s="5" t="s">
        <v>55</v>
      </c>
      <c r="AG87" s="5"/>
      <c r="AH87" s="5" t="s">
        <v>55</v>
      </c>
      <c r="AI87" s="5" t="s">
        <v>55</v>
      </c>
      <c r="AJ87" s="5" t="s">
        <v>55</v>
      </c>
      <c r="AK87" s="5" t="s">
        <v>55</v>
      </c>
      <c r="AL87" s="5" t="s">
        <v>55</v>
      </c>
      <c r="AM87" s="5" t="s">
        <v>55</v>
      </c>
      <c r="AN87" s="6" t="s">
        <v>55</v>
      </c>
    </row>
    <row r="88" spans="1:40" ht="15.75" hidden="1" customHeight="1" x14ac:dyDescent="0.2">
      <c r="A88" s="7" t="s">
        <v>87</v>
      </c>
      <c r="B88" s="8" t="s">
        <v>44</v>
      </c>
      <c r="C88" s="8" t="s">
        <v>42</v>
      </c>
      <c r="D88" s="8" t="s">
        <v>43</v>
      </c>
      <c r="E88" s="8" t="s">
        <v>43</v>
      </c>
      <c r="F88" s="8" t="s">
        <v>43</v>
      </c>
      <c r="G88" s="8" t="s">
        <v>43</v>
      </c>
      <c r="H88" s="8" t="s">
        <v>43</v>
      </c>
      <c r="I88" s="8" t="s">
        <v>43</v>
      </c>
      <c r="J88" s="8" t="s">
        <v>43</v>
      </c>
      <c r="K88" s="8" t="s">
        <v>43</v>
      </c>
      <c r="L88" s="8" t="s">
        <v>43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/>
    </row>
    <row r="89" spans="1:40" ht="15.75" customHeight="1" x14ac:dyDescent="0.2">
      <c r="A89" s="4" t="s">
        <v>79</v>
      </c>
      <c r="B89" s="5" t="s">
        <v>44</v>
      </c>
      <c r="C89" s="5" t="s">
        <v>45</v>
      </c>
      <c r="D89" s="5" t="s">
        <v>69</v>
      </c>
      <c r="E89" s="5" t="s">
        <v>60</v>
      </c>
      <c r="F89" s="5" t="s">
        <v>91</v>
      </c>
      <c r="G89" s="5" t="s">
        <v>83</v>
      </c>
      <c r="H89" s="5" t="s">
        <v>63</v>
      </c>
      <c r="I89" s="5" t="s">
        <v>64</v>
      </c>
      <c r="J89" s="5" t="s">
        <v>52</v>
      </c>
      <c r="K89" s="5" t="s">
        <v>77</v>
      </c>
      <c r="L89" s="5" t="s">
        <v>54</v>
      </c>
      <c r="M89" s="5">
        <v>22</v>
      </c>
      <c r="N89" s="5">
        <v>34</v>
      </c>
      <c r="O89" s="5">
        <v>1</v>
      </c>
      <c r="P89" s="5" t="s">
        <v>55</v>
      </c>
      <c r="Q89" s="5" t="s">
        <v>55</v>
      </c>
      <c r="R89" s="5" t="s">
        <v>55</v>
      </c>
      <c r="S89" s="5" t="s">
        <v>55</v>
      </c>
      <c r="T89" s="5">
        <v>1</v>
      </c>
      <c r="U89" s="5" t="s">
        <v>119</v>
      </c>
      <c r="V89" s="5" t="s">
        <v>55</v>
      </c>
      <c r="W89" s="5" t="s">
        <v>55</v>
      </c>
      <c r="X89" s="5" t="s">
        <v>56</v>
      </c>
      <c r="Y89" s="5" t="s">
        <v>55</v>
      </c>
      <c r="Z89" s="5" t="s">
        <v>55</v>
      </c>
      <c r="AA89" s="5">
        <v>1</v>
      </c>
      <c r="AB89" s="5" t="s">
        <v>57</v>
      </c>
      <c r="AC89" s="5" t="s">
        <v>54</v>
      </c>
      <c r="AD89" s="5" t="s">
        <v>55</v>
      </c>
      <c r="AE89" s="5" t="s">
        <v>56</v>
      </c>
      <c r="AF89" s="5" t="s">
        <v>54</v>
      </c>
      <c r="AG89" s="5"/>
      <c r="AH89" s="5" t="s">
        <v>54</v>
      </c>
      <c r="AI89" s="5" t="s">
        <v>55</v>
      </c>
      <c r="AJ89" s="5" t="s">
        <v>55</v>
      </c>
      <c r="AK89" s="5" t="s">
        <v>55</v>
      </c>
      <c r="AL89" s="5" t="s">
        <v>55</v>
      </c>
      <c r="AM89" s="5" t="s">
        <v>55</v>
      </c>
      <c r="AN89" s="6" t="s">
        <v>55</v>
      </c>
    </row>
    <row r="90" spans="1:40" ht="15.75" customHeight="1" x14ac:dyDescent="0.2">
      <c r="A90" s="7" t="s">
        <v>40</v>
      </c>
      <c r="B90" s="8" t="s">
        <v>41</v>
      </c>
      <c r="C90" s="8" t="s">
        <v>45</v>
      </c>
      <c r="D90" s="8" t="s">
        <v>73</v>
      </c>
      <c r="E90" s="8" t="s">
        <v>95</v>
      </c>
      <c r="F90" s="8" t="s">
        <v>48</v>
      </c>
      <c r="G90" s="8" t="s">
        <v>109</v>
      </c>
      <c r="H90" s="8" t="s">
        <v>92</v>
      </c>
      <c r="I90" s="8" t="s">
        <v>64</v>
      </c>
      <c r="J90" s="8" t="s">
        <v>65</v>
      </c>
      <c r="K90" s="8" t="s">
        <v>53</v>
      </c>
      <c r="L90" s="8" t="s">
        <v>54</v>
      </c>
      <c r="M90" s="8">
        <v>24</v>
      </c>
      <c r="N90" s="8">
        <v>36</v>
      </c>
      <c r="O90" s="8">
        <v>1</v>
      </c>
      <c r="P90" s="8" t="s">
        <v>55</v>
      </c>
      <c r="Q90" s="8" t="s">
        <v>55</v>
      </c>
      <c r="R90" s="8" t="s">
        <v>55</v>
      </c>
      <c r="S90" s="8" t="s">
        <v>55</v>
      </c>
      <c r="T90" s="8">
        <v>0</v>
      </c>
      <c r="U90" s="8" t="s">
        <v>56</v>
      </c>
      <c r="V90" s="8" t="s">
        <v>55</v>
      </c>
      <c r="W90" s="8" t="s">
        <v>55</v>
      </c>
      <c r="X90" s="8" t="s">
        <v>56</v>
      </c>
      <c r="Y90" s="8" t="s">
        <v>55</v>
      </c>
      <c r="Z90" s="8" t="s">
        <v>55</v>
      </c>
      <c r="AA90" s="8">
        <v>1</v>
      </c>
      <c r="AB90" s="8" t="s">
        <v>67</v>
      </c>
      <c r="AC90" s="8" t="s">
        <v>55</v>
      </c>
      <c r="AD90" s="8" t="s">
        <v>54</v>
      </c>
      <c r="AE90" s="8" t="s">
        <v>67</v>
      </c>
      <c r="AF90" s="8" t="s">
        <v>55</v>
      </c>
      <c r="AG90" s="8"/>
      <c r="AH90" s="8" t="s">
        <v>55</v>
      </c>
      <c r="AI90" s="8" t="s">
        <v>55</v>
      </c>
      <c r="AJ90" s="8" t="s">
        <v>55</v>
      </c>
      <c r="AK90" s="8" t="s">
        <v>55</v>
      </c>
      <c r="AL90" s="8" t="s">
        <v>55</v>
      </c>
      <c r="AM90" s="8" t="s">
        <v>55</v>
      </c>
      <c r="AN90" s="9" t="s">
        <v>55</v>
      </c>
    </row>
    <row r="91" spans="1:40" ht="15.75" customHeight="1" x14ac:dyDescent="0.2">
      <c r="A91" s="4" t="s">
        <v>88</v>
      </c>
      <c r="B91" s="5" t="s">
        <v>41</v>
      </c>
      <c r="C91" s="5" t="s">
        <v>45</v>
      </c>
      <c r="D91" s="5" t="s">
        <v>69</v>
      </c>
      <c r="E91" s="5" t="s">
        <v>81</v>
      </c>
      <c r="F91" s="5" t="s">
        <v>101</v>
      </c>
      <c r="G91" s="5" t="s">
        <v>109</v>
      </c>
      <c r="H91" s="5" t="s">
        <v>50</v>
      </c>
      <c r="I91" s="5" t="s">
        <v>64</v>
      </c>
      <c r="J91" s="5" t="s">
        <v>65</v>
      </c>
      <c r="K91" s="5" t="s">
        <v>66</v>
      </c>
      <c r="L91" s="5" t="s">
        <v>54</v>
      </c>
      <c r="M91" s="5">
        <v>18</v>
      </c>
      <c r="N91" s="5">
        <v>40</v>
      </c>
      <c r="O91" s="5">
        <v>1</v>
      </c>
      <c r="P91" s="5" t="s">
        <v>55</v>
      </c>
      <c r="Q91" s="5" t="s">
        <v>55</v>
      </c>
      <c r="R91" s="5" t="s">
        <v>55</v>
      </c>
      <c r="S91" s="5" t="s">
        <v>55</v>
      </c>
      <c r="T91" s="5">
        <v>0</v>
      </c>
      <c r="U91" s="5" t="s">
        <v>56</v>
      </c>
      <c r="V91" s="5" t="s">
        <v>55</v>
      </c>
      <c r="W91" s="5" t="s">
        <v>55</v>
      </c>
      <c r="X91" s="5" t="s">
        <v>56</v>
      </c>
      <c r="Y91" s="5" t="s">
        <v>55</v>
      </c>
      <c r="Z91" s="5" t="s">
        <v>55</v>
      </c>
      <c r="AA91" s="5">
        <v>0</v>
      </c>
      <c r="AB91" s="5" t="s">
        <v>56</v>
      </c>
      <c r="AC91" s="5" t="s">
        <v>55</v>
      </c>
      <c r="AD91" s="5" t="s">
        <v>55</v>
      </c>
      <c r="AE91" s="5" t="s">
        <v>56</v>
      </c>
      <c r="AF91" s="5" t="s">
        <v>55</v>
      </c>
      <c r="AG91" s="5"/>
      <c r="AH91" s="5" t="s">
        <v>55</v>
      </c>
      <c r="AI91" s="5" t="s">
        <v>54</v>
      </c>
      <c r="AJ91" s="5" t="s">
        <v>54</v>
      </c>
      <c r="AK91" s="5" t="s">
        <v>55</v>
      </c>
      <c r="AL91" s="5" t="s">
        <v>55</v>
      </c>
      <c r="AM91" s="5" t="s">
        <v>55</v>
      </c>
      <c r="AN91" s="6" t="s">
        <v>55</v>
      </c>
    </row>
    <row r="92" spans="1:40" ht="15.75" customHeight="1" x14ac:dyDescent="0.2">
      <c r="A92" s="7" t="s">
        <v>88</v>
      </c>
      <c r="B92" s="8" t="s">
        <v>41</v>
      </c>
      <c r="C92" s="8" t="s">
        <v>45</v>
      </c>
      <c r="D92" s="8" t="s">
        <v>59</v>
      </c>
      <c r="E92" s="8" t="s">
        <v>47</v>
      </c>
      <c r="F92" s="8" t="s">
        <v>120</v>
      </c>
      <c r="G92" s="8" t="s">
        <v>102</v>
      </c>
      <c r="H92" s="8" t="s">
        <v>63</v>
      </c>
      <c r="I92" s="8" t="s">
        <v>64</v>
      </c>
      <c r="J92" s="8" t="s">
        <v>65</v>
      </c>
      <c r="K92" s="8" t="s">
        <v>77</v>
      </c>
      <c r="L92" s="8" t="s">
        <v>54</v>
      </c>
      <c r="M92" s="8">
        <v>20</v>
      </c>
      <c r="N92" s="8">
        <v>25</v>
      </c>
      <c r="O92" s="8">
        <v>1</v>
      </c>
      <c r="P92" s="8" t="s">
        <v>55</v>
      </c>
      <c r="Q92" s="8" t="s">
        <v>55</v>
      </c>
      <c r="R92" s="8" t="s">
        <v>55</v>
      </c>
      <c r="S92" s="8" t="s">
        <v>55</v>
      </c>
      <c r="T92" s="8">
        <v>0</v>
      </c>
      <c r="U92" s="8" t="s">
        <v>56</v>
      </c>
      <c r="V92" s="8" t="s">
        <v>55</v>
      </c>
      <c r="W92" s="8" t="s">
        <v>55</v>
      </c>
      <c r="X92" s="8" t="s">
        <v>56</v>
      </c>
      <c r="Y92" s="8" t="s">
        <v>55</v>
      </c>
      <c r="Z92" s="8" t="s">
        <v>55</v>
      </c>
      <c r="AA92" s="8">
        <v>0</v>
      </c>
      <c r="AB92" s="8" t="s">
        <v>56</v>
      </c>
      <c r="AC92" s="8" t="s">
        <v>55</v>
      </c>
      <c r="AD92" s="8" t="s">
        <v>55</v>
      </c>
      <c r="AE92" s="8" t="s">
        <v>56</v>
      </c>
      <c r="AF92" s="8" t="s">
        <v>55</v>
      </c>
      <c r="AG92" s="8"/>
      <c r="AH92" s="8" t="s">
        <v>54</v>
      </c>
      <c r="AI92" s="8" t="s">
        <v>55</v>
      </c>
      <c r="AJ92" s="8" t="s">
        <v>55</v>
      </c>
      <c r="AK92" s="8" t="s">
        <v>55</v>
      </c>
      <c r="AL92" s="8" t="s">
        <v>55</v>
      </c>
      <c r="AM92" s="8" t="s">
        <v>55</v>
      </c>
      <c r="AN92" s="9" t="s">
        <v>55</v>
      </c>
    </row>
    <row r="93" spans="1:40" ht="15.75" customHeight="1" x14ac:dyDescent="0.2">
      <c r="A93" s="4" t="s">
        <v>79</v>
      </c>
      <c r="B93" s="5" t="s">
        <v>44</v>
      </c>
      <c r="C93" s="5" t="s">
        <v>45</v>
      </c>
      <c r="D93" s="5" t="s">
        <v>59</v>
      </c>
      <c r="E93" s="5" t="s">
        <v>60</v>
      </c>
      <c r="F93" s="5" t="s">
        <v>117</v>
      </c>
      <c r="G93" s="5" t="s">
        <v>83</v>
      </c>
      <c r="H93" s="5" t="s">
        <v>63</v>
      </c>
      <c r="I93" s="5" t="s">
        <v>51</v>
      </c>
      <c r="J93" s="5" t="s">
        <v>65</v>
      </c>
      <c r="K93" s="5" t="s">
        <v>77</v>
      </c>
      <c r="L93" s="5" t="s">
        <v>54</v>
      </c>
      <c r="M93" s="5">
        <v>22</v>
      </c>
      <c r="N93" s="5">
        <v>15</v>
      </c>
      <c r="O93" s="5">
        <v>1</v>
      </c>
      <c r="P93" s="5" t="s">
        <v>55</v>
      </c>
      <c r="Q93" s="5" t="s">
        <v>55</v>
      </c>
      <c r="R93" s="5" t="s">
        <v>55</v>
      </c>
      <c r="S93" s="5" t="s">
        <v>55</v>
      </c>
      <c r="T93" s="5">
        <v>0</v>
      </c>
      <c r="U93" s="5" t="s">
        <v>56</v>
      </c>
      <c r="V93" s="5" t="s">
        <v>55</v>
      </c>
      <c r="W93" s="5" t="s">
        <v>55</v>
      </c>
      <c r="X93" s="5" t="s">
        <v>56</v>
      </c>
      <c r="Y93" s="5" t="s">
        <v>55</v>
      </c>
      <c r="Z93" s="5" t="s">
        <v>55</v>
      </c>
      <c r="AA93" s="5">
        <v>0</v>
      </c>
      <c r="AB93" s="5" t="s">
        <v>56</v>
      </c>
      <c r="AC93" s="5" t="s">
        <v>55</v>
      </c>
      <c r="AD93" s="5" t="s">
        <v>54</v>
      </c>
      <c r="AE93" s="5" t="s">
        <v>57</v>
      </c>
      <c r="AF93" s="5" t="s">
        <v>55</v>
      </c>
      <c r="AG93" s="5"/>
      <c r="AH93" s="5" t="s">
        <v>55</v>
      </c>
      <c r="AI93" s="5" t="s">
        <v>55</v>
      </c>
      <c r="AJ93" s="5" t="s">
        <v>55</v>
      </c>
      <c r="AK93" s="5" t="s">
        <v>55</v>
      </c>
      <c r="AL93" s="5" t="s">
        <v>55</v>
      </c>
      <c r="AM93" s="5" t="s">
        <v>55</v>
      </c>
      <c r="AN93" s="6" t="s">
        <v>55</v>
      </c>
    </row>
    <row r="94" spans="1:40" ht="15.75" hidden="1" customHeight="1" x14ac:dyDescent="0.2">
      <c r="A94" s="7" t="s">
        <v>40</v>
      </c>
      <c r="B94" s="8" t="s">
        <v>41</v>
      </c>
      <c r="C94" s="8" t="s">
        <v>42</v>
      </c>
      <c r="D94" s="8" t="s">
        <v>43</v>
      </c>
      <c r="E94" s="8" t="s">
        <v>43</v>
      </c>
      <c r="F94" s="8" t="s">
        <v>43</v>
      </c>
      <c r="G94" s="8" t="s">
        <v>43</v>
      </c>
      <c r="H94" s="8" t="s">
        <v>43</v>
      </c>
      <c r="I94" s="8" t="s">
        <v>43</v>
      </c>
      <c r="J94" s="8" t="s">
        <v>43</v>
      </c>
      <c r="K94" s="8" t="s">
        <v>43</v>
      </c>
      <c r="L94" s="8" t="s">
        <v>43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/>
    </row>
    <row r="95" spans="1:40" ht="15.75" customHeight="1" x14ac:dyDescent="0.2">
      <c r="A95" s="4" t="s">
        <v>88</v>
      </c>
      <c r="B95" s="5" t="s">
        <v>44</v>
      </c>
      <c r="C95" s="5" t="s">
        <v>45</v>
      </c>
      <c r="D95" s="5" t="s">
        <v>73</v>
      </c>
      <c r="E95" s="5" t="s">
        <v>110</v>
      </c>
      <c r="F95" s="5" t="s">
        <v>96</v>
      </c>
      <c r="G95" s="5" t="s">
        <v>83</v>
      </c>
      <c r="H95" s="5" t="s">
        <v>97</v>
      </c>
      <c r="I95" s="5" t="s">
        <v>64</v>
      </c>
      <c r="J95" s="5" t="s">
        <v>65</v>
      </c>
      <c r="K95" s="5" t="s">
        <v>85</v>
      </c>
      <c r="L95" s="5" t="s">
        <v>54</v>
      </c>
      <c r="M95" s="5">
        <v>22</v>
      </c>
      <c r="N95" s="5">
        <v>25</v>
      </c>
      <c r="O95" s="5">
        <v>1</v>
      </c>
      <c r="P95" s="5" t="s">
        <v>55</v>
      </c>
      <c r="Q95" s="5" t="s">
        <v>55</v>
      </c>
      <c r="R95" s="5" t="s">
        <v>55</v>
      </c>
      <c r="S95" s="5" t="s">
        <v>55</v>
      </c>
      <c r="T95" s="5">
        <v>0</v>
      </c>
      <c r="U95" s="5" t="s">
        <v>56</v>
      </c>
      <c r="V95" s="5" t="s">
        <v>55</v>
      </c>
      <c r="W95" s="5" t="s">
        <v>55</v>
      </c>
      <c r="X95" s="5" t="s">
        <v>56</v>
      </c>
      <c r="Y95" s="5" t="s">
        <v>55</v>
      </c>
      <c r="Z95" s="5" t="s">
        <v>55</v>
      </c>
      <c r="AA95" s="5">
        <v>0</v>
      </c>
      <c r="AB95" s="5" t="s">
        <v>56</v>
      </c>
      <c r="AC95" s="5" t="s">
        <v>55</v>
      </c>
      <c r="AD95" s="5" t="s">
        <v>55</v>
      </c>
      <c r="AE95" s="5" t="s">
        <v>56</v>
      </c>
      <c r="AF95" s="5" t="s">
        <v>55</v>
      </c>
      <c r="AG95" s="5"/>
      <c r="AH95" s="5" t="s">
        <v>54</v>
      </c>
      <c r="AI95" s="5" t="s">
        <v>55</v>
      </c>
      <c r="AJ95" s="5" t="s">
        <v>55</v>
      </c>
      <c r="AK95" s="5" t="s">
        <v>55</v>
      </c>
      <c r="AL95" s="5" t="s">
        <v>55</v>
      </c>
      <c r="AM95" s="5" t="s">
        <v>55</v>
      </c>
      <c r="AN95" s="6" t="s">
        <v>55</v>
      </c>
    </row>
    <row r="96" spans="1:40" ht="15.75" hidden="1" customHeight="1" x14ac:dyDescent="0.2">
      <c r="A96" s="7" t="s">
        <v>103</v>
      </c>
      <c r="B96" s="8" t="s">
        <v>41</v>
      </c>
      <c r="C96" s="8" t="s">
        <v>42</v>
      </c>
      <c r="D96" s="8" t="s">
        <v>43</v>
      </c>
      <c r="E96" s="8" t="s">
        <v>43</v>
      </c>
      <c r="F96" s="8" t="s">
        <v>43</v>
      </c>
      <c r="G96" s="8" t="s">
        <v>43</v>
      </c>
      <c r="H96" s="8" t="s">
        <v>43</v>
      </c>
      <c r="I96" s="8" t="s">
        <v>43</v>
      </c>
      <c r="J96" s="8" t="s">
        <v>43</v>
      </c>
      <c r="K96" s="8" t="s">
        <v>43</v>
      </c>
      <c r="L96" s="8" t="s">
        <v>43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/>
    </row>
    <row r="97" spans="1:40" ht="15.75" customHeight="1" x14ac:dyDescent="0.2">
      <c r="A97" s="4" t="s">
        <v>107</v>
      </c>
      <c r="B97" s="5" t="s">
        <v>44</v>
      </c>
      <c r="C97" s="5" t="s">
        <v>45</v>
      </c>
      <c r="D97" s="5" t="s">
        <v>59</v>
      </c>
      <c r="E97" s="5" t="s">
        <v>60</v>
      </c>
      <c r="F97" s="5" t="s">
        <v>101</v>
      </c>
      <c r="G97" s="5" t="s">
        <v>102</v>
      </c>
      <c r="H97" s="5" t="s">
        <v>84</v>
      </c>
      <c r="I97" s="5" t="s">
        <v>64</v>
      </c>
      <c r="J97" s="5" t="s">
        <v>52</v>
      </c>
      <c r="K97" s="5" t="s">
        <v>66</v>
      </c>
      <c r="L97" s="5" t="s">
        <v>54</v>
      </c>
      <c r="M97" s="5">
        <v>18</v>
      </c>
      <c r="N97" s="5">
        <v>38</v>
      </c>
      <c r="O97" s="5">
        <v>1</v>
      </c>
      <c r="P97" s="5" t="s">
        <v>55</v>
      </c>
      <c r="Q97" s="5" t="s">
        <v>55</v>
      </c>
      <c r="R97" s="5" t="s">
        <v>55</v>
      </c>
      <c r="S97" s="5" t="s">
        <v>55</v>
      </c>
      <c r="T97" s="5">
        <v>1</v>
      </c>
      <c r="U97" s="5" t="s">
        <v>119</v>
      </c>
      <c r="V97" s="5" t="s">
        <v>55</v>
      </c>
      <c r="W97" s="5" t="s">
        <v>55</v>
      </c>
      <c r="X97" s="5" t="s">
        <v>56</v>
      </c>
      <c r="Y97" s="5" t="s">
        <v>54</v>
      </c>
      <c r="Z97" s="5" t="s">
        <v>55</v>
      </c>
      <c r="AA97" s="5">
        <v>1</v>
      </c>
      <c r="AB97" s="5" t="s">
        <v>57</v>
      </c>
      <c r="AC97" s="5" t="s">
        <v>55</v>
      </c>
      <c r="AD97" s="5" t="s">
        <v>55</v>
      </c>
      <c r="AE97" s="5" t="s">
        <v>56</v>
      </c>
      <c r="AF97" s="5" t="s">
        <v>55</v>
      </c>
      <c r="AG97" s="5"/>
      <c r="AH97" s="5" t="s">
        <v>55</v>
      </c>
      <c r="AI97" s="5" t="s">
        <v>55</v>
      </c>
      <c r="AJ97" s="5" t="s">
        <v>55</v>
      </c>
      <c r="AK97" s="5" t="s">
        <v>55</v>
      </c>
      <c r="AL97" s="5" t="s">
        <v>55</v>
      </c>
      <c r="AM97" s="5" t="s">
        <v>55</v>
      </c>
      <c r="AN97" s="6" t="s">
        <v>55</v>
      </c>
    </row>
    <row r="98" spans="1:40" ht="15.75" hidden="1" customHeight="1" x14ac:dyDescent="0.2">
      <c r="A98" s="7" t="s">
        <v>99</v>
      </c>
      <c r="B98" s="8" t="s">
        <v>44</v>
      </c>
      <c r="C98" s="8" t="s">
        <v>42</v>
      </c>
      <c r="D98" s="8" t="s">
        <v>43</v>
      </c>
      <c r="E98" s="8" t="s">
        <v>43</v>
      </c>
      <c r="F98" s="8" t="s">
        <v>43</v>
      </c>
      <c r="G98" s="8" t="s">
        <v>43</v>
      </c>
      <c r="H98" s="8" t="s">
        <v>43</v>
      </c>
      <c r="I98" s="8" t="s">
        <v>43</v>
      </c>
      <c r="J98" s="8" t="s">
        <v>43</v>
      </c>
      <c r="K98" s="8" t="s">
        <v>43</v>
      </c>
      <c r="L98" s="8" t="s">
        <v>43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/>
    </row>
    <row r="99" spans="1:40" ht="15.75" customHeight="1" x14ac:dyDescent="0.2">
      <c r="A99" s="4" t="s">
        <v>80</v>
      </c>
      <c r="B99" s="5" t="s">
        <v>44</v>
      </c>
      <c r="C99" s="5" t="s">
        <v>45</v>
      </c>
      <c r="D99" s="5" t="s">
        <v>69</v>
      </c>
      <c r="E99" s="5" t="s">
        <v>118</v>
      </c>
      <c r="F99" s="5" t="s">
        <v>91</v>
      </c>
      <c r="G99" s="5" t="s">
        <v>115</v>
      </c>
      <c r="H99" s="5" t="s">
        <v>92</v>
      </c>
      <c r="I99" s="5" t="s">
        <v>64</v>
      </c>
      <c r="J99" s="5" t="s">
        <v>65</v>
      </c>
      <c r="K99" s="5" t="s">
        <v>66</v>
      </c>
      <c r="L99" s="5" t="s">
        <v>54</v>
      </c>
      <c r="M99" s="5">
        <v>21</v>
      </c>
      <c r="N99" s="5">
        <v>27</v>
      </c>
      <c r="O99" s="5">
        <v>1</v>
      </c>
      <c r="P99" s="5" t="s">
        <v>55</v>
      </c>
      <c r="Q99" s="5" t="s">
        <v>55</v>
      </c>
      <c r="R99" s="5" t="s">
        <v>55</v>
      </c>
      <c r="S99" s="5" t="s">
        <v>55</v>
      </c>
      <c r="T99" s="5">
        <v>1</v>
      </c>
      <c r="U99" s="5" t="s">
        <v>119</v>
      </c>
      <c r="V99" s="5" t="s">
        <v>55</v>
      </c>
      <c r="W99" s="5" t="s">
        <v>55</v>
      </c>
      <c r="X99" s="5" t="s">
        <v>56</v>
      </c>
      <c r="Y99" s="5" t="s">
        <v>55</v>
      </c>
      <c r="Z99" s="5" t="s">
        <v>55</v>
      </c>
      <c r="AA99" s="5">
        <v>1</v>
      </c>
      <c r="AB99" s="5" t="s">
        <v>67</v>
      </c>
      <c r="AC99" s="5" t="s">
        <v>55</v>
      </c>
      <c r="AD99" s="5" t="s">
        <v>55</v>
      </c>
      <c r="AE99" s="5" t="s">
        <v>56</v>
      </c>
      <c r="AF99" s="5" t="s">
        <v>55</v>
      </c>
      <c r="AG99" s="5"/>
      <c r="AH99" s="5" t="s">
        <v>54</v>
      </c>
      <c r="AI99" s="5" t="s">
        <v>54</v>
      </c>
      <c r="AJ99" s="5" t="s">
        <v>54</v>
      </c>
      <c r="AK99" s="5" t="s">
        <v>55</v>
      </c>
      <c r="AL99" s="5" t="s">
        <v>55</v>
      </c>
      <c r="AM99" s="5" t="s">
        <v>55</v>
      </c>
      <c r="AN99" s="6" t="s">
        <v>55</v>
      </c>
    </row>
    <row r="100" spans="1:40" ht="15.75" customHeight="1" x14ac:dyDescent="0.2">
      <c r="A100" s="7" t="s">
        <v>107</v>
      </c>
      <c r="B100" s="8" t="s">
        <v>44</v>
      </c>
      <c r="C100" s="8" t="s">
        <v>45</v>
      </c>
      <c r="D100" s="8" t="s">
        <v>69</v>
      </c>
      <c r="E100" s="8" t="s">
        <v>95</v>
      </c>
      <c r="F100" s="8" t="s">
        <v>101</v>
      </c>
      <c r="G100" s="8" t="s">
        <v>102</v>
      </c>
      <c r="H100" s="8" t="s">
        <v>84</v>
      </c>
      <c r="I100" s="8" t="s">
        <v>64</v>
      </c>
      <c r="J100" s="8" t="s">
        <v>65</v>
      </c>
      <c r="K100" s="8" t="s">
        <v>77</v>
      </c>
      <c r="L100" s="8" t="s">
        <v>54</v>
      </c>
      <c r="M100" s="8">
        <v>24</v>
      </c>
      <c r="N100" s="8">
        <v>38</v>
      </c>
      <c r="O100" s="8">
        <v>1</v>
      </c>
      <c r="P100" s="8" t="s">
        <v>55</v>
      </c>
      <c r="Q100" s="8" t="s">
        <v>55</v>
      </c>
      <c r="R100" s="8" t="s">
        <v>55</v>
      </c>
      <c r="S100" s="8" t="s">
        <v>55</v>
      </c>
      <c r="T100" s="8">
        <v>0</v>
      </c>
      <c r="U100" s="8" t="s">
        <v>56</v>
      </c>
      <c r="V100" s="8" t="s">
        <v>55</v>
      </c>
      <c r="W100" s="8" t="s">
        <v>55</v>
      </c>
      <c r="X100" s="8" t="s">
        <v>56</v>
      </c>
      <c r="Y100" s="8" t="s">
        <v>55</v>
      </c>
      <c r="Z100" s="8" t="s">
        <v>55</v>
      </c>
      <c r="AA100" s="8">
        <v>0</v>
      </c>
      <c r="AB100" s="8" t="s">
        <v>56</v>
      </c>
      <c r="AC100" s="8" t="s">
        <v>55</v>
      </c>
      <c r="AD100" s="8" t="s">
        <v>55</v>
      </c>
      <c r="AE100" s="8" t="s">
        <v>56</v>
      </c>
      <c r="AF100" s="8" t="s">
        <v>55</v>
      </c>
      <c r="AG100" s="8"/>
      <c r="AH100" s="8" t="s">
        <v>55</v>
      </c>
      <c r="AI100" s="8" t="s">
        <v>54</v>
      </c>
      <c r="AJ100" s="8" t="s">
        <v>55</v>
      </c>
      <c r="AK100" s="8" t="s">
        <v>55</v>
      </c>
      <c r="AL100" s="8" t="s">
        <v>55</v>
      </c>
      <c r="AM100" s="8" t="s">
        <v>55</v>
      </c>
      <c r="AN100" s="9" t="s">
        <v>55</v>
      </c>
    </row>
    <row r="101" spans="1:40" ht="15.75" customHeight="1" x14ac:dyDescent="0.2">
      <c r="A101" s="4" t="s">
        <v>89</v>
      </c>
      <c r="B101" s="5" t="s">
        <v>41</v>
      </c>
      <c r="C101" s="5" t="s">
        <v>45</v>
      </c>
      <c r="D101" s="5" t="s">
        <v>73</v>
      </c>
      <c r="E101" s="5" t="s">
        <v>95</v>
      </c>
      <c r="F101" s="5" t="s">
        <v>70</v>
      </c>
      <c r="G101" s="5" t="s">
        <v>102</v>
      </c>
      <c r="H101" s="5" t="s">
        <v>50</v>
      </c>
      <c r="I101" s="5" t="s">
        <v>64</v>
      </c>
      <c r="J101" s="5" t="s">
        <v>65</v>
      </c>
      <c r="K101" s="5" t="s">
        <v>105</v>
      </c>
      <c r="L101" s="5" t="s">
        <v>54</v>
      </c>
      <c r="M101" s="5">
        <v>22</v>
      </c>
      <c r="N101" s="5">
        <v>40</v>
      </c>
      <c r="O101" s="5">
        <v>1</v>
      </c>
      <c r="P101" s="5" t="s">
        <v>55</v>
      </c>
      <c r="Q101" s="5" t="s">
        <v>55</v>
      </c>
      <c r="R101" s="5" t="s">
        <v>55</v>
      </c>
      <c r="S101" s="5" t="s">
        <v>55</v>
      </c>
      <c r="T101" s="5">
        <v>0</v>
      </c>
      <c r="U101" s="5" t="s">
        <v>56</v>
      </c>
      <c r="V101" s="5" t="s">
        <v>55</v>
      </c>
      <c r="W101" s="5" t="s">
        <v>55</v>
      </c>
      <c r="X101" s="5" t="s">
        <v>56</v>
      </c>
      <c r="Y101" s="5" t="s">
        <v>55</v>
      </c>
      <c r="Z101" s="5" t="s">
        <v>55</v>
      </c>
      <c r="AA101" s="5">
        <v>1</v>
      </c>
      <c r="AB101" s="5" t="s">
        <v>57</v>
      </c>
      <c r="AC101" s="5" t="s">
        <v>54</v>
      </c>
      <c r="AD101" s="5" t="s">
        <v>54</v>
      </c>
      <c r="AE101" s="5" t="s">
        <v>67</v>
      </c>
      <c r="AF101" s="5" t="s">
        <v>54</v>
      </c>
      <c r="AG101" s="5"/>
      <c r="AH101" s="5" t="s">
        <v>55</v>
      </c>
      <c r="AI101" s="5" t="s">
        <v>55</v>
      </c>
      <c r="AJ101" s="5" t="s">
        <v>55</v>
      </c>
      <c r="AK101" s="5" t="s">
        <v>55</v>
      </c>
      <c r="AL101" s="5" t="s">
        <v>55</v>
      </c>
      <c r="AM101" s="5" t="s">
        <v>55</v>
      </c>
      <c r="AN101" s="6" t="s">
        <v>55</v>
      </c>
    </row>
    <row r="102" spans="1:40" ht="15.75" hidden="1" customHeight="1" x14ac:dyDescent="0.2">
      <c r="A102" s="10" t="s">
        <v>86</v>
      </c>
      <c r="B102" s="11" t="s">
        <v>44</v>
      </c>
      <c r="C102" s="11" t="s">
        <v>42</v>
      </c>
      <c r="D102" s="11" t="s">
        <v>43</v>
      </c>
      <c r="E102" s="11" t="s">
        <v>43</v>
      </c>
      <c r="F102" s="11" t="s">
        <v>43</v>
      </c>
      <c r="G102" s="11" t="s">
        <v>43</v>
      </c>
      <c r="H102" s="11" t="s">
        <v>43</v>
      </c>
      <c r="I102" s="11" t="s">
        <v>43</v>
      </c>
      <c r="J102" s="11" t="s">
        <v>43</v>
      </c>
      <c r="K102" s="11" t="s">
        <v>43</v>
      </c>
      <c r="L102" s="11" t="s">
        <v>43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2"/>
    </row>
    <row r="103" spans="1:40" ht="15.75" customHeight="1" x14ac:dyDescent="0.2"/>
    <row r="104" spans="1:40" ht="15.75" customHeight="1" x14ac:dyDescent="0.2"/>
    <row r="105" spans="1:40" ht="15.75" customHeight="1" x14ac:dyDescent="0.2"/>
    <row r="106" spans="1:40" ht="15.75" customHeight="1" x14ac:dyDescent="0.2"/>
    <row r="107" spans="1:40" ht="15.75" customHeight="1" x14ac:dyDescent="0.2"/>
    <row r="108" spans="1:40" ht="15.75" customHeight="1" x14ac:dyDescent="0.2"/>
    <row r="109" spans="1:40" ht="15.75" customHeight="1" x14ac:dyDescent="0.2"/>
    <row r="110" spans="1:40" ht="15.75" customHeight="1" x14ac:dyDescent="0.2"/>
    <row r="111" spans="1:40" ht="15.75" customHeight="1" x14ac:dyDescent="0.2"/>
    <row r="112" spans="1:4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3"/>
  <sheetViews>
    <sheetView zoomScale="142" workbookViewId="0">
      <selection activeCell="B25" sqref="B25"/>
    </sheetView>
  </sheetViews>
  <sheetFormatPr baseColWidth="10" defaultColWidth="14.5" defaultRowHeight="15" customHeight="1" x14ac:dyDescent="0.2"/>
  <cols>
    <col min="1" max="1" width="39.6640625" customWidth="1"/>
    <col min="2" max="2" width="8.6640625" customWidth="1"/>
    <col min="3" max="3" width="9.5" customWidth="1"/>
    <col min="4" max="4" width="10.1640625" customWidth="1"/>
    <col min="5" max="26" width="8.6640625" customWidth="1"/>
  </cols>
  <sheetData>
    <row r="1" spans="1:4" ht="15" customHeight="1" x14ac:dyDescent="0.2">
      <c r="A1" s="14" t="s">
        <v>123</v>
      </c>
      <c r="B1">
        <v>63</v>
      </c>
    </row>
    <row r="2" spans="1:4" ht="15" customHeight="1" x14ac:dyDescent="0.2">
      <c r="A2" s="14" t="s">
        <v>126</v>
      </c>
      <c r="B2">
        <f>COUNTIFS(Table1[RESPONSE_STATUS], "Accepted", Table1[REGION_TYPE], "Urban")</f>
        <v>40</v>
      </c>
      <c r="D2" s="14"/>
    </row>
    <row r="3" spans="1:4" ht="15" customHeight="1" x14ac:dyDescent="0.2">
      <c r="A3" s="14" t="s">
        <v>127</v>
      </c>
      <c r="B3">
        <v>23</v>
      </c>
      <c r="D3" s="14"/>
    </row>
    <row r="4" spans="1:4" ht="15" customHeight="1" x14ac:dyDescent="0.2">
      <c r="A4" s="14" t="s">
        <v>121</v>
      </c>
      <c r="B4">
        <f>COUNTIFS(Table1[TWO_WHEELERS_OWNED],"1",Table1[RESPONSE_STATUS],"Accepted")/B1</f>
        <v>0.55555555555555558</v>
      </c>
    </row>
    <row r="5" spans="1:4" ht="15" customHeight="1" x14ac:dyDescent="0.2">
      <c r="A5" s="14" t="s">
        <v>122</v>
      </c>
      <c r="B5">
        <f>COUNTIFS(Table1[RESPONSE_STATUS],"Accepted",Table1[TWO_WHEELERS_OWNED],"0",Table1[WILL_BUY_TWO_WHEELER],"Y") / B1</f>
        <v>4.7619047619047616E-2</v>
      </c>
    </row>
    <row r="6" spans="1:4" ht="15" customHeight="1" x14ac:dyDescent="0.2">
      <c r="A6" s="14" t="s">
        <v>124</v>
      </c>
      <c r="B6">
        <f>COUNTIFS(Table1[TWO_WHEELERS_OWNED], "&lt;&gt;0", Table1[RESPONSE_STATUS], "Accepted", Table1[WILL_BUY_TWO_WHEELER], "Y") / B1</f>
        <v>0.1111111111111111</v>
      </c>
    </row>
    <row r="7" spans="1:4" ht="15" customHeight="1" x14ac:dyDescent="0.2">
      <c r="A7" s="14" t="s">
        <v>125</v>
      </c>
      <c r="B7">
        <f>COUNTIFS(Table1[TWO_WHEELERS_OWNED], "0", Table1[RESPONSE_STATUS], "Accepted", Table1[WILL_BUY_TWO_WHEELER_NOW], "Y") / B2</f>
        <v>0.05</v>
      </c>
    </row>
    <row r="8" spans="1:4" ht="15" customHeight="1" x14ac:dyDescent="0.2">
      <c r="A8" s="14" t="s">
        <v>128</v>
      </c>
      <c r="B8">
        <f>COUNTIFS(Table1[TWO_WHEELERS_OWNED], "&lt;&gt;0", Table1[RESPONSE_STATUS], "Accepted", Table1[TYPE_OF_TWO_WHEELER_OWNED], "Commuter Bike") / COUNTIFS(Table1[TWO_WHEELERS_OWNED], "&lt;&gt;0", Table1[RESPONSE_STATUS], "Accepted")</f>
        <v>0.70270270270270274</v>
      </c>
    </row>
    <row r="9" spans="1:4" ht="15" customHeight="1" x14ac:dyDescent="0.2">
      <c r="A9" s="14" t="s">
        <v>129</v>
      </c>
      <c r="B9" s="13">
        <v>0.25</v>
      </c>
    </row>
    <row r="10" spans="1:4" ht="15" customHeight="1" x14ac:dyDescent="0.2">
      <c r="A10" s="14" t="s">
        <v>130</v>
      </c>
      <c r="B10">
        <v>0.68</v>
      </c>
    </row>
    <row r="11" spans="1:4" ht="15" customHeight="1" x14ac:dyDescent="0.2">
      <c r="A11" s="14" t="s">
        <v>136</v>
      </c>
      <c r="B11">
        <v>0.4</v>
      </c>
    </row>
    <row r="12" spans="1:4" ht="15" customHeight="1" x14ac:dyDescent="0.2">
      <c r="B12" s="13" t="s">
        <v>134</v>
      </c>
      <c r="D12">
        <v>10</v>
      </c>
    </row>
    <row r="13" spans="1:4" ht="15" customHeight="1" x14ac:dyDescent="0.2">
      <c r="B13" s="13" t="s">
        <v>135</v>
      </c>
      <c r="D13">
        <v>4</v>
      </c>
    </row>
    <row r="14" spans="1:4" ht="15" customHeight="1" x14ac:dyDescent="0.2">
      <c r="A14" s="14" t="s">
        <v>131</v>
      </c>
      <c r="B14">
        <v>1</v>
      </c>
    </row>
    <row r="15" spans="1:4" ht="15" customHeight="1" x14ac:dyDescent="0.2">
      <c r="B15" s="13" t="s">
        <v>132</v>
      </c>
      <c r="D15">
        <v>1</v>
      </c>
    </row>
    <row r="16" spans="1:4" ht="15" customHeight="1" x14ac:dyDescent="0.2">
      <c r="B16" s="13" t="s">
        <v>133</v>
      </c>
      <c r="D16">
        <v>1</v>
      </c>
    </row>
    <row r="17" spans="1:4" ht="15" customHeight="1" x14ac:dyDescent="0.2">
      <c r="A17" s="14" t="s">
        <v>137</v>
      </c>
    </row>
    <row r="18" spans="1:4" ht="15" customHeight="1" x14ac:dyDescent="0.2">
      <c r="B18" s="13" t="s">
        <v>138</v>
      </c>
      <c r="D18">
        <v>25</v>
      </c>
    </row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Dutta</cp:lastModifiedBy>
  <dcterms:created xsi:type="dcterms:W3CDTF">2023-10-18T05:43:13Z</dcterms:created>
  <dcterms:modified xsi:type="dcterms:W3CDTF">2024-10-18T20:24:45Z</dcterms:modified>
</cp:coreProperties>
</file>