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2f1bed93d38916a/Desktop/Others/"/>
    </mc:Choice>
  </mc:AlternateContent>
  <xr:revisionPtr revIDLastSave="3" documentId="13_ncr:1_{020BA0C7-C6C4-4BC7-9B8B-57A0970062D3}" xr6:coauthVersionLast="47" xr6:coauthVersionMax="47" xr10:uidLastSave="{03856471-CAC7-45E2-AE54-D6ABE23728C4}"/>
  <bookViews>
    <workbookView xWindow="390" yWindow="390" windowWidth="28800" windowHeight="15345" xr2:uid="{2B08EC45-53E4-466A-B4B1-B924081B6D44}"/>
  </bookViews>
  <sheets>
    <sheet name="List" sheetId="2" r:id="rId1"/>
    <sheet name="Jan" sheetId="1" r:id="rId2"/>
    <sheet name="Feb" sheetId="49" r:id="rId3"/>
    <sheet name="Mar" sheetId="50" r:id="rId4"/>
    <sheet name="Apr" sheetId="60" r:id="rId5"/>
    <sheet name="May" sheetId="52" r:id="rId6"/>
    <sheet name="Jun" sheetId="53" r:id="rId7"/>
    <sheet name="Jul" sheetId="54" r:id="rId8"/>
    <sheet name="Aug" sheetId="55" r:id="rId9"/>
    <sheet name="Sept" sheetId="56" r:id="rId10"/>
    <sheet name="Oct" sheetId="57" r:id="rId11"/>
    <sheet name="Nov" sheetId="58" r:id="rId12"/>
    <sheet name="Dec" sheetId="59" r:id="rId13"/>
  </sheets>
  <externalReferences>
    <externalReference r:id="rId14"/>
  </externalReferences>
  <definedNames>
    <definedName name="DynPrintJan">OFFSET([1]Sheet1!$A$1,0,0,COUNTA([1]Sheet1!$B:$B),6)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60" l="1"/>
  <c r="F2" i="60"/>
  <c r="G2" i="59"/>
  <c r="F2" i="59"/>
  <c r="G2" i="58"/>
  <c r="F2" i="58"/>
  <c r="G2" i="57"/>
  <c r="F2" i="57"/>
  <c r="G2" i="56"/>
  <c r="F2" i="56"/>
  <c r="G2" i="55"/>
  <c r="F2" i="55"/>
  <c r="G2" i="54"/>
  <c r="F2" i="54"/>
  <c r="G2" i="53"/>
  <c r="F2" i="53"/>
  <c r="A1" i="53" s="1"/>
  <c r="G2" i="52"/>
  <c r="F2" i="52"/>
  <c r="G2" i="50"/>
  <c r="F2" i="50"/>
  <c r="G2" i="49"/>
  <c r="F2" i="49"/>
  <c r="F2" i="1"/>
  <c r="G2" i="1"/>
  <c r="A1" i="56" l="1"/>
  <c r="A1" i="60"/>
  <c r="A4" i="60"/>
  <c r="B4" i="60" s="1"/>
  <c r="C4" i="60" s="1"/>
  <c r="D4" i="60" s="1"/>
  <c r="E4" i="60" s="1"/>
  <c r="F4" i="60" s="1"/>
  <c r="G4" i="60" s="1"/>
  <c r="A5" i="60" s="1"/>
  <c r="B5" i="60" s="1"/>
  <c r="C5" i="60" s="1"/>
  <c r="D5" i="60" s="1"/>
  <c r="E5" i="60" s="1"/>
  <c r="F5" i="60" s="1"/>
  <c r="G5" i="60" s="1"/>
  <c r="A6" i="60" s="1"/>
  <c r="B6" i="60" s="1"/>
  <c r="C6" i="60" s="1"/>
  <c r="D6" i="60" s="1"/>
  <c r="E6" i="60" s="1"/>
  <c r="F6" i="60" s="1"/>
  <c r="G6" i="60" s="1"/>
  <c r="A7" i="60" s="1"/>
  <c r="B7" i="60" s="1"/>
  <c r="C7" i="60" s="1"/>
  <c r="D7" i="60" s="1"/>
  <c r="E7" i="60" s="1"/>
  <c r="F7" i="60" s="1"/>
  <c r="G7" i="60" s="1"/>
  <c r="A8" i="60" s="1"/>
  <c r="B8" i="60" s="1"/>
  <c r="C8" i="60" s="1"/>
  <c r="D8" i="60" s="1"/>
  <c r="E8" i="60" s="1"/>
  <c r="F8" i="60" s="1"/>
  <c r="G8" i="60" s="1"/>
  <c r="A9" i="60" s="1"/>
  <c r="B9" i="60" s="1"/>
  <c r="C9" i="60" s="1"/>
  <c r="D9" i="60" s="1"/>
  <c r="E9" i="60" s="1"/>
  <c r="F9" i="60" s="1"/>
  <c r="G9" i="60" s="1"/>
  <c r="A4" i="54"/>
  <c r="B4" i="54" s="1"/>
  <c r="C4" i="54" s="1"/>
  <c r="D4" i="54" s="1"/>
  <c r="E4" i="54" s="1"/>
  <c r="F4" i="54" s="1"/>
  <c r="G4" i="54" s="1"/>
  <c r="A5" i="54" s="1"/>
  <c r="B5" i="54" s="1"/>
  <c r="C5" i="54" s="1"/>
  <c r="D5" i="54" s="1"/>
  <c r="E5" i="54" s="1"/>
  <c r="F5" i="54" s="1"/>
  <c r="G5" i="54" s="1"/>
  <c r="A6" i="54" s="1"/>
  <c r="B6" i="54" s="1"/>
  <c r="C6" i="54" s="1"/>
  <c r="D6" i="54" s="1"/>
  <c r="E6" i="54" s="1"/>
  <c r="F6" i="54" s="1"/>
  <c r="G6" i="54" s="1"/>
  <c r="A7" i="54" s="1"/>
  <c r="B7" i="54" s="1"/>
  <c r="C7" i="54" s="1"/>
  <c r="D7" i="54" s="1"/>
  <c r="E7" i="54" s="1"/>
  <c r="F7" i="54" s="1"/>
  <c r="G7" i="54" s="1"/>
  <c r="A8" i="54" s="1"/>
  <c r="B8" i="54" s="1"/>
  <c r="C8" i="54" s="1"/>
  <c r="D8" i="54" s="1"/>
  <c r="E8" i="54" s="1"/>
  <c r="F8" i="54" s="1"/>
  <c r="G8" i="54" s="1"/>
  <c r="A9" i="54" s="1"/>
  <c r="B9" i="54" s="1"/>
  <c r="C9" i="54" s="1"/>
  <c r="D9" i="54" s="1"/>
  <c r="E9" i="54" s="1"/>
  <c r="F9" i="54" s="1"/>
  <c r="G9" i="54" s="1"/>
  <c r="A1" i="58"/>
  <c r="A1" i="59"/>
  <c r="A4" i="59"/>
  <c r="B4" i="59" s="1"/>
  <c r="C4" i="59" s="1"/>
  <c r="D4" i="59" s="1"/>
  <c r="E4" i="59" s="1"/>
  <c r="F4" i="59" s="1"/>
  <c r="G4" i="59" s="1"/>
  <c r="A5" i="59" s="1"/>
  <c r="B5" i="59" s="1"/>
  <c r="C5" i="59" s="1"/>
  <c r="D5" i="59" s="1"/>
  <c r="E5" i="59" s="1"/>
  <c r="F5" i="59" s="1"/>
  <c r="G5" i="59" s="1"/>
  <c r="A6" i="59" s="1"/>
  <c r="B6" i="59" s="1"/>
  <c r="C6" i="59" s="1"/>
  <c r="D6" i="59" s="1"/>
  <c r="E6" i="59" s="1"/>
  <c r="F6" i="59" s="1"/>
  <c r="G6" i="59" s="1"/>
  <c r="A7" i="59" s="1"/>
  <c r="B7" i="59" s="1"/>
  <c r="C7" i="59" s="1"/>
  <c r="D7" i="59" s="1"/>
  <c r="E7" i="59" s="1"/>
  <c r="F7" i="59" s="1"/>
  <c r="G7" i="59" s="1"/>
  <c r="A8" i="59" s="1"/>
  <c r="B8" i="59" s="1"/>
  <c r="C8" i="59" s="1"/>
  <c r="D8" i="59" s="1"/>
  <c r="E8" i="59" s="1"/>
  <c r="F8" i="59" s="1"/>
  <c r="G8" i="59" s="1"/>
  <c r="A9" i="59" s="1"/>
  <c r="B9" i="59" s="1"/>
  <c r="C9" i="59" s="1"/>
  <c r="D9" i="59" s="1"/>
  <c r="E9" i="59" s="1"/>
  <c r="F9" i="59" s="1"/>
  <c r="G9" i="59" s="1"/>
  <c r="A4" i="58"/>
  <c r="B4" i="58" s="1"/>
  <c r="C4" i="58" s="1"/>
  <c r="D4" i="58" s="1"/>
  <c r="E4" i="58" s="1"/>
  <c r="F4" i="58" s="1"/>
  <c r="G4" i="58" s="1"/>
  <c r="A5" i="58" s="1"/>
  <c r="B5" i="58" s="1"/>
  <c r="C5" i="58" s="1"/>
  <c r="D5" i="58" s="1"/>
  <c r="E5" i="58" s="1"/>
  <c r="F5" i="58" s="1"/>
  <c r="G5" i="58" s="1"/>
  <c r="A6" i="58" s="1"/>
  <c r="B6" i="58" s="1"/>
  <c r="C6" i="58" s="1"/>
  <c r="D6" i="58" s="1"/>
  <c r="E6" i="58" s="1"/>
  <c r="F6" i="58" s="1"/>
  <c r="G6" i="58" s="1"/>
  <c r="A7" i="58" s="1"/>
  <c r="B7" i="58" s="1"/>
  <c r="C7" i="58" s="1"/>
  <c r="D7" i="58" s="1"/>
  <c r="E7" i="58" s="1"/>
  <c r="F7" i="58" s="1"/>
  <c r="G7" i="58" s="1"/>
  <c r="A8" i="58" s="1"/>
  <c r="B8" i="58" s="1"/>
  <c r="C8" i="58" s="1"/>
  <c r="D8" i="58" s="1"/>
  <c r="E8" i="58" s="1"/>
  <c r="F8" i="58" s="1"/>
  <c r="G8" i="58" s="1"/>
  <c r="A9" i="58" s="1"/>
  <c r="B9" i="58" s="1"/>
  <c r="C9" i="58" s="1"/>
  <c r="D9" i="58" s="1"/>
  <c r="E9" i="58" s="1"/>
  <c r="F9" i="58" s="1"/>
  <c r="G9" i="58" s="1"/>
  <c r="A1" i="57"/>
  <c r="A4" i="57"/>
  <c r="B4" i="57" s="1"/>
  <c r="C4" i="57" s="1"/>
  <c r="D4" i="57" s="1"/>
  <c r="E4" i="57" s="1"/>
  <c r="F4" i="57" s="1"/>
  <c r="G4" i="57" s="1"/>
  <c r="A5" i="57" s="1"/>
  <c r="B5" i="57" s="1"/>
  <c r="C5" i="57" s="1"/>
  <c r="D5" i="57" s="1"/>
  <c r="E5" i="57" s="1"/>
  <c r="F5" i="57" s="1"/>
  <c r="G5" i="57" s="1"/>
  <c r="A6" i="57" s="1"/>
  <c r="B6" i="57" s="1"/>
  <c r="C6" i="57" s="1"/>
  <c r="D6" i="57" s="1"/>
  <c r="E6" i="57" s="1"/>
  <c r="F6" i="57" s="1"/>
  <c r="G6" i="57" s="1"/>
  <c r="A7" i="57" s="1"/>
  <c r="B7" i="57" s="1"/>
  <c r="C7" i="57" s="1"/>
  <c r="D7" i="57" s="1"/>
  <c r="E7" i="57" s="1"/>
  <c r="F7" i="57" s="1"/>
  <c r="G7" i="57" s="1"/>
  <c r="A8" i="57" s="1"/>
  <c r="B8" i="57" s="1"/>
  <c r="C8" i="57" s="1"/>
  <c r="D8" i="57" s="1"/>
  <c r="E8" i="57" s="1"/>
  <c r="F8" i="57" s="1"/>
  <c r="G8" i="57" s="1"/>
  <c r="A9" i="57" s="1"/>
  <c r="B9" i="57" s="1"/>
  <c r="C9" i="57" s="1"/>
  <c r="D9" i="57" s="1"/>
  <c r="E9" i="57" s="1"/>
  <c r="F9" i="57" s="1"/>
  <c r="G9" i="57" s="1"/>
  <c r="A4" i="56"/>
  <c r="B4" i="56" s="1"/>
  <c r="C4" i="56" s="1"/>
  <c r="D4" i="56" s="1"/>
  <c r="E4" i="56" s="1"/>
  <c r="F4" i="56" s="1"/>
  <c r="G4" i="56" s="1"/>
  <c r="A5" i="56" s="1"/>
  <c r="B5" i="56" s="1"/>
  <c r="C5" i="56" s="1"/>
  <c r="D5" i="56" s="1"/>
  <c r="E5" i="56" s="1"/>
  <c r="F5" i="56" s="1"/>
  <c r="G5" i="56" s="1"/>
  <c r="A6" i="56" s="1"/>
  <c r="B6" i="56" s="1"/>
  <c r="C6" i="56" s="1"/>
  <c r="D6" i="56" s="1"/>
  <c r="E6" i="56" s="1"/>
  <c r="F6" i="56" s="1"/>
  <c r="G6" i="56" s="1"/>
  <c r="A7" i="56" s="1"/>
  <c r="B7" i="56" s="1"/>
  <c r="C7" i="56" s="1"/>
  <c r="D7" i="56" s="1"/>
  <c r="E7" i="56" s="1"/>
  <c r="F7" i="56" s="1"/>
  <c r="G7" i="56" s="1"/>
  <c r="A8" i="56" s="1"/>
  <c r="B8" i="56" s="1"/>
  <c r="C8" i="56" s="1"/>
  <c r="D8" i="56" s="1"/>
  <c r="E8" i="56" s="1"/>
  <c r="F8" i="56" s="1"/>
  <c r="G8" i="56" s="1"/>
  <c r="A9" i="56" s="1"/>
  <c r="B9" i="56" s="1"/>
  <c r="C9" i="56" s="1"/>
  <c r="D9" i="56" s="1"/>
  <c r="E9" i="56" s="1"/>
  <c r="F9" i="56" s="1"/>
  <c r="G9" i="56" s="1"/>
  <c r="A1" i="55"/>
  <c r="A4" i="55"/>
  <c r="B4" i="55" s="1"/>
  <c r="C4" i="55" s="1"/>
  <c r="D4" i="55" s="1"/>
  <c r="E4" i="55" s="1"/>
  <c r="F4" i="55" s="1"/>
  <c r="G4" i="55" s="1"/>
  <c r="A5" i="55" s="1"/>
  <c r="B5" i="55" s="1"/>
  <c r="C5" i="55" s="1"/>
  <c r="D5" i="55" s="1"/>
  <c r="E5" i="55" s="1"/>
  <c r="F5" i="55" s="1"/>
  <c r="G5" i="55" s="1"/>
  <c r="A6" i="55" s="1"/>
  <c r="B6" i="55" s="1"/>
  <c r="C6" i="55" s="1"/>
  <c r="D6" i="55" s="1"/>
  <c r="E6" i="55" s="1"/>
  <c r="F6" i="55" s="1"/>
  <c r="G6" i="55" s="1"/>
  <c r="A7" i="55" s="1"/>
  <c r="B7" i="55" s="1"/>
  <c r="C7" i="55" s="1"/>
  <c r="D7" i="55" s="1"/>
  <c r="E7" i="55" s="1"/>
  <c r="F7" i="55" s="1"/>
  <c r="G7" i="55" s="1"/>
  <c r="A8" i="55" s="1"/>
  <c r="B8" i="55" s="1"/>
  <c r="C8" i="55" s="1"/>
  <c r="D8" i="55" s="1"/>
  <c r="E8" i="55" s="1"/>
  <c r="F8" i="55" s="1"/>
  <c r="G8" i="55" s="1"/>
  <c r="A9" i="55" s="1"/>
  <c r="B9" i="55" s="1"/>
  <c r="C9" i="55" s="1"/>
  <c r="D9" i="55" s="1"/>
  <c r="E9" i="55" s="1"/>
  <c r="F9" i="55" s="1"/>
  <c r="G9" i="55" s="1"/>
  <c r="A1" i="54"/>
  <c r="A4" i="53"/>
  <c r="B4" i="53" s="1"/>
  <c r="C4" i="53" s="1"/>
  <c r="D4" i="53" s="1"/>
  <c r="E4" i="53" s="1"/>
  <c r="F4" i="53" s="1"/>
  <c r="G4" i="53" s="1"/>
  <c r="A5" i="53" s="1"/>
  <c r="B5" i="53" s="1"/>
  <c r="C5" i="53" s="1"/>
  <c r="D5" i="53" s="1"/>
  <c r="E5" i="53" s="1"/>
  <c r="F5" i="53" s="1"/>
  <c r="G5" i="53" s="1"/>
  <c r="A6" i="53" s="1"/>
  <c r="B6" i="53" s="1"/>
  <c r="C6" i="53" s="1"/>
  <c r="D6" i="53" s="1"/>
  <c r="E6" i="53" s="1"/>
  <c r="F6" i="53" s="1"/>
  <c r="G6" i="53" s="1"/>
  <c r="A7" i="53" s="1"/>
  <c r="B7" i="53" s="1"/>
  <c r="C7" i="53" s="1"/>
  <c r="D7" i="53" s="1"/>
  <c r="E7" i="53" s="1"/>
  <c r="F7" i="53" s="1"/>
  <c r="G7" i="53" s="1"/>
  <c r="A8" i="53" s="1"/>
  <c r="B8" i="53" s="1"/>
  <c r="C8" i="53" s="1"/>
  <c r="D8" i="53" s="1"/>
  <c r="E8" i="53" s="1"/>
  <c r="F8" i="53" s="1"/>
  <c r="G8" i="53" s="1"/>
  <c r="A9" i="53" s="1"/>
  <c r="B9" i="53" s="1"/>
  <c r="C9" i="53" s="1"/>
  <c r="D9" i="53" s="1"/>
  <c r="E9" i="53" s="1"/>
  <c r="F9" i="53" s="1"/>
  <c r="G9" i="53" s="1"/>
  <c r="A1" i="52"/>
  <c r="A4" i="52"/>
  <c r="B4" i="52" s="1"/>
  <c r="C4" i="52" s="1"/>
  <c r="D4" i="52" s="1"/>
  <c r="E4" i="52" s="1"/>
  <c r="F4" i="52" s="1"/>
  <c r="G4" i="52" s="1"/>
  <c r="A5" i="52" s="1"/>
  <c r="B5" i="52" s="1"/>
  <c r="C5" i="52" s="1"/>
  <c r="D5" i="52" s="1"/>
  <c r="E5" i="52" s="1"/>
  <c r="F5" i="52" s="1"/>
  <c r="G5" i="52" s="1"/>
  <c r="A6" i="52" s="1"/>
  <c r="B6" i="52" s="1"/>
  <c r="C6" i="52" s="1"/>
  <c r="D6" i="52" s="1"/>
  <c r="E6" i="52" s="1"/>
  <c r="F6" i="52" s="1"/>
  <c r="G6" i="52" s="1"/>
  <c r="A7" i="52" s="1"/>
  <c r="B7" i="52" s="1"/>
  <c r="C7" i="52" s="1"/>
  <c r="D7" i="52" s="1"/>
  <c r="E7" i="52" s="1"/>
  <c r="F7" i="52" s="1"/>
  <c r="G7" i="52" s="1"/>
  <c r="A8" i="52" s="1"/>
  <c r="B8" i="52" s="1"/>
  <c r="C8" i="52" s="1"/>
  <c r="D8" i="52" s="1"/>
  <c r="E8" i="52" s="1"/>
  <c r="F8" i="52" s="1"/>
  <c r="G8" i="52" s="1"/>
  <c r="A9" i="52" s="1"/>
  <c r="B9" i="52" s="1"/>
  <c r="C9" i="52" s="1"/>
  <c r="D9" i="52" s="1"/>
  <c r="E9" i="52" s="1"/>
  <c r="F9" i="52" s="1"/>
  <c r="G9" i="52" s="1"/>
  <c r="A4" i="50"/>
  <c r="B4" i="50" s="1"/>
  <c r="C4" i="50" s="1"/>
  <c r="D4" i="50" s="1"/>
  <c r="E4" i="50" s="1"/>
  <c r="F4" i="50" s="1"/>
  <c r="G4" i="50" s="1"/>
  <c r="A5" i="50" s="1"/>
  <c r="B5" i="50" s="1"/>
  <c r="C5" i="50" s="1"/>
  <c r="D5" i="50" s="1"/>
  <c r="E5" i="50" s="1"/>
  <c r="F5" i="50" s="1"/>
  <c r="G5" i="50" s="1"/>
  <c r="A6" i="50" s="1"/>
  <c r="B6" i="50" s="1"/>
  <c r="C6" i="50" s="1"/>
  <c r="D6" i="50" s="1"/>
  <c r="E6" i="50" s="1"/>
  <c r="F6" i="50" s="1"/>
  <c r="G6" i="50" s="1"/>
  <c r="A7" i="50" s="1"/>
  <c r="B7" i="50" s="1"/>
  <c r="C7" i="50" s="1"/>
  <c r="D7" i="50" s="1"/>
  <c r="E7" i="50" s="1"/>
  <c r="F7" i="50" s="1"/>
  <c r="G7" i="50" s="1"/>
  <c r="A8" i="50" s="1"/>
  <c r="B8" i="50" s="1"/>
  <c r="C8" i="50" s="1"/>
  <c r="D8" i="50" s="1"/>
  <c r="E8" i="50" s="1"/>
  <c r="F8" i="50" s="1"/>
  <c r="G8" i="50" s="1"/>
  <c r="A9" i="50" s="1"/>
  <c r="B9" i="50" s="1"/>
  <c r="C9" i="50" s="1"/>
  <c r="D9" i="50" s="1"/>
  <c r="E9" i="50" s="1"/>
  <c r="F9" i="50" s="1"/>
  <c r="G9" i="50" s="1"/>
  <c r="A1" i="50"/>
  <c r="A4" i="49"/>
  <c r="B4" i="49" s="1"/>
  <c r="C4" i="49" s="1"/>
  <c r="D4" i="49" s="1"/>
  <c r="E4" i="49" s="1"/>
  <c r="F4" i="49" s="1"/>
  <c r="G4" i="49" s="1"/>
  <c r="A5" i="49" s="1"/>
  <c r="B5" i="49" s="1"/>
  <c r="C5" i="49" s="1"/>
  <c r="D5" i="49" s="1"/>
  <c r="E5" i="49" s="1"/>
  <c r="F5" i="49" s="1"/>
  <c r="G5" i="49" s="1"/>
  <c r="A6" i="49" s="1"/>
  <c r="B6" i="49" s="1"/>
  <c r="C6" i="49" s="1"/>
  <c r="D6" i="49" s="1"/>
  <c r="E6" i="49" s="1"/>
  <c r="F6" i="49" s="1"/>
  <c r="G6" i="49" s="1"/>
  <c r="A7" i="49" s="1"/>
  <c r="B7" i="49" s="1"/>
  <c r="C7" i="49" s="1"/>
  <c r="D7" i="49" s="1"/>
  <c r="E7" i="49" s="1"/>
  <c r="F7" i="49" s="1"/>
  <c r="G7" i="49" s="1"/>
  <c r="A8" i="49" s="1"/>
  <c r="B8" i="49" s="1"/>
  <c r="C8" i="49" s="1"/>
  <c r="D8" i="49" s="1"/>
  <c r="E8" i="49" s="1"/>
  <c r="F8" i="49" s="1"/>
  <c r="G8" i="49" s="1"/>
  <c r="A9" i="49" s="1"/>
  <c r="B9" i="49" s="1"/>
  <c r="C9" i="49" s="1"/>
  <c r="D9" i="49" s="1"/>
  <c r="E9" i="49" s="1"/>
  <c r="F9" i="49" s="1"/>
  <c r="G9" i="49" s="1"/>
  <c r="A1" i="49"/>
  <c r="A4" i="1"/>
  <c r="B4" i="1" s="1"/>
  <c r="C4" i="1" s="1"/>
  <c r="D4" i="1" s="1"/>
  <c r="E4" i="1" s="1"/>
  <c r="F4" i="1" s="1"/>
  <c r="G4" i="1" s="1"/>
  <c r="A5" i="1" s="1"/>
  <c r="B5" i="1" s="1"/>
  <c r="C5" i="1" s="1"/>
  <c r="D5" i="1" s="1"/>
  <c r="E5" i="1" s="1"/>
  <c r="F5" i="1" s="1"/>
  <c r="G5" i="1" s="1"/>
  <c r="A6" i="1" s="1"/>
  <c r="B6" i="1" s="1"/>
  <c r="C6" i="1" s="1"/>
  <c r="D6" i="1" s="1"/>
  <c r="E6" i="1" s="1"/>
  <c r="F6" i="1" s="1"/>
  <c r="G6" i="1" s="1"/>
  <c r="A7" i="1" s="1"/>
  <c r="B7" i="1" s="1"/>
  <c r="C7" i="1" s="1"/>
  <c r="D7" i="1" s="1"/>
  <c r="E7" i="1" s="1"/>
  <c r="F7" i="1" s="1"/>
  <c r="G7" i="1" s="1"/>
  <c r="A1" i="1"/>
  <c r="A8" i="1" l="1"/>
  <c r="B8" i="1" s="1"/>
  <c r="C8" i="1" s="1"/>
  <c r="D8" i="1" s="1"/>
  <c r="E8" i="1" s="1"/>
  <c r="F8" i="1" s="1"/>
  <c r="G8" i="1" s="1"/>
  <c r="A9" i="1" s="1"/>
  <c r="B9" i="1" s="1"/>
  <c r="C9" i="1" s="1"/>
  <c r="D9" i="1" s="1"/>
  <c r="E9" i="1" s="1"/>
  <c r="F9" i="1" s="1"/>
  <c r="G9" i="1" s="1"/>
</calcChain>
</file>

<file path=xl/sharedStrings.xml><?xml version="1.0" encoding="utf-8"?>
<sst xmlns="http://schemas.openxmlformats.org/spreadsheetml/2006/main" count="111" uniqueCount="33">
  <si>
    <t>Sunday</t>
  </si>
  <si>
    <t>Monday</t>
  </si>
  <si>
    <t>Tuesday</t>
  </si>
  <si>
    <t>Wednesday</t>
  </si>
  <si>
    <t>Thursday</t>
  </si>
  <si>
    <t>Friday</t>
  </si>
  <si>
    <t>Saturday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</si>
  <si>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</si>
  <si>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</si>
  <si>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</si>
  <si>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</si>
  <si>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</si>
  <si>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</si>
  <si>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</si>
  <si>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</si>
  <si>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</si>
  <si>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</si>
  <si>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</si>
  <si>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</si>
  <si>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</si>
  <si>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</si>
  <si>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Short</t>
  </si>
  <si>
    <t>Jan</t>
  </si>
  <si>
    <t>Feb</t>
  </si>
  <si>
    <t>Mar</t>
  </si>
  <si>
    <t>Apr</t>
  </si>
  <si>
    <t>Jun</t>
  </si>
  <si>
    <t>Jul</t>
  </si>
  <si>
    <t>Aug</t>
  </si>
  <si>
    <t>Oct</t>
  </si>
  <si>
    <t>Nov</t>
  </si>
  <si>
    <t>Dec</t>
  </si>
  <si>
    <t>Sept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</si>
</sst>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m\ yyyy"/>
    <numFmt numFmtId="165" formatCode="d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2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DEF3"/>
        <bgColor indexed="64"/>
      </patternFill>
    </fill>
    <fill>
      <patternFill patternType="solid">
        <fgColor rgb="FFF5E3F1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rgb="FFF5E8FE"/>
        <bgColor indexed="64"/>
      </patternFill>
    </fill>
  </fills>
  <borders count="5">
    <border>
      <left/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right" vertical="top" indent="1"/>
    </xf>
    <xf numFmtId="164" fontId="4" fillId="3" borderId="2" xfId="0" applyNumberFormat="1" applyFont="1" applyFill="1" applyBorder="1" applyAlignment="1">
      <alignment horizontal="center" vertical="center"/>
    </xf>
    <xf numFmtId="164" fontId="4" fillId="3" borderId="3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7" fillId="0" borderId="0" xfId="0" applyFont="1"/>
    <xf numFmtId="165" fontId="1" fillId="4" borderId="1" xfId="0" applyNumberFormat="1" applyFont="1" applyFill="1" applyBorder="1" applyAlignment="1">
      <alignment horizontal="right" vertical="top" indent="1"/>
    </xf>
    <xf numFmtId="165" fontId="1" fillId="5" borderId="1" xfId="0" applyNumberFormat="1" applyFont="1" applyFill="1" applyBorder="1" applyAlignment="1">
      <alignment horizontal="right" vertical="top" indent="1"/>
    </xf>
    <xf numFmtId="165" fontId="1" fillId="6" borderId="1" xfId="0" applyNumberFormat="1" applyFont="1" applyFill="1" applyBorder="1" applyAlignment="1">
      <alignment horizontal="right" vertical="top" indent="1"/>
    </xf>
    <xf numFmtId="165" fontId="1" fillId="7" borderId="1" xfId="0" applyNumberFormat="1" applyFont="1" applyFill="1" applyBorder="1" applyAlignment="1">
      <alignment horizontal="right" vertical="top" indent="1"/>
    </xf>
    <xf numFmtId="165" fontId="1" fillId="8" borderId="1" xfId="0" applyNumberFormat="1" applyFont="1" applyFill="1" applyBorder="1" applyAlignment="1">
      <alignment horizontal="right" vertical="top" indent="1"/>
    </xf>
    <xf numFmtId="165" fontId="1" fillId="9" borderId="1" xfId="0" applyNumberFormat="1" applyFont="1" applyFill="1" applyBorder="1" applyAlignment="1">
      <alignment horizontal="right" vertical="top" indent="1"/>
    </xf>
    <xf numFmtId="165" fontId="1" fillId="10" borderId="1" xfId="0" applyNumberFormat="1" applyFont="1" applyFill="1" applyBorder="1" applyAlignment="1">
      <alignment horizontal="right" vertical="top" indent="1"/>
    </xf>
    <xf numFmtId="165" fontId="1" fillId="11" borderId="1" xfId="0" applyNumberFormat="1" applyFont="1" applyFill="1" applyBorder="1" applyAlignment="1">
      <alignment horizontal="right" vertical="top" indent="1"/>
    </xf>
    <xf numFmtId="164" fontId="4" fillId="0" borderId="2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</cellXfs>
  <cellStyles count="1">
    <cellStyle name="Normal" xfId="0" builtinId="0"/>
  </cellStyles>
  <dxfs count="15"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font>
        <color theme="2" tint="-0.499984740745262"/>
      </font>
      <fill>
        <patternFill patternType="none">
          <bgColor auto="1"/>
        </patternFill>
      </fill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5E8FE"/>
      <color rgb="FFFFF7E1"/>
      <color rgb="FFF5E3F1"/>
      <color rgb="FFF1D7EB"/>
      <color rgb="FFFF2F2F"/>
      <color rgb="FFF0DFFD"/>
      <color rgb="FFE8CEFC"/>
      <color rgb="FFF6DE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microsoft.com/office/2007/relationships/hdphoto" Target="../media/hdphoto1.wdp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image" Target="../media/image8.png"/><Relationship Id="rId14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image" Target="../media/image17.png"/><Relationship Id="rId7" Type="http://schemas.openxmlformats.org/officeDocument/2006/relationships/image" Target="../media/image20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19.png"/><Relationship Id="rId5" Type="http://schemas.microsoft.com/office/2007/relationships/hdphoto" Target="../media/hdphoto2.wdp"/><Relationship Id="rId4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7" Type="http://schemas.microsoft.com/office/2007/relationships/hdphoto" Target="../media/hdphoto3.wdp"/><Relationship Id="rId2" Type="http://schemas.openxmlformats.org/officeDocument/2006/relationships/image" Target="../media/image23.png"/><Relationship Id="rId1" Type="http://schemas.openxmlformats.org/officeDocument/2006/relationships/image" Target="../media/image22.png"/><Relationship Id="rId6" Type="http://schemas.openxmlformats.org/officeDocument/2006/relationships/image" Target="../media/image27.png"/><Relationship Id="rId5" Type="http://schemas.openxmlformats.org/officeDocument/2006/relationships/image" Target="../media/image26.png"/><Relationship Id="rId4" Type="http://schemas.openxmlformats.org/officeDocument/2006/relationships/image" Target="../media/image2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5" Type="http://schemas.microsoft.com/office/2007/relationships/hdphoto" Target="../media/hdphoto4.wdp"/><Relationship Id="rId4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3.png"/><Relationship Id="rId1" Type="http://schemas.openxmlformats.org/officeDocument/2006/relationships/image" Target="../media/image3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7" Type="http://schemas.microsoft.com/office/2007/relationships/hdphoto" Target="../media/hdphoto5.wdp"/><Relationship Id="rId2" Type="http://schemas.openxmlformats.org/officeDocument/2006/relationships/image" Target="../media/image38.png"/><Relationship Id="rId1" Type="http://schemas.openxmlformats.org/officeDocument/2006/relationships/image" Target="../media/image37.png"/><Relationship Id="rId6" Type="http://schemas.openxmlformats.org/officeDocument/2006/relationships/image" Target="../media/image42.png"/><Relationship Id="rId5" Type="http://schemas.openxmlformats.org/officeDocument/2006/relationships/image" Target="../media/image41.png"/><Relationship Id="rId4" Type="http://schemas.openxmlformats.org/officeDocument/2006/relationships/image" Target="../media/image40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4.png"/><Relationship Id="rId1" Type="http://schemas.openxmlformats.org/officeDocument/2006/relationships/image" Target="../media/image43.png"/><Relationship Id="rId4" Type="http://schemas.openxmlformats.org/officeDocument/2006/relationships/image" Target="../media/image4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82216</xdr:colOff>
      <xdr:row>0</xdr:row>
      <xdr:rowOff>60158</xdr:rowOff>
    </xdr:from>
    <xdr:to>
      <xdr:col>7</xdr:col>
      <xdr:colOff>120317</xdr:colOff>
      <xdr:row>0</xdr:row>
      <xdr:rowOff>421105</xdr:rowOff>
    </xdr:to>
    <xdr:sp macro="[0]!PrintAllSheet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1CAA2D-E0DA-4C81-8A8B-5B054CC8FF40}"/>
            </a:ext>
          </a:extLst>
        </xdr:cNvPr>
        <xdr:cNvSpPr/>
      </xdr:nvSpPr>
      <xdr:spPr>
        <a:xfrm>
          <a:off x="1972177" y="60158"/>
          <a:ext cx="1872916" cy="36094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600"/>
            <a:t>Print Calendar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201705</xdr:colOff>
      <xdr:row>6</xdr:row>
      <xdr:rowOff>1343753</xdr:rowOff>
    </xdr:from>
    <xdr:to>
      <xdr:col>0</xdr:col>
      <xdr:colOff>1355910</xdr:colOff>
      <xdr:row>6</xdr:row>
      <xdr:rowOff>2504514</xdr:rowOff>
    </xdr:to>
    <xdr:pic>
      <xdr:nvPicPr>
        <xdr:cNvPr id="2" name="Picture 1" descr="Hu Tao/Media | Genshin Impact Wiki | Fandom">
          <a:extLst>
            <a:ext uri="{FF2B5EF4-FFF2-40B4-BE49-F238E27FC236}">
              <a16:creationId xmlns:a16="http://schemas.microsoft.com/office/drawing/2014/main" id="{EA582CE7-1800-411F-93EC-55307A1996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201705" y="9849018"/>
          <a:ext cx="1154205" cy="11607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16362</xdr:colOff>
      <xdr:row>4</xdr:row>
      <xdr:rowOff>1263815</xdr:rowOff>
    </xdr:from>
    <xdr:to>
      <xdr:col>6</xdr:col>
      <xdr:colOff>1238698</xdr:colOff>
      <xdr:row>4</xdr:row>
      <xdr:rowOff>2494922</xdr:rowOff>
    </xdr:to>
    <xdr:pic>
      <xdr:nvPicPr>
        <xdr:cNvPr id="3" name="Picture 2" descr="Sticker Maker - Genshin Thoma">
          <a:extLst>
            <a:ext uri="{FF2B5EF4-FFF2-40B4-BE49-F238E27FC236}">
              <a16:creationId xmlns:a16="http://schemas.microsoft.com/office/drawing/2014/main" id="{F95E9F18-595E-499B-8138-72E4485678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303" y="4704021"/>
          <a:ext cx="1222336" cy="12311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1355911</xdr:colOff>
      <xdr:row>6</xdr:row>
      <xdr:rowOff>1210235</xdr:rowOff>
    </xdr:from>
    <xdr:to>
      <xdr:col>2</xdr:col>
      <xdr:colOff>1247069</xdr:colOff>
      <xdr:row>6</xdr:row>
      <xdr:rowOff>2488825</xdr:rowOff>
    </xdr:to>
    <xdr:pic>
      <xdr:nvPicPr>
        <xdr:cNvPr id="4" name="Picture 3" descr="sticker image #20">
          <a:extLst>
            <a:ext uri="{FF2B5EF4-FFF2-40B4-BE49-F238E27FC236}">
              <a16:creationId xmlns:a16="http://schemas.microsoft.com/office/drawing/2014/main" id="{68603B78-A9E9-44DA-8FE4-18E582C536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4235" y="9715500"/>
          <a:ext cx="1269481" cy="12785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120355</xdr:colOff>
      <xdr:row>3</xdr:row>
      <xdr:rowOff>1258290</xdr:rowOff>
    </xdr:from>
    <xdr:to>
      <xdr:col>0</xdr:col>
      <xdr:colOff>1333499</xdr:colOff>
      <xdr:row>3</xdr:row>
      <xdr:rowOff>2460111</xdr:rowOff>
    </xdr:to>
    <xdr:pic>
      <xdr:nvPicPr>
        <xdr:cNvPr id="5" name="Picture 4" descr="Yoimiya stickers from her introduction page : r/Genshin_Impact">
          <a:extLst>
            <a:ext uri="{FF2B5EF4-FFF2-40B4-BE49-F238E27FC236}">
              <a16:creationId xmlns:a16="http://schemas.microsoft.com/office/drawing/2014/main" id="{BBFB24EE-8F6E-4465-8C96-F38958512B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3425" b="97945" l="9122" r="92568">
                      <a14:foregroundMark x1="54392" y1="6507" x2="54392" y2="6507"/>
                      <a14:foregroundMark x1="45946" y1="91096" x2="45946" y2="91096"/>
                      <a14:foregroundMark x1="56419" y1="86986" x2="56419" y2="86986"/>
                      <a14:foregroundMark x1="52365" y1="86986" x2="52365" y2="86986"/>
                      <a14:foregroundMark x1="50676" y1="94863" x2="50676" y2="94863"/>
                      <a14:foregroundMark x1="39527" y1="84932" x2="46284" y2="96575"/>
                      <a14:foregroundMark x1="93581" y1="35274" x2="93581" y2="35274"/>
                      <a14:foregroundMark x1="44257" y1="96918" x2="44257" y2="96918"/>
                      <a14:foregroundMark x1="55405" y1="4795" x2="55405" y2="4795"/>
                      <a14:foregroundMark x1="54730" y1="3425" x2="54730" y2="3425"/>
                      <a14:foregroundMark x1="47635" y1="97945" x2="47635" y2="9794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20355" y="2165966"/>
          <a:ext cx="1213144" cy="1201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156882</xdr:colOff>
      <xdr:row>6</xdr:row>
      <xdr:rowOff>901398</xdr:rowOff>
    </xdr:from>
    <xdr:to>
      <xdr:col>1</xdr:col>
      <xdr:colOff>1187824</xdr:colOff>
      <xdr:row>6</xdr:row>
      <xdr:rowOff>1939738</xdr:rowOff>
    </xdr:to>
    <xdr:pic>
      <xdr:nvPicPr>
        <xdr:cNvPr id="6" name="Picture 5" descr="Sticker Maker - Genshin Impact Xiangling">
          <a:extLst>
            <a:ext uri="{FF2B5EF4-FFF2-40B4-BE49-F238E27FC236}">
              <a16:creationId xmlns:a16="http://schemas.microsoft.com/office/drawing/2014/main" id="{85B501F9-A9CE-40AB-B9C3-0EEF66A382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5206" y="9406663"/>
          <a:ext cx="1030942" cy="1038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</xdr:row>
      <xdr:rowOff>67235</xdr:rowOff>
    </xdr:from>
    <xdr:to>
      <xdr:col>0</xdr:col>
      <xdr:colOff>493059</xdr:colOff>
      <xdr:row>6</xdr:row>
      <xdr:rowOff>563832</xdr:rowOff>
    </xdr:to>
    <xdr:pic>
      <xdr:nvPicPr>
        <xdr:cNvPr id="7" name="Picture 6" descr="Chinese new year - Free cultures icons">
          <a:extLst>
            <a:ext uri="{FF2B5EF4-FFF2-40B4-BE49-F238E27FC236}">
              <a16:creationId xmlns:a16="http://schemas.microsoft.com/office/drawing/2014/main" id="{504F82D7-DF50-43C1-959F-D573E1DA27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572500"/>
          <a:ext cx="493059" cy="4965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123265</xdr:colOff>
      <xdr:row>6</xdr:row>
      <xdr:rowOff>1631936</xdr:rowOff>
    </xdr:from>
    <xdr:to>
      <xdr:col>1</xdr:col>
      <xdr:colOff>1221440</xdr:colOff>
      <xdr:row>7</xdr:row>
      <xdr:rowOff>54907</xdr:rowOff>
    </xdr:to>
    <xdr:pic>
      <xdr:nvPicPr>
        <xdr:cNvPr id="9" name="Picture 8" descr="baron bunny | Explore Tumblr Posts and Blogs | Tumpik">
          <a:extLst>
            <a:ext uri="{FF2B5EF4-FFF2-40B4-BE49-F238E27FC236}">
              <a16:creationId xmlns:a16="http://schemas.microsoft.com/office/drawing/2014/main" id="{DA739D76-0C87-438C-AA8D-20A5B146E9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589" y="10137201"/>
          <a:ext cx="1098175" cy="955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257736</xdr:colOff>
      <xdr:row>3</xdr:row>
      <xdr:rowOff>262585</xdr:rowOff>
    </xdr:from>
    <xdr:to>
      <xdr:col>1</xdr:col>
      <xdr:colOff>1299882</xdr:colOff>
      <xdr:row>3</xdr:row>
      <xdr:rowOff>1312209</xdr:rowOff>
    </xdr:to>
    <xdr:pic>
      <xdr:nvPicPr>
        <xdr:cNvPr id="12" name="Picture 11" descr="Fireworks - Free icons">
          <a:extLst>
            <a:ext uri="{FF2B5EF4-FFF2-40B4-BE49-F238E27FC236}">
              <a16:creationId xmlns:a16="http://schemas.microsoft.com/office/drawing/2014/main" id="{D688546F-B4B0-4187-8E9F-604B4AB18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6060" y="1170261"/>
          <a:ext cx="1042146" cy="1049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134471</xdr:colOff>
      <xdr:row>3</xdr:row>
      <xdr:rowOff>190501</xdr:rowOff>
    </xdr:from>
    <xdr:to>
      <xdr:col>0</xdr:col>
      <xdr:colOff>1303818</xdr:colOff>
      <xdr:row>3</xdr:row>
      <xdr:rowOff>1368239</xdr:rowOff>
    </xdr:to>
    <xdr:pic>
      <xdr:nvPicPr>
        <xdr:cNvPr id="13" name="Picture 12" descr="Fireworks - Free birthday and party icons">
          <a:extLst>
            <a:ext uri="{FF2B5EF4-FFF2-40B4-BE49-F238E27FC236}">
              <a16:creationId xmlns:a16="http://schemas.microsoft.com/office/drawing/2014/main" id="{96ACBF23-564A-4AA9-9D95-6AF9A1075C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34471" y="1098177"/>
          <a:ext cx="1169347" cy="11777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179294</xdr:colOff>
      <xdr:row>3</xdr:row>
      <xdr:rowOff>1450810</xdr:rowOff>
    </xdr:from>
    <xdr:to>
      <xdr:col>1</xdr:col>
      <xdr:colOff>1165411</xdr:colOff>
      <xdr:row>3</xdr:row>
      <xdr:rowOff>2444003</xdr:rowOff>
    </xdr:to>
    <xdr:pic>
      <xdr:nvPicPr>
        <xdr:cNvPr id="14" name="Picture 13" descr="Sticker Maker - Genshin Impact Klee">
          <a:extLst>
            <a:ext uri="{FF2B5EF4-FFF2-40B4-BE49-F238E27FC236}">
              <a16:creationId xmlns:a16="http://schemas.microsoft.com/office/drawing/2014/main" id="{777023AB-D97C-4ED7-999C-226BCF40F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7618" y="2358486"/>
          <a:ext cx="986117" cy="993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123266</xdr:colOff>
      <xdr:row>6</xdr:row>
      <xdr:rowOff>67234</xdr:rowOff>
    </xdr:from>
    <xdr:to>
      <xdr:col>2</xdr:col>
      <xdr:colOff>557083</xdr:colOff>
      <xdr:row>6</xdr:row>
      <xdr:rowOff>504264</xdr:rowOff>
    </xdr:to>
    <xdr:pic>
      <xdr:nvPicPr>
        <xdr:cNvPr id="15" name="Picture 14" descr="Chinese new year Icons &amp; Symbols">
          <a:extLst>
            <a:ext uri="{FF2B5EF4-FFF2-40B4-BE49-F238E27FC236}">
              <a16:creationId xmlns:a16="http://schemas.microsoft.com/office/drawing/2014/main" id="{9A617C43-519A-4EFB-A8B8-0562B8B814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9913" y="8572499"/>
          <a:ext cx="433817" cy="4370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1344707</xdr:colOff>
      <xdr:row>6</xdr:row>
      <xdr:rowOff>1</xdr:rowOff>
    </xdr:from>
    <xdr:to>
      <xdr:col>1</xdr:col>
      <xdr:colOff>544936</xdr:colOff>
      <xdr:row>6</xdr:row>
      <xdr:rowOff>582706</xdr:rowOff>
    </xdr:to>
    <xdr:pic>
      <xdr:nvPicPr>
        <xdr:cNvPr id="16" name="Picture 15" descr="Chinese, chinese knot, cny, new year, sign icon - Download on Iconfinder">
          <a:extLst>
            <a:ext uri="{FF2B5EF4-FFF2-40B4-BE49-F238E27FC236}">
              <a16:creationId xmlns:a16="http://schemas.microsoft.com/office/drawing/2014/main" id="{5FA91F84-AA43-43A8-950B-15DC6EC8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4707" y="8505266"/>
          <a:ext cx="578553" cy="5827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6476</xdr:colOff>
      <xdr:row>3</xdr:row>
      <xdr:rowOff>1411941</xdr:rowOff>
    </xdr:from>
    <xdr:to>
      <xdr:col>6</xdr:col>
      <xdr:colOff>1064560</xdr:colOff>
      <xdr:row>3</xdr:row>
      <xdr:rowOff>2477619</xdr:rowOff>
    </xdr:to>
    <xdr:pic>
      <xdr:nvPicPr>
        <xdr:cNvPr id="17" name="Picture 16" descr="Sticker Maker - Genshin Impact Xingqiu">
          <a:extLst>
            <a:ext uri="{FF2B5EF4-FFF2-40B4-BE49-F238E27FC236}">
              <a16:creationId xmlns:a16="http://schemas.microsoft.com/office/drawing/2014/main" id="{F5A27209-3DAA-4F4E-A347-ABEDD7E668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6417" y="2319617"/>
          <a:ext cx="1058084" cy="1065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28576</xdr:colOff>
      <xdr:row>5</xdr:row>
      <xdr:rowOff>1209676</xdr:rowOff>
    </xdr:from>
    <xdr:to>
      <xdr:col>2</xdr:col>
      <xdr:colOff>1352550</xdr:colOff>
      <xdr:row>6</xdr:row>
      <xdr:rowOff>0</xdr:rowOff>
    </xdr:to>
    <xdr:pic>
      <xdr:nvPicPr>
        <xdr:cNvPr id="3" name="Picture 2" descr="2nd Anniversary Cyno Emoji | Genshin Impact | HoYoLAB">
          <a:extLst>
            <a:ext uri="{FF2B5EF4-FFF2-40B4-BE49-F238E27FC236}">
              <a16:creationId xmlns:a16="http://schemas.microsoft.com/office/drawing/2014/main" id="{75613FDE-5A0D-4C25-B61C-10DD9886F9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0826" y="7181851"/>
          <a:ext cx="1323974" cy="13239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332174</xdr:colOff>
      <xdr:row>6</xdr:row>
      <xdr:rowOff>1438917</xdr:rowOff>
    </xdr:from>
    <xdr:to>
      <xdr:col>6</xdr:col>
      <xdr:colOff>1368312</xdr:colOff>
      <xdr:row>6</xdr:row>
      <xdr:rowOff>2470338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3B2E918-7617-4371-B470-C7AA41A0DA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2115" y="9944182"/>
          <a:ext cx="1036138" cy="1031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234523</xdr:colOff>
      <xdr:row>7</xdr:row>
      <xdr:rowOff>1416778</xdr:rowOff>
    </xdr:from>
    <xdr:to>
      <xdr:col>2</xdr:col>
      <xdr:colOff>1313569</xdr:colOff>
      <xdr:row>7</xdr:row>
      <xdr:rowOff>2490429</xdr:rowOff>
    </xdr:to>
    <xdr:pic>
      <xdr:nvPicPr>
        <xdr:cNvPr id="4" name="Picture 3" descr="Sticker Maker - Genshin Impact Collei">
          <a:extLst>
            <a:ext uri="{FF2B5EF4-FFF2-40B4-BE49-F238E27FC236}">
              <a16:creationId xmlns:a16="http://schemas.microsoft.com/office/drawing/2014/main" id="{DF9FDD90-4756-4915-8546-664396F52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1170" y="12454572"/>
          <a:ext cx="1079046" cy="10736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35218</xdr:colOff>
      <xdr:row>6</xdr:row>
      <xdr:rowOff>553746</xdr:rowOff>
    </xdr:from>
    <xdr:to>
      <xdr:col>6</xdr:col>
      <xdr:colOff>952500</xdr:colOff>
      <xdr:row>6</xdr:row>
      <xdr:rowOff>1560021</xdr:rowOff>
    </xdr:to>
    <xdr:pic>
      <xdr:nvPicPr>
        <xdr:cNvPr id="5" name="Picture 4" descr="Image">
          <a:extLst>
            <a:ext uri="{FF2B5EF4-FFF2-40B4-BE49-F238E27FC236}">
              <a16:creationId xmlns:a16="http://schemas.microsoft.com/office/drawing/2014/main" id="{3A5DE7C1-496A-4520-9A84-06AB2A5F226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871" t="14002" r="20740" b="17805"/>
        <a:stretch/>
      </xdr:blipFill>
      <xdr:spPr bwMode="auto">
        <a:xfrm>
          <a:off x="8305159" y="9059011"/>
          <a:ext cx="917282" cy="100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672306</xdr:colOff>
      <xdr:row>6</xdr:row>
      <xdr:rowOff>12008</xdr:rowOff>
    </xdr:from>
    <xdr:to>
      <xdr:col>6</xdr:col>
      <xdr:colOff>1279732</xdr:colOff>
      <xdr:row>6</xdr:row>
      <xdr:rowOff>616324</xdr:rowOff>
    </xdr:to>
    <xdr:pic>
      <xdr:nvPicPr>
        <xdr:cNvPr id="6" name="Picture 5" descr="Hari Raya Concept, Wall Mounter Hanging Decorative elements vector Color  Icon Design, Ramazan kareem and Islamic Symbols on white background, Stock  Vector | Adobe Stock">
          <a:extLst>
            <a:ext uri="{FF2B5EF4-FFF2-40B4-BE49-F238E27FC236}">
              <a16:creationId xmlns:a16="http://schemas.microsoft.com/office/drawing/2014/main" id="{2BDB6A9D-F137-4D75-BD51-4BEDF97D5D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10000" b="92700" l="10000" r="90000">
                      <a14:foregroundMark x1="46100" y1="11700" x2="46100" y2="11700"/>
                      <a14:foregroundMark x1="25900" y1="91600" x2="25900" y2="91600"/>
                      <a14:foregroundMark x1="74800" y1="92700" x2="74800" y2="9270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247" y="8517273"/>
          <a:ext cx="607426" cy="6043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252932</xdr:colOff>
      <xdr:row>4</xdr:row>
      <xdr:rowOff>1338732</xdr:rowOff>
    </xdr:from>
    <xdr:to>
      <xdr:col>6</xdr:col>
      <xdr:colOff>44823</xdr:colOff>
      <xdr:row>4</xdr:row>
      <xdr:rowOff>2503394</xdr:rowOff>
    </xdr:to>
    <xdr:pic>
      <xdr:nvPicPr>
        <xdr:cNvPr id="7" name="Picture 6" descr="Pin on Arte de anime">
          <a:extLst>
            <a:ext uri="{FF2B5EF4-FFF2-40B4-BE49-F238E27FC236}">
              <a16:creationId xmlns:a16="http://schemas.microsoft.com/office/drawing/2014/main" id="{3E481012-AA71-43B2-8B3A-9F976A9DB2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4550" y="4778938"/>
          <a:ext cx="1170214" cy="1164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502822</xdr:colOff>
      <xdr:row>4</xdr:row>
      <xdr:rowOff>39833</xdr:rowOff>
    </xdr:from>
    <xdr:to>
      <xdr:col>5</xdr:col>
      <xdr:colOff>885264</xdr:colOff>
      <xdr:row>4</xdr:row>
      <xdr:rowOff>425019</xdr:rowOff>
    </xdr:to>
    <xdr:pic>
      <xdr:nvPicPr>
        <xdr:cNvPr id="8" name="Picture 7" descr="Friday - Free time and date icons">
          <a:extLst>
            <a:ext uri="{FF2B5EF4-FFF2-40B4-BE49-F238E27FC236}">
              <a16:creationId xmlns:a16="http://schemas.microsoft.com/office/drawing/2014/main" id="{2B637CB3-4309-43B4-98AD-F1A3B3231E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4440" y="3480039"/>
          <a:ext cx="382442" cy="3851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123585</xdr:colOff>
      <xdr:row>4</xdr:row>
      <xdr:rowOff>56029</xdr:rowOff>
    </xdr:from>
    <xdr:to>
      <xdr:col>5</xdr:col>
      <xdr:colOff>483477</xdr:colOff>
      <xdr:row>4</xdr:row>
      <xdr:rowOff>418504</xdr:rowOff>
    </xdr:to>
    <xdr:pic>
      <xdr:nvPicPr>
        <xdr:cNvPr id="9" name="Picture 8" descr="Thumb up - Free social media icons">
          <a:extLst>
            <a:ext uri="{FF2B5EF4-FFF2-40B4-BE49-F238E27FC236}">
              <a16:creationId xmlns:a16="http://schemas.microsoft.com/office/drawing/2014/main" id="{2A060AFF-2DCC-4684-AF1F-D0914E034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5203" y="3496235"/>
          <a:ext cx="359892" cy="36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3</xdr:row>
      <xdr:rowOff>714374</xdr:rowOff>
    </xdr:from>
    <xdr:to>
      <xdr:col>6</xdr:col>
      <xdr:colOff>895350</xdr:colOff>
      <xdr:row>3</xdr:row>
      <xdr:rowOff>1590673</xdr:rowOff>
    </xdr:to>
    <xdr:pic>
      <xdr:nvPicPr>
        <xdr:cNvPr id="4" name="Picture 3" descr="Sticker Maker - Genshin Impact Ayaka">
          <a:extLst>
            <a:ext uri="{FF2B5EF4-FFF2-40B4-BE49-F238E27FC236}">
              <a16:creationId xmlns:a16="http://schemas.microsoft.com/office/drawing/2014/main" id="{33E9C5FB-EF74-44D9-A551-02287E25C1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05801" y="1619249"/>
          <a:ext cx="876299" cy="8762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485775</xdr:colOff>
      <xdr:row>3</xdr:row>
      <xdr:rowOff>733425</xdr:rowOff>
    </xdr:from>
    <xdr:to>
      <xdr:col>6</xdr:col>
      <xdr:colOff>95249</xdr:colOff>
      <xdr:row>3</xdr:row>
      <xdr:rowOff>1724024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C50FAB2-3338-494A-8AFC-9CA4394A88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1638300"/>
          <a:ext cx="990599" cy="990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219075</xdr:colOff>
      <xdr:row>3</xdr:row>
      <xdr:rowOff>1533525</xdr:rowOff>
    </xdr:from>
    <xdr:to>
      <xdr:col>5</xdr:col>
      <xdr:colOff>1181098</xdr:colOff>
      <xdr:row>3</xdr:row>
      <xdr:rowOff>2495548</xdr:rowOff>
    </xdr:to>
    <xdr:pic>
      <xdr:nvPicPr>
        <xdr:cNvPr id="3" name="Picture 2" descr="Sticker Maker - Genshin Impact (Cryo Characters)">
          <a:extLst>
            <a:ext uri="{FF2B5EF4-FFF2-40B4-BE49-F238E27FC236}">
              <a16:creationId xmlns:a16="http://schemas.microsoft.com/office/drawing/2014/main" id="{B06B1D1B-81E0-4B62-8DAD-8005EC965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7124700" y="2438400"/>
          <a:ext cx="962023" cy="962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219076</xdr:colOff>
      <xdr:row>3</xdr:row>
      <xdr:rowOff>1609725</xdr:rowOff>
    </xdr:from>
    <xdr:to>
      <xdr:col>6</xdr:col>
      <xdr:colOff>1057275</xdr:colOff>
      <xdr:row>3</xdr:row>
      <xdr:rowOff>2447924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0CB8F64-385C-4FBF-9E80-5EDB0BD96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05826" y="2514600"/>
          <a:ext cx="838199" cy="838199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3</xdr:row>
      <xdr:rowOff>1466850</xdr:rowOff>
    </xdr:from>
    <xdr:to>
      <xdr:col>1</xdr:col>
      <xdr:colOff>1066800</xdr:colOff>
      <xdr:row>3</xdr:row>
      <xdr:rowOff>2457450</xdr:rowOff>
    </xdr:to>
    <xdr:pic>
      <xdr:nvPicPr>
        <xdr:cNvPr id="7" name="Picture 6" descr="Sticker Maker - Genshin Impact Heizou">
          <a:extLst>
            <a:ext uri="{FF2B5EF4-FFF2-40B4-BE49-F238E27FC236}">
              <a16:creationId xmlns:a16="http://schemas.microsoft.com/office/drawing/2014/main" id="{36930596-7B2F-4846-A49D-5686D7CE2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7325" y="2371725"/>
          <a:ext cx="990600" cy="99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838200</xdr:colOff>
      <xdr:row>3</xdr:row>
      <xdr:rowOff>95249</xdr:rowOff>
    </xdr:from>
    <xdr:to>
      <xdr:col>1</xdr:col>
      <xdr:colOff>1343025</xdr:colOff>
      <xdr:row>3</xdr:row>
      <xdr:rowOff>600074</xdr:rowOff>
    </xdr:to>
    <xdr:pic>
      <xdr:nvPicPr>
        <xdr:cNvPr id="8" name="Picture 7" descr="Rest, night, sleep Vector Icons free download in SVG, PNG Format">
          <a:extLst>
            <a:ext uri="{FF2B5EF4-FFF2-40B4-BE49-F238E27FC236}">
              <a16:creationId xmlns:a16="http://schemas.microsoft.com/office/drawing/2014/main" id="{D77D1DE7-2859-41E3-AF33-42CF7DDFF6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9325" y="1000124"/>
          <a:ext cx="5048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808637</xdr:colOff>
      <xdr:row>3</xdr:row>
      <xdr:rowOff>110067</xdr:rowOff>
    </xdr:from>
    <xdr:to>
      <xdr:col>6</xdr:col>
      <xdr:colOff>1322295</xdr:colOff>
      <xdr:row>3</xdr:row>
      <xdr:rowOff>627530</xdr:rowOff>
    </xdr:to>
    <xdr:pic>
      <xdr:nvPicPr>
        <xdr:cNvPr id="3" name="Picture 2" descr="Vesak - Free cultures icons">
          <a:extLst>
            <a:ext uri="{FF2B5EF4-FFF2-40B4-BE49-F238E27FC236}">
              <a16:creationId xmlns:a16="http://schemas.microsoft.com/office/drawing/2014/main" id="{48393544-E9BD-471A-8305-7F20FFC646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8578" y="1017743"/>
          <a:ext cx="513658" cy="517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235321</xdr:colOff>
      <xdr:row>3</xdr:row>
      <xdr:rowOff>1351757</xdr:rowOff>
    </xdr:from>
    <xdr:to>
      <xdr:col>6</xdr:col>
      <xdr:colOff>1333498</xdr:colOff>
      <xdr:row>3</xdr:row>
      <xdr:rowOff>2449934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C9221AD-DE59-41B9-92E9-2D22BF097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05262" y="2259433"/>
          <a:ext cx="1098177" cy="1098177"/>
        </a:xfrm>
        <a:prstGeom prst="rect">
          <a:avLst/>
        </a:prstGeom>
      </xdr:spPr>
    </xdr:pic>
    <xdr:clientData/>
  </xdr:twoCellAnchor>
  <xdr:twoCellAnchor editAs="oneCell">
    <xdr:from>
      <xdr:col>4</xdr:col>
      <xdr:colOff>67235</xdr:colOff>
      <xdr:row>7</xdr:row>
      <xdr:rowOff>1187824</xdr:rowOff>
    </xdr:from>
    <xdr:to>
      <xdr:col>4</xdr:col>
      <xdr:colOff>1375434</xdr:colOff>
      <xdr:row>7</xdr:row>
      <xdr:rowOff>2501153</xdr:rowOff>
    </xdr:to>
    <xdr:pic>
      <xdr:nvPicPr>
        <xdr:cNvPr id="5" name="Picture 4" descr="Sticker Maker - Genshin Impact Cyno">
          <a:extLst>
            <a:ext uri="{FF2B5EF4-FFF2-40B4-BE49-F238E27FC236}">
              <a16:creationId xmlns:a16="http://schemas.microsoft.com/office/drawing/2014/main" id="{083DDAAE-469A-4987-91B0-F988F9542B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0529" y="12225618"/>
          <a:ext cx="1308199" cy="1313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739588</xdr:colOff>
      <xdr:row>7</xdr:row>
      <xdr:rowOff>92586</xdr:rowOff>
    </xdr:from>
    <xdr:to>
      <xdr:col>4</xdr:col>
      <xdr:colOff>1355912</xdr:colOff>
      <xdr:row>7</xdr:row>
      <xdr:rowOff>760879</xdr:rowOff>
    </xdr:to>
    <xdr:pic>
      <xdr:nvPicPr>
        <xdr:cNvPr id="6" name="Picture 5" descr="12,075 Yellow Crescent Moon Images, Stock Photos &amp; Vectors | Shutterstock">
          <a:extLst>
            <a:ext uri="{FF2B5EF4-FFF2-40B4-BE49-F238E27FC236}">
              <a16:creationId xmlns:a16="http://schemas.microsoft.com/office/drawing/2014/main" id="{D7134FC5-EC53-4EC8-BA12-639E727DA2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2882" y="11130380"/>
          <a:ext cx="616324" cy="6682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6</xdr:row>
      <xdr:rowOff>800099</xdr:rowOff>
    </xdr:from>
    <xdr:to>
      <xdr:col>0</xdr:col>
      <xdr:colOff>952500</xdr:colOff>
      <xdr:row>6</xdr:row>
      <xdr:rowOff>1685924</xdr:rowOff>
    </xdr:to>
    <xdr:pic>
      <xdr:nvPicPr>
        <xdr:cNvPr id="3" name="Picture 2" descr="Sticker Maker - Genshin Impact Ningguang">
          <a:extLst>
            <a:ext uri="{FF2B5EF4-FFF2-40B4-BE49-F238E27FC236}">
              <a16:creationId xmlns:a16="http://schemas.microsoft.com/office/drawing/2014/main" id="{5C4B0F93-4DEB-4144-85C0-F75AD2A1CA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9305924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409574</xdr:colOff>
      <xdr:row>6</xdr:row>
      <xdr:rowOff>1600200</xdr:rowOff>
    </xdr:from>
    <xdr:to>
      <xdr:col>0</xdr:col>
      <xdr:colOff>1314449</xdr:colOff>
      <xdr:row>6</xdr:row>
      <xdr:rowOff>2505075</xdr:rowOff>
    </xdr:to>
    <xdr:pic>
      <xdr:nvPicPr>
        <xdr:cNvPr id="2" name="Picture 1" descr="FOR DOWNLOAD] All Genshin Impact Emotes/Stickers in PNG format! | Genshin  Impact | HoYoLAB">
          <a:extLst>
            <a:ext uri="{FF2B5EF4-FFF2-40B4-BE49-F238E27FC236}">
              <a16:creationId xmlns:a16="http://schemas.microsoft.com/office/drawing/2014/main" id="{D1B14507-7195-4C28-96A8-E5FB9B1B9E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4" y="10106025"/>
          <a:ext cx="904875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6</xdr:row>
      <xdr:rowOff>1200150</xdr:rowOff>
    </xdr:from>
    <xdr:to>
      <xdr:col>2</xdr:col>
      <xdr:colOff>1343025</xdr:colOff>
      <xdr:row>6</xdr:row>
      <xdr:rowOff>2476500</xdr:rowOff>
    </xdr:to>
    <xdr:pic>
      <xdr:nvPicPr>
        <xdr:cNvPr id="2" name="Picture 1" descr="Sticker Maker - Genshin Impact Raiden">
          <a:extLst>
            <a:ext uri="{FF2B5EF4-FFF2-40B4-BE49-F238E27FC236}">
              <a16:creationId xmlns:a16="http://schemas.microsoft.com/office/drawing/2014/main" id="{C15DF517-0BF7-4956-A430-0AACEB4DB3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8925" y="9705975"/>
          <a:ext cx="1276350" cy="127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104774</xdr:colOff>
      <xdr:row>4</xdr:row>
      <xdr:rowOff>1333500</xdr:rowOff>
    </xdr:from>
    <xdr:to>
      <xdr:col>3</xdr:col>
      <xdr:colOff>1238249</xdr:colOff>
      <xdr:row>4</xdr:row>
      <xdr:rowOff>2466975</xdr:rowOff>
    </xdr:to>
    <xdr:pic>
      <xdr:nvPicPr>
        <xdr:cNvPr id="4" name="Picture 3" descr="Sticker Maker - Genshin Kaedehara Kazuha">
          <a:extLst>
            <a:ext uri="{FF2B5EF4-FFF2-40B4-BE49-F238E27FC236}">
              <a16:creationId xmlns:a16="http://schemas.microsoft.com/office/drawing/2014/main" id="{58622705-02BE-4958-9AF4-8053595F34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48149" y="4772025"/>
          <a:ext cx="1133475" cy="1133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742950</xdr:colOff>
      <xdr:row>4</xdr:row>
      <xdr:rowOff>104775</xdr:rowOff>
    </xdr:from>
    <xdr:to>
      <xdr:col>3</xdr:col>
      <xdr:colOff>1238250</xdr:colOff>
      <xdr:row>4</xdr:row>
      <xdr:rowOff>600075</xdr:rowOff>
    </xdr:to>
    <xdr:pic>
      <xdr:nvPicPr>
        <xdr:cNvPr id="5" name="Picture 4" descr="Singapore - Free flags icons">
          <a:extLst>
            <a:ext uri="{FF2B5EF4-FFF2-40B4-BE49-F238E27FC236}">
              <a16:creationId xmlns:a16="http://schemas.microsoft.com/office/drawing/2014/main" id="{DF320069-A49C-4A8E-85F9-1235C08CF0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6325" y="3543300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1270187</xdr:colOff>
      <xdr:row>5</xdr:row>
      <xdr:rowOff>549089</xdr:rowOff>
    </xdr:from>
    <xdr:to>
      <xdr:col>1</xdr:col>
      <xdr:colOff>1076566</xdr:colOff>
      <xdr:row>5</xdr:row>
      <xdr:rowOff>1736911</xdr:rowOff>
    </xdr:to>
    <xdr:pic>
      <xdr:nvPicPr>
        <xdr:cNvPr id="2" name="Picture 1" descr="sticker image #12">
          <a:extLst>
            <a:ext uri="{FF2B5EF4-FFF2-40B4-BE49-F238E27FC236}">
              <a16:creationId xmlns:a16="http://schemas.microsoft.com/office/drawing/2014/main" id="{4C8D0F85-8FA4-44ED-B79B-DBB51D04E8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270187" y="6521824"/>
          <a:ext cx="1184703" cy="11878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257174</xdr:colOff>
      <xdr:row>5</xdr:row>
      <xdr:rowOff>1321173</xdr:rowOff>
    </xdr:from>
    <xdr:to>
      <xdr:col>2</xdr:col>
      <xdr:colOff>95249</xdr:colOff>
      <xdr:row>6</xdr:row>
      <xdr:rowOff>7843</xdr:rowOff>
    </xdr:to>
    <xdr:pic>
      <xdr:nvPicPr>
        <xdr:cNvPr id="3" name="Picture 2" descr="Zhongli/Media | Genshin Impact Wiki | Fandom">
          <a:extLst>
            <a:ext uri="{FF2B5EF4-FFF2-40B4-BE49-F238E27FC236}">
              <a16:creationId xmlns:a16="http://schemas.microsoft.com/office/drawing/2014/main" id="{D2904940-E91C-486E-8AE4-C71FEC965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5498" y="7293908"/>
          <a:ext cx="1216398" cy="1219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78441</xdr:colOff>
      <xdr:row>7</xdr:row>
      <xdr:rowOff>1355912</xdr:rowOff>
    </xdr:from>
    <xdr:to>
      <xdr:col>2</xdr:col>
      <xdr:colOff>1214410</xdr:colOff>
      <xdr:row>7</xdr:row>
      <xdr:rowOff>2500032</xdr:rowOff>
    </xdr:to>
    <xdr:pic>
      <xdr:nvPicPr>
        <xdr:cNvPr id="4" name="Picture 3" descr="Sticker Maker - Genshin Impact Yae Miko">
          <a:extLst>
            <a:ext uri="{FF2B5EF4-FFF2-40B4-BE49-F238E27FC236}">
              <a16:creationId xmlns:a16="http://schemas.microsoft.com/office/drawing/2014/main" id="{3A52271C-6986-4F91-9CB1-3AA6A7D42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5088" y="12393706"/>
          <a:ext cx="1135969" cy="1144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1333500</xdr:colOff>
      <xdr:row>7</xdr:row>
      <xdr:rowOff>1078006</xdr:rowOff>
    </xdr:from>
    <xdr:to>
      <xdr:col>4</xdr:col>
      <xdr:colOff>0</xdr:colOff>
      <xdr:row>7</xdr:row>
      <xdr:rowOff>2501153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497C54-8DE0-41AA-B03D-D4D2DA12C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90147" y="12115800"/>
          <a:ext cx="1423147" cy="1423147"/>
        </a:xfrm>
        <a:prstGeom prst="rect">
          <a:avLst/>
        </a:prstGeom>
      </xdr:spPr>
    </xdr:pic>
    <xdr:clientData/>
  </xdr:twoCellAnchor>
  <xdr:twoCellAnchor editAs="oneCell">
    <xdr:from>
      <xdr:col>0</xdr:col>
      <xdr:colOff>102816</xdr:colOff>
      <xdr:row>5</xdr:row>
      <xdr:rowOff>1030941</xdr:rowOff>
    </xdr:from>
    <xdr:to>
      <xdr:col>1</xdr:col>
      <xdr:colOff>42852</xdr:colOff>
      <xdr:row>5</xdr:row>
      <xdr:rowOff>2358838</xdr:rowOff>
    </xdr:to>
    <xdr:pic>
      <xdr:nvPicPr>
        <xdr:cNvPr id="6" name="Picture 5" descr="Nahida sticker! | Genshin Impact | HoYoLAB">
          <a:extLst>
            <a:ext uri="{FF2B5EF4-FFF2-40B4-BE49-F238E27FC236}">
              <a16:creationId xmlns:a16="http://schemas.microsoft.com/office/drawing/2014/main" id="{66192E29-4DD6-4977-A88E-AC6C10C72C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02816" y="7003676"/>
          <a:ext cx="1318360" cy="13278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705971</xdr:colOff>
      <xdr:row>5</xdr:row>
      <xdr:rowOff>112059</xdr:rowOff>
    </xdr:from>
    <xdr:to>
      <xdr:col>0</xdr:col>
      <xdr:colOff>1220003</xdr:colOff>
      <xdr:row>5</xdr:row>
      <xdr:rowOff>638736</xdr:rowOff>
    </xdr:to>
    <xdr:pic>
      <xdr:nvPicPr>
        <xdr:cNvPr id="7" name="Picture 6" descr="Page 3 | Eco friendly diwali Images | Free Vectors, Stock Photos &amp; PSD">
          <a:extLst>
            <a:ext uri="{FF2B5EF4-FFF2-40B4-BE49-F238E27FC236}">
              <a16:creationId xmlns:a16="http://schemas.microsoft.com/office/drawing/2014/main" id="{937ACE00-ED46-4CB0-844B-EF44F4D1693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5953" t="20240" r="25871" b="30749"/>
        <a:stretch/>
      </xdr:blipFill>
      <xdr:spPr bwMode="auto">
        <a:xfrm>
          <a:off x="705971" y="6084794"/>
          <a:ext cx="514032" cy="5266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4</xdr:row>
      <xdr:rowOff>1295399</xdr:rowOff>
    </xdr:from>
    <xdr:to>
      <xdr:col>1</xdr:col>
      <xdr:colOff>1247775</xdr:colOff>
      <xdr:row>4</xdr:row>
      <xdr:rowOff>2486024</xdr:rowOff>
    </xdr:to>
    <xdr:pic>
      <xdr:nvPicPr>
        <xdr:cNvPr id="2" name="Picture 1" descr="Sticker Maker - Genshin Impact Yun Jin">
          <a:extLst>
            <a:ext uri="{FF2B5EF4-FFF2-40B4-BE49-F238E27FC236}">
              <a16:creationId xmlns:a16="http://schemas.microsoft.com/office/drawing/2014/main" id="{10B36459-AD34-4FE4-BF57-163AD4A30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4733924"/>
          <a:ext cx="1190625" cy="1190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297091</xdr:colOff>
      <xdr:row>7</xdr:row>
      <xdr:rowOff>1452842</xdr:rowOff>
    </xdr:from>
    <xdr:to>
      <xdr:col>1</xdr:col>
      <xdr:colOff>1329588</xdr:colOff>
      <xdr:row>7</xdr:row>
      <xdr:rowOff>2492748</xdr:rowOff>
    </xdr:to>
    <xdr:pic>
      <xdr:nvPicPr>
        <xdr:cNvPr id="4" name="Picture 3" descr="Sticker Maker - Genshin Impact Klee">
          <a:extLst>
            <a:ext uri="{FF2B5EF4-FFF2-40B4-BE49-F238E27FC236}">
              <a16:creationId xmlns:a16="http://schemas.microsoft.com/office/drawing/2014/main" id="{0871A153-6061-42DB-AE83-E5CD87B3C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675415" y="12490636"/>
          <a:ext cx="1032497" cy="10399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57150</xdr:colOff>
      <xdr:row>7</xdr:row>
      <xdr:rowOff>57149</xdr:rowOff>
    </xdr:from>
    <xdr:to>
      <xdr:col>1</xdr:col>
      <xdr:colOff>600075</xdr:colOff>
      <xdr:row>7</xdr:row>
      <xdr:rowOff>600074</xdr:rowOff>
    </xdr:to>
    <xdr:pic>
      <xdr:nvPicPr>
        <xdr:cNvPr id="7" name="Picture 6" descr="Christmas balls - Free christmas icons">
          <a:extLst>
            <a:ext uri="{FF2B5EF4-FFF2-40B4-BE49-F238E27FC236}">
              <a16:creationId xmlns:a16="http://schemas.microsoft.com/office/drawing/2014/main" id="{7B159D86-6AF9-47BE-B415-0BF933EC0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11096624"/>
          <a:ext cx="542925" cy="542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414617</xdr:colOff>
      <xdr:row>7</xdr:row>
      <xdr:rowOff>285645</xdr:rowOff>
    </xdr:from>
    <xdr:to>
      <xdr:col>2</xdr:col>
      <xdr:colOff>100852</xdr:colOff>
      <xdr:row>7</xdr:row>
      <xdr:rowOff>1351428</xdr:rowOff>
    </xdr:to>
    <xdr:pic>
      <xdr:nvPicPr>
        <xdr:cNvPr id="9" name="Picture 8" descr="Christmas Pine Tree Icon - Download in Flat Style">
          <a:extLst>
            <a:ext uri="{FF2B5EF4-FFF2-40B4-BE49-F238E27FC236}">
              <a16:creationId xmlns:a16="http://schemas.microsoft.com/office/drawing/2014/main" id="{D34C4446-9A14-4B19-882C-80480E18E1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2941" y="11323439"/>
          <a:ext cx="1064558" cy="10657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98BB2E-6F47-4C17-9F44-82709D1557C5}" name="Table1" displayName="Table1" ref="A1:B13" totalsRowShown="0" headerRowDxfId="14">
  <autoFilter ref="A1:B13" xr:uid="{2998BB2E-6F47-4C17-9F44-82709D1557C5}"/>
  <tableColumns count="2">
    <tableColumn id="2" xr3:uid="{EE009DF5-EE09-480F-AF77-097F4850BD52}" name="Short"/>
    <tableColumn id="1" xr3:uid="{563863B3-F728-456C-92BF-0C9044FC6C39}" name="Month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105D4-526B-45ED-9D32-080903E7D7B2}">
  <sheetPr codeName="Sheet1"/>
  <dimension ref="A1:D13"/>
  <sheetViews>
    <sheetView tabSelected="1" zoomScale="190" zoomScaleNormal="190" workbookViewId="0">
      <selection activeCell="D13" sqref="D13"/>
    </sheetView>
  </sheetViews>
  <sheetFormatPr defaultRowHeight="15" x14ac:dyDescent="0.25"/>
  <cols>
    <col min="1" max="1" width="10.28515625" bestFit="1" customWidth="1"/>
    <col min="2" max="2" width="12.42578125" bestFit="1" customWidth="1"/>
    <col min="9" max="9" width="9.7109375" bestFit="1" customWidth="1"/>
  </cols>
  <sheetData>
    <row r="1" spans="1:4" ht="37.5" customHeight="1" x14ac:dyDescent="0.25">
      <c r="A1" s="1" t="s">
        <v>21</v>
      </c>
      <c r="B1" s="1" t="s">
        <v>7</v>
      </c>
      <c r="C1" s="1" t="s">
        <v>20</v>
      </c>
      <c r="D1" s="2">
        <v>2024</v>
      </c>
    </row>
    <row r="2" spans="1:4" x14ac:dyDescent="0.25">
      <c r="A2" t="s">
        <v>22</v>
      </c>
      <c r="B2" t="s">
        <v>8</v>
      </c>
    </row>
    <row r="3" spans="1:4" x14ac:dyDescent="0.25">
      <c r="A3" t="s">
        <v>23</v>
      </c>
      <c r="B3" t="s">
        <v>9</v>
      </c>
    </row>
    <row r="4" spans="1:4" x14ac:dyDescent="0.25">
      <c r="A4" t="s">
        <v>24</v>
      </c>
      <c r="B4" t="s">
        <v>10</v>
      </c>
    </row>
    <row r="5" spans="1:4" x14ac:dyDescent="0.25">
      <c r="A5" t="s">
        <v>25</v>
      </c>
      <c r="B5" t="s">
        <v>11</v>
      </c>
    </row>
    <row r="6" spans="1:4" x14ac:dyDescent="0.25">
      <c r="A6" t="s">
        <v>12</v>
      </c>
      <c r="B6" t="s">
        <v>12</v>
      </c>
    </row>
    <row r="7" spans="1:4" x14ac:dyDescent="0.25">
      <c r="A7" t="s">
        <v>26</v>
      </c>
      <c r="B7" t="s">
        <v>13</v>
      </c>
    </row>
    <row r="8" spans="1:4" x14ac:dyDescent="0.25">
      <c r="A8" t="s">
        <v>27</v>
      </c>
      <c r="B8" t="s">
        <v>14</v>
      </c>
    </row>
    <row r="9" spans="1:4" x14ac:dyDescent="0.25">
      <c r="A9" t="s">
        <v>28</v>
      </c>
      <c r="B9" t="s">
        <v>15</v>
      </c>
    </row>
    <row r="10" spans="1:4" x14ac:dyDescent="0.25">
      <c r="A10" t="s">
        <v>32</v>
      </c>
      <c r="B10" t="s">
        <v>16</v>
      </c>
    </row>
    <row r="11" spans="1:4" x14ac:dyDescent="0.25">
      <c r="A11" t="s">
        <v>29</v>
      </c>
      <c r="B11" t="s">
        <v>17</v>
      </c>
    </row>
    <row r="12" spans="1:4" x14ac:dyDescent="0.25">
      <c r="A12" t="s">
        <v>30</v>
      </c>
      <c r="B12" t="s">
        <v>18</v>
      </c>
    </row>
    <row r="13" spans="1:4" x14ac:dyDescent="0.25">
      <c r="A13" t="s">
        <v>31</v>
      </c>
      <c r="B13" t="s">
        <v>19</v>
      </c>
    </row>
  </sheetData>
  <phoneticPr fontId="2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829C6-2B80-4F7A-8101-09E300CBAD2D}">
  <sheetPr codeName="Sheet2">
    <pageSetUpPr fitToPage="1"/>
  </sheetPr>
  <dimension ref="A1:G10"/>
  <sheetViews>
    <sheetView zoomScale="85" zoomScaleNormal="85" workbookViewId="0">
      <selection activeCell="F9" sqref="F9"/>
    </sheetView>
  </sheetViews>
  <sheetFormatPr defaultRowHeight="15" x14ac:dyDescent="0.25"/>
  <cols>
    <col min="1" max="7" width="20.7109375" style="1" customWidth="1"/>
  </cols>
  <sheetData>
    <row r="1" spans="1:7" ht="46.5" x14ac:dyDescent="0.25">
      <c r="A1" s="20">
        <f ca="1">DATE(Jan!$G$2,MONTH(DATEVALUE(Jan!$F$2&amp;"1")),1)</f>
        <v>45292</v>
      </c>
      <c r="B1" s="21"/>
      <c r="C1" s="21"/>
      <c r="D1" s="21"/>
      <c r="E1" s="21"/>
      <c r="F1" s="21"/>
      <c r="G1" s="22"/>
    </row>
    <row r="2" spans="1:7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January</v>
      </c>
      <c r="G2" s="10">
        <f>List!D1</f>
        <v>2024</v>
      </c>
    </row>
    <row r="3" spans="1:7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7" ht="200.1" customHeight="1" x14ac:dyDescent="0.25">
      <c r="A4" s="18">
        <f ca="1">IF(WEEKDAY(EOMONTH(DATE(Jan!$G$2,MONTH(DATEVALUE(Jan!$F$2&amp;"1")),1),-1),1)=7,DATE($G$2,MONTH(DATEVALUE($F$2&amp;"1")),1),
EOMONTH(DATE(Jan!$G$2,MONTH(DATEVALUE(Jan!$F$2&amp;"1")),1)-25,0)-MOD(WEEKDAY(EOMONTH(DATE(Jan!$G$2,MONTH(DATEVALUE(Jan!$F$2&amp;"1")),1)-25,0),11),7))</f>
        <v>45291</v>
      </c>
      <c r="B4" s="18">
        <f ca="1">IF(B3=CHOOSE(WEEKDAY(DATE(Jan!$G$2,MONTH(DATEVALUE(Jan!$F$2&amp;"1")),1)),"Sunday","Monday","Tuesday","Wednesday","Thursday","Friday","Saturday"),DATE(Jan!$G$2,MONTH(DATEVALUE(Jan!$F$2&amp;"1")),1),A4+1)</f>
        <v>45292</v>
      </c>
      <c r="C4" s="4">
        <f ca="1">IF(C3=CHOOSE(WEEKDAY(DATE(Jan!$G$2,MONTH(DATEVALUE(Jan!$F$2&amp;"1")),1)),"Sunday","Monday","Tuesday","Wednesday","Thursday","Friday","Saturday"),DATE(Jan!$G$2,MONTH(DATEVALUE(Jan!$F$2&amp;"1")),1),B4+1)</f>
        <v>45293</v>
      </c>
      <c r="D4" s="4">
        <f ca="1">IF(D3=CHOOSE(WEEKDAY(DATE(Jan!$G$2,MONTH(DATEVALUE(Jan!$F$2&amp;"1")),1)),"Sunday","Monday","Tuesday","Wednesday","Thursday","Friday","Saturday"),DATE(Jan!$G$2,MONTH(DATEVALUE(Jan!$F$2&amp;"1")),1),C4+1)</f>
        <v>45294</v>
      </c>
      <c r="E4" s="4">
        <f ca="1">IF(E3=CHOOSE(WEEKDAY(DATE(Jan!$G$2,MONTH(DATEVALUE(Jan!$F$2&amp;"1")),1)),"Sunday","Monday","Tuesday","Wednesday","Thursday","Friday","Saturday"),DATE(Jan!$G$2,MONTH(DATEVALUE(Jan!$F$2&amp;"1")),1),D4+1)</f>
        <v>45295</v>
      </c>
      <c r="F4" s="4">
        <f ca="1">IF(F3=CHOOSE(WEEKDAY(DATE(Jan!$G$2,MONTH(DATEVALUE(Jan!$F$2&amp;"1")),1)),"Sunday","Monday","Tuesday","Wednesday","Thursday","Friday","Saturday"),DATE(Jan!$G$2,MONTH(DATEVALUE(Jan!$F$2&amp;"1")),1),E4+1)</f>
        <v>45296</v>
      </c>
      <c r="G4" s="4">
        <f ca="1">IF(G3=CHOOSE(WEEKDAY(DATE(Jan!$G$2,MONTH(DATEVALUE(Jan!$F$2&amp;"1")),1)),"Sunday","Monday","Tuesday","Wednesday","Thursday","Friday","Saturday"),DATE(Jan!$G$2,MONTH(DATEVALUE(Jan!$F$2&amp;"1")),1),F4+1)</f>
        <v>45297</v>
      </c>
    </row>
    <row r="5" spans="1:7" ht="200.1" customHeight="1" x14ac:dyDescent="0.25">
      <c r="A5" s="4">
        <f ca="1">G4+1</f>
        <v>45298</v>
      </c>
      <c r="B5" s="4">
        <f ca="1">A5+1</f>
        <v>45299</v>
      </c>
      <c r="C5" s="4">
        <f t="shared" ref="C5:G5" ca="1" si="0">B5+1</f>
        <v>45300</v>
      </c>
      <c r="D5" s="4">
        <f t="shared" ca="1" si="0"/>
        <v>45301</v>
      </c>
      <c r="E5" s="4">
        <f t="shared" ca="1" si="0"/>
        <v>45302</v>
      </c>
      <c r="F5" s="4">
        <f t="shared" ca="1" si="0"/>
        <v>45303</v>
      </c>
      <c r="G5" s="4">
        <f t="shared" ca="1" si="0"/>
        <v>45304</v>
      </c>
    </row>
    <row r="6" spans="1:7" ht="200.1" customHeight="1" x14ac:dyDescent="0.25">
      <c r="A6" s="4">
        <f ca="1">G5+1</f>
        <v>45305</v>
      </c>
      <c r="B6" s="4">
        <f ca="1">A6+1</f>
        <v>45306</v>
      </c>
      <c r="C6" s="4">
        <f t="shared" ref="C6:G6" ca="1" si="1">B6+1</f>
        <v>45307</v>
      </c>
      <c r="D6" s="4">
        <f t="shared" ca="1" si="1"/>
        <v>45308</v>
      </c>
      <c r="E6" s="4">
        <f t="shared" ca="1" si="1"/>
        <v>45309</v>
      </c>
      <c r="F6" s="4">
        <f t="shared" ca="1" si="1"/>
        <v>45310</v>
      </c>
      <c r="G6" s="4">
        <f t="shared" ca="1" si="1"/>
        <v>45311</v>
      </c>
    </row>
    <row r="7" spans="1:7" ht="200.1" customHeight="1" x14ac:dyDescent="0.25">
      <c r="A7" s="13">
        <f ca="1">G6+1</f>
        <v>45312</v>
      </c>
      <c r="B7" s="13">
        <f ca="1">A7+1</f>
        <v>45313</v>
      </c>
      <c r="C7" s="13">
        <f t="shared" ref="C7:G7" ca="1" si="2">B7+1</f>
        <v>45314</v>
      </c>
      <c r="D7" s="4">
        <f t="shared" ca="1" si="2"/>
        <v>45315</v>
      </c>
      <c r="E7" s="4">
        <f t="shared" ca="1" si="2"/>
        <v>45316</v>
      </c>
      <c r="F7" s="4">
        <f t="shared" ca="1" si="2"/>
        <v>45317</v>
      </c>
      <c r="G7" s="4">
        <f t="shared" ca="1" si="2"/>
        <v>45318</v>
      </c>
    </row>
    <row r="8" spans="1:7" ht="200.1" customHeight="1" x14ac:dyDescent="0.25">
      <c r="A8" s="4">
        <f ca="1">G7+1</f>
        <v>45319</v>
      </c>
      <c r="B8" s="4">
        <f ca="1">A8+1</f>
        <v>45320</v>
      </c>
      <c r="C8" s="4">
        <f ca="1">B8+1</f>
        <v>45321</v>
      </c>
      <c r="D8" s="4">
        <f ca="1">C8+1</f>
        <v>45322</v>
      </c>
      <c r="E8" s="4">
        <f ca="1">D8+1</f>
        <v>45323</v>
      </c>
      <c r="F8" s="4">
        <f ca="1">E8+1</f>
        <v>45324</v>
      </c>
      <c r="G8" s="4">
        <f ca="1">F8+1</f>
        <v>45325</v>
      </c>
    </row>
    <row r="9" spans="1:7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3">IFERROR(B9+1,"")</f>
        <v/>
      </c>
      <c r="D9" s="4" t="str">
        <f t="shared" ca="1" si="3"/>
        <v/>
      </c>
      <c r="E9" s="4" t="str">
        <f t="shared" ca="1" si="3"/>
        <v/>
      </c>
      <c r="F9" s="4" t="str">
        <f t="shared" ca="1" si="3"/>
        <v/>
      </c>
      <c r="G9" s="4" t="str">
        <f t="shared" ca="1" si="3"/>
        <v/>
      </c>
    </row>
    <row r="10" spans="1:7" hidden="1" x14ac:dyDescent="0.25"/>
  </sheetData>
  <mergeCells count="1">
    <mergeCell ref="A1:G1"/>
  </mergeCells>
  <phoneticPr fontId="2" type="noConversion"/>
  <conditionalFormatting sqref="A4:G9">
    <cfRule type="expression" dxfId="13" priority="13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14B1977-FC76-4FC0-A286-8505EA2F92B8}">
          <x14:formula1>
            <xm:f>List!$B$2:$B$13</xm:f>
          </x14:formula1>
          <xm:sqref>F2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CF741-C22B-4D0E-A8CE-E2C5FB4FF6A0}">
  <sheetPr codeName="Sheet3">
    <pageSetUpPr fitToPage="1"/>
  </sheetPr>
  <dimension ref="A1:N10"/>
  <sheetViews>
    <sheetView zoomScale="70" zoomScaleNormal="70" workbookViewId="0">
      <selection activeCell="F9" sqref="F9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20">
        <f ca="1">DATE(Feb!$G$2,MONTH(DATEVALUE(Feb!$F$2&amp;"1")),1)</f>
        <v>45323</v>
      </c>
      <c r="B1" s="21"/>
      <c r="C1" s="21"/>
      <c r="D1" s="21"/>
      <c r="E1" s="21"/>
      <c r="F1" s="21"/>
      <c r="G1" s="22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February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4">
        <f ca="1">IF(WEEKDAY(EOMONTH(DATE(Feb!$G$2,MONTH(DATEVALUE(Feb!$F$2&amp;"1")),1),-1),1)=7,DATE($G$2,MONTH(DATEVALUE($F$2&amp;"1")),1),
EOMONTH(DATE(Feb!$G$2,MONTH(DATEVALUE(Feb!$F$2&amp;"1")),1)-25,0)-MOD(WEEKDAY(EOMONTH(DATE(Feb!$G$2,MONTH(DATEVALUE(Feb!$F$2&amp;"1")),1)-25,0),11),7))</f>
        <v>45319</v>
      </c>
      <c r="B4" s="4">
        <f ca="1">IF(B3=CHOOSE(WEEKDAY(DATE(Feb!$G$2,MONTH(DATEVALUE(Feb!$F$2&amp;"1")),1)),"Sunday","Monday","Tuesday","Wednesday","Thursday","Friday","Saturday"),DATE(Feb!$G$2,MONTH(DATEVALUE(Feb!$F$2&amp;"1")),1),A4+1)</f>
        <v>45320</v>
      </c>
      <c r="C4" s="4">
        <f ca="1">IF(C3=CHOOSE(WEEKDAY(DATE(Feb!$G$2,MONTH(DATEVALUE(Feb!$F$2&amp;"1")),1)),"Sunday","Monday","Tuesday","Wednesday","Thursday","Friday","Saturday"),DATE(Feb!$G$2,MONTH(DATEVALUE(Feb!$F$2&amp;"1")),1),B4+1)</f>
        <v>45321</v>
      </c>
      <c r="D4" s="4">
        <f ca="1">IF(D3=CHOOSE(WEEKDAY(DATE(Feb!$G$2,MONTH(DATEVALUE(Feb!$F$2&amp;"1")),1)),"Sunday","Monday","Tuesday","Wednesday","Thursday","Friday","Saturday"),DATE(Feb!$G$2,MONTH(DATEVALUE(Feb!$F$2&amp;"1")),1),C4+1)</f>
        <v>45322</v>
      </c>
      <c r="E4" s="4">
        <f ca="1">IF(E3=CHOOSE(WEEKDAY(DATE(Feb!$G$2,MONTH(DATEVALUE(Feb!$F$2&amp;"1")),1)),"Sunday","Monday","Tuesday","Wednesday","Thursday","Friday","Saturday"),DATE(Feb!$G$2,MONTH(DATEVALUE(Feb!$F$2&amp;"1")),1),D4+1)</f>
        <v>45323</v>
      </c>
      <c r="F4" s="4">
        <f ca="1">IF(F3=CHOOSE(WEEKDAY(DATE(Feb!$G$2,MONTH(DATEVALUE(Feb!$F$2&amp;"1")),1)),"Sunday","Monday","Tuesday","Wednesday","Thursday","Friday","Saturday"),DATE(Feb!$G$2,MONTH(DATEVALUE(Feb!$F$2&amp;"1")),1),E4+1)</f>
        <v>45324</v>
      </c>
      <c r="G4" s="4">
        <f ca="1">IF(G3=CHOOSE(WEEKDAY(DATE(Feb!$G$2,MONTH(DATEVALUE(Feb!$F$2&amp;"1")),1)),"Sunday","Monday","Tuesday","Wednesday","Thursday","Friday","Saturday"),DATE(Feb!$G$2,MONTH(DATEVALUE(Feb!$F$2&amp;"1")),1),F4+1)</f>
        <v>45325</v>
      </c>
    </row>
    <row r="5" spans="1:14" ht="200.1" customHeight="1" x14ac:dyDescent="0.25">
      <c r="A5" s="4">
        <f ca="1">G4+1</f>
        <v>45326</v>
      </c>
      <c r="B5" s="4">
        <f ca="1">A5+1</f>
        <v>45327</v>
      </c>
      <c r="C5" s="4">
        <f t="shared" ref="C5:G7" ca="1" si="0">B5+1</f>
        <v>45328</v>
      </c>
      <c r="D5" s="4">
        <f t="shared" ca="1" si="0"/>
        <v>45329</v>
      </c>
      <c r="E5" s="4">
        <f t="shared" ca="1" si="0"/>
        <v>45330</v>
      </c>
      <c r="F5" s="4">
        <f t="shared" ca="1" si="0"/>
        <v>45331</v>
      </c>
      <c r="G5" s="4">
        <f t="shared" ca="1" si="0"/>
        <v>45332</v>
      </c>
    </row>
    <row r="6" spans="1:14" ht="200.1" customHeight="1" x14ac:dyDescent="0.25">
      <c r="A6" s="4">
        <f ca="1">G5+1</f>
        <v>45333</v>
      </c>
      <c r="B6" s="4">
        <f ca="1">A6+1</f>
        <v>45334</v>
      </c>
      <c r="C6" s="4">
        <f t="shared" ca="1" si="0"/>
        <v>45335</v>
      </c>
      <c r="D6" s="4">
        <f t="shared" ca="1" si="0"/>
        <v>45336</v>
      </c>
      <c r="E6" s="4">
        <f t="shared" ca="1" si="0"/>
        <v>45337</v>
      </c>
      <c r="F6" s="4">
        <f t="shared" ca="1" si="0"/>
        <v>45338</v>
      </c>
      <c r="G6" s="4">
        <f t="shared" ca="1" si="0"/>
        <v>45339</v>
      </c>
    </row>
    <row r="7" spans="1:14" ht="200.1" customHeight="1" x14ac:dyDescent="0.25">
      <c r="A7" s="4">
        <f ca="1">G6+1</f>
        <v>45340</v>
      </c>
      <c r="B7" s="4">
        <f ca="1">A7+1</f>
        <v>45341</v>
      </c>
      <c r="C7" s="4">
        <f t="shared" ca="1" si="0"/>
        <v>45342</v>
      </c>
      <c r="D7" s="4">
        <f t="shared" ca="1" si="0"/>
        <v>45343</v>
      </c>
      <c r="E7" s="4">
        <f t="shared" ca="1" si="0"/>
        <v>45344</v>
      </c>
      <c r="F7" s="4">
        <f t="shared" ca="1" si="0"/>
        <v>45345</v>
      </c>
      <c r="G7" s="4">
        <f t="shared" ca="1" si="0"/>
        <v>45346</v>
      </c>
    </row>
    <row r="8" spans="1:14" ht="200.1" customHeight="1" x14ac:dyDescent="0.25">
      <c r="A8" s="4">
        <f ca="1">G7+1</f>
        <v>45347</v>
      </c>
      <c r="B8" s="4">
        <f ca="1">A8+1</f>
        <v>45348</v>
      </c>
      <c r="C8" s="4">
        <f ca="1">B8+1</f>
        <v>45349</v>
      </c>
      <c r="D8" s="4">
        <f ca="1">C8+1</f>
        <v>45350</v>
      </c>
      <c r="E8" s="4">
        <f ca="1">D8+1</f>
        <v>45351</v>
      </c>
      <c r="F8" s="4">
        <f ca="1">E8+1</f>
        <v>45352</v>
      </c>
      <c r="G8" s="4">
        <f ca="1">F8+1</f>
        <v>45353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12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D5151C-DC37-4DA5-A24B-6E7247C688B8}">
          <x14:formula1>
            <xm:f>List!$B$2:$B$13</xm:f>
          </x14:formula1>
          <xm:sqref>F2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27C0B-7650-4DEC-A133-A5C9A3C32DAA}">
  <sheetPr codeName="Sheet4">
    <pageSetUpPr fitToPage="1"/>
  </sheetPr>
  <dimension ref="A1:N10"/>
  <sheetViews>
    <sheetView zoomScale="70" zoomScaleNormal="70" workbookViewId="0">
      <selection activeCell="F9" sqref="F9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20">
        <f ca="1">DATE(Mar!$G$2,MONTH(DATEVALUE(Mar!$F$2&amp;"1")),1)</f>
        <v>45352</v>
      </c>
      <c r="B1" s="21"/>
      <c r="C1" s="21"/>
      <c r="D1" s="21"/>
      <c r="E1" s="21"/>
      <c r="F1" s="21"/>
      <c r="G1" s="22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March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4">
        <f ca="1">IF(WEEKDAY(EOMONTH(DATE(Mar!$G$2,MONTH(DATEVALUE(Mar!$F$2&amp;"1")),1),-1),1)=7,DATE($G$2,MONTH(DATEVALUE($F$2&amp;"1")),1),
EOMONTH(DATE(Mar!$G$2,MONTH(DATEVALUE(Mar!$F$2&amp;"1")),1)-25,0)-MOD(WEEKDAY(EOMONTH(DATE(Mar!$G$2,MONTH(DATEVALUE(Mar!$F$2&amp;"1")),1)-25,0),11),7))</f>
        <v>45347</v>
      </c>
      <c r="B4" s="4">
        <f ca="1">IF(B3=CHOOSE(WEEKDAY(DATE(Mar!$G$2,MONTH(DATEVALUE(Mar!$F$2&amp;"1")),1)),"Sunday","Monday","Tuesday","Wednesday","Thursday","Friday","Saturday"),DATE(Mar!$G$2,MONTH(DATEVALUE(Mar!$F$2&amp;"1")),1),A4+1)</f>
        <v>45348</v>
      </c>
      <c r="C4" s="4">
        <f ca="1">IF(C3=CHOOSE(WEEKDAY(DATE(Mar!$G$2,MONTH(DATEVALUE(Mar!$F$2&amp;"1")),1)),"Sunday","Monday","Tuesday","Wednesday","Thursday","Friday","Saturday"),DATE(Mar!$G$2,MONTH(DATEVALUE(Mar!$F$2&amp;"1")),1),B4+1)</f>
        <v>45349</v>
      </c>
      <c r="D4" s="4">
        <f ca="1">IF(D3=CHOOSE(WEEKDAY(DATE(Mar!$G$2,MONTH(DATEVALUE(Mar!$F$2&amp;"1")),1)),"Sunday","Monday","Tuesday","Wednesday","Thursday","Friday","Saturday"),DATE(Mar!$G$2,MONTH(DATEVALUE(Mar!$F$2&amp;"1")),1),C4+1)</f>
        <v>45350</v>
      </c>
      <c r="E4" s="4">
        <f ca="1">IF(E3=CHOOSE(WEEKDAY(DATE(Mar!$G$2,MONTH(DATEVALUE(Mar!$F$2&amp;"1")),1)),"Sunday","Monday","Tuesday","Wednesday","Thursday","Friday","Saturday"),DATE(Mar!$G$2,MONTH(DATEVALUE(Mar!$F$2&amp;"1")),1),D4+1)</f>
        <v>45351</v>
      </c>
      <c r="F4" s="4">
        <f ca="1">IF(F3=CHOOSE(WEEKDAY(DATE(Mar!$G$2,MONTH(DATEVALUE(Mar!$F$2&amp;"1")),1)),"Sunday","Monday","Tuesday","Wednesday","Thursday","Friday","Saturday"),DATE(Mar!$G$2,MONTH(DATEVALUE(Mar!$F$2&amp;"1")),1),E4+1)</f>
        <v>45352</v>
      </c>
      <c r="G4" s="4">
        <f ca="1">IF(G3=CHOOSE(WEEKDAY(DATE(Mar!$G$2,MONTH(DATEVALUE(Mar!$F$2&amp;"1")),1)),"Sunday","Monday","Tuesday","Wednesday","Thursday","Friday","Saturday"),DATE(Mar!$G$2,MONTH(DATEVALUE(Mar!$F$2&amp;"1")),1),F4+1)</f>
        <v>45353</v>
      </c>
    </row>
    <row r="5" spans="1:14" ht="200.1" customHeight="1" x14ac:dyDescent="0.25">
      <c r="A5" s="4">
        <f ca="1">G4+1</f>
        <v>45354</v>
      </c>
      <c r="B5" s="4">
        <f ca="1">A5+1</f>
        <v>45355</v>
      </c>
      <c r="C5" s="4">
        <f t="shared" ref="C5:G7" ca="1" si="0">B5+1</f>
        <v>45356</v>
      </c>
      <c r="D5" s="4">
        <f t="shared" ca="1" si="0"/>
        <v>45357</v>
      </c>
      <c r="E5" s="4">
        <f t="shared" ca="1" si="0"/>
        <v>45358</v>
      </c>
      <c r="F5" s="4">
        <f t="shared" ca="1" si="0"/>
        <v>45359</v>
      </c>
      <c r="G5" s="4">
        <f t="shared" ca="1" si="0"/>
        <v>45360</v>
      </c>
    </row>
    <row r="6" spans="1:14" ht="200.1" customHeight="1" x14ac:dyDescent="0.25">
      <c r="A6" s="4">
        <f ca="1">G5+1</f>
        <v>45361</v>
      </c>
      <c r="B6" s="4">
        <f ca="1">A6+1</f>
        <v>45362</v>
      </c>
      <c r="C6" s="4">
        <f t="shared" ca="1" si="0"/>
        <v>45363</v>
      </c>
      <c r="D6" s="4">
        <f t="shared" ca="1" si="0"/>
        <v>45364</v>
      </c>
      <c r="E6" s="4">
        <f t="shared" ca="1" si="0"/>
        <v>45365</v>
      </c>
      <c r="F6" s="4">
        <f t="shared" ca="1" si="0"/>
        <v>45366</v>
      </c>
      <c r="G6" s="4">
        <f t="shared" ca="1" si="0"/>
        <v>45367</v>
      </c>
    </row>
    <row r="7" spans="1:14" ht="200.1" customHeight="1" x14ac:dyDescent="0.25">
      <c r="A7" s="4">
        <f ca="1">G6+1</f>
        <v>45368</v>
      </c>
      <c r="B7" s="4">
        <f ca="1">A7+1</f>
        <v>45369</v>
      </c>
      <c r="C7" s="4">
        <f t="shared" ca="1" si="0"/>
        <v>45370</v>
      </c>
      <c r="D7" s="4">
        <f t="shared" ca="1" si="0"/>
        <v>45371</v>
      </c>
      <c r="E7" s="4">
        <f t="shared" ca="1" si="0"/>
        <v>45372</v>
      </c>
      <c r="F7" s="4">
        <f t="shared" ca="1" si="0"/>
        <v>45373</v>
      </c>
      <c r="G7" s="4">
        <f t="shared" ca="1" si="0"/>
        <v>45374</v>
      </c>
    </row>
    <row r="8" spans="1:14" ht="200.1" customHeight="1" x14ac:dyDescent="0.25">
      <c r="A8" s="4">
        <f ca="1">G7+1</f>
        <v>45375</v>
      </c>
      <c r="B8" s="4">
        <f ca="1">A8+1</f>
        <v>45376</v>
      </c>
      <c r="C8" s="4">
        <f ca="1">B8+1</f>
        <v>45377</v>
      </c>
      <c r="D8" s="4">
        <f ca="1">C8+1</f>
        <v>45378</v>
      </c>
      <c r="E8" s="4">
        <f ca="1">D8+1</f>
        <v>45379</v>
      </c>
      <c r="F8" s="4">
        <f ca="1">E8+1</f>
        <v>45380</v>
      </c>
      <c r="G8" s="4">
        <f ca="1">F8+1</f>
        <v>45381</v>
      </c>
    </row>
    <row r="9" spans="1:14" ht="200.1" hidden="1" customHeight="1" x14ac:dyDescent="0.25">
      <c r="A9" s="4">
        <f ca="1">IF(G8+1&gt;EOMONTH(DATE($G$2,MONTH(DATEVALUE($F$2&amp;"1")),1),0),"",G8+1)</f>
        <v>45382</v>
      </c>
      <c r="B9" s="4">
        <f ca="1">IFERROR(A9+1,"")</f>
        <v>45383</v>
      </c>
      <c r="C9" s="4">
        <f t="shared" ref="C9:G9" ca="1" si="1">IFERROR(B9+1,"")</f>
        <v>45384</v>
      </c>
      <c r="D9" s="4">
        <f t="shared" ca="1" si="1"/>
        <v>45385</v>
      </c>
      <c r="E9" s="4">
        <f t="shared" ca="1" si="1"/>
        <v>45386</v>
      </c>
      <c r="F9" s="4">
        <f t="shared" ca="1" si="1"/>
        <v>45387</v>
      </c>
      <c r="G9" s="4">
        <f t="shared" ca="1" si="1"/>
        <v>45388</v>
      </c>
    </row>
    <row r="10" spans="1:14" hidden="1" x14ac:dyDescent="0.25"/>
  </sheetData>
  <mergeCells count="1">
    <mergeCell ref="A1:G1"/>
  </mergeCells>
  <conditionalFormatting sqref="A4:G9">
    <cfRule type="expression" dxfId="11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5F4E7DA-37C6-4A1E-9B48-0C2976E8BA1B}">
          <x14:formula1>
            <xm:f>List!$B$2:$B$13</xm:f>
          </x14:formula1>
          <xm:sqref>F2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17387-7C9C-45C3-BC76-E6795997D79D}">
  <sheetPr codeName="Sheet14">
    <pageSetUpPr fitToPage="1"/>
  </sheetPr>
  <dimension ref="A1:N10"/>
  <sheetViews>
    <sheetView topLeftCell="A7" zoomScale="85" zoomScaleNormal="85" workbookViewId="0">
      <selection activeCell="F9" sqref="F9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20">
        <f ca="1">DATE(Apr!$G$2,MONTH(DATEVALUE(Apr!$F$2&amp;"1")),1)</f>
        <v>45383</v>
      </c>
      <c r="B1" s="21"/>
      <c r="C1" s="21"/>
      <c r="D1" s="21"/>
      <c r="E1" s="21"/>
      <c r="F1" s="21"/>
      <c r="G1" s="22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April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4">
        <f ca="1">IF(WEEKDAY(EOMONTH(DATE(Apr!$G$2,MONTH(DATEVALUE(Apr!$F$2&amp;"1")),1),-1),1)=7,DATE($G$2,MONTH(DATEVALUE($F$2&amp;"1")),1),
EOMONTH(DATE(Apr!$G$2,MONTH(DATEVALUE(Apr!$F$2&amp;"1")),1)-25,0)-MOD(WEEKDAY(EOMONTH(DATE(Apr!$G$2,MONTH(DATEVALUE(Apr!$F$2&amp;"1")),1)-25,0),11),7))</f>
        <v>45382</v>
      </c>
      <c r="B4" s="4">
        <f ca="1">IF(B3=CHOOSE(WEEKDAY(DATE(Apr!$G$2,MONTH(DATEVALUE(Apr!$F$2&amp;"1")),1)),"Sunday","Monday","Tuesday","Wednesday","Thursday","Friday","Saturday"),DATE(Apr!$G$2,MONTH(DATEVALUE(Apr!$F$2&amp;"1")),1),A4+1)</f>
        <v>45383</v>
      </c>
      <c r="C4" s="4">
        <f ca="1">IF(C3=CHOOSE(WEEKDAY(DATE(Apr!$G$2,MONTH(DATEVALUE(Apr!$F$2&amp;"1")),1)),"Sunday","Monday","Tuesday","Wednesday","Thursday","Friday","Saturday"),DATE(Apr!$G$2,MONTH(DATEVALUE(Apr!$F$2&amp;"1")),1),B4+1)</f>
        <v>45384</v>
      </c>
      <c r="D4" s="4">
        <f ca="1">IF(D3=CHOOSE(WEEKDAY(DATE(Apr!$G$2,MONTH(DATEVALUE(Apr!$F$2&amp;"1")),1)),"Sunday","Monday","Tuesday","Wednesday","Thursday","Friday","Saturday"),DATE(Apr!$G$2,MONTH(DATEVALUE(Apr!$F$2&amp;"1")),1),C4+1)</f>
        <v>45385</v>
      </c>
      <c r="E4" s="4">
        <f ca="1">IF(E3=CHOOSE(WEEKDAY(DATE(Apr!$G$2,MONTH(DATEVALUE(Apr!$F$2&amp;"1")),1)),"Sunday","Monday","Tuesday","Wednesday","Thursday","Friday","Saturday"),DATE(Apr!$G$2,MONTH(DATEVALUE(Apr!$F$2&amp;"1")),1),D4+1)</f>
        <v>45386</v>
      </c>
      <c r="F4" s="4">
        <f ca="1">IF(F3=CHOOSE(WEEKDAY(DATE(Apr!$G$2,MONTH(DATEVALUE(Apr!$F$2&amp;"1")),1)),"Sunday","Monday","Tuesday","Wednesday","Thursday","Friday","Saturday"),DATE(Apr!$G$2,MONTH(DATEVALUE(Apr!$F$2&amp;"1")),1),E4+1)</f>
        <v>45387</v>
      </c>
      <c r="G4" s="4">
        <f ca="1">IF(G3=CHOOSE(WEEKDAY(DATE(Apr!$G$2,MONTH(DATEVALUE(Apr!$F$2&amp;"1")),1)),"Sunday","Monday","Tuesday","Wednesday","Thursday","Friday","Saturday"),DATE(Apr!$G$2,MONTH(DATEVALUE(Apr!$F$2&amp;"1")),1),F4+1)</f>
        <v>45388</v>
      </c>
    </row>
    <row r="5" spans="1:14" ht="200.1" customHeight="1" x14ac:dyDescent="0.25">
      <c r="A5" s="4">
        <f ca="1">G4+1</f>
        <v>45389</v>
      </c>
      <c r="B5" s="4">
        <f ca="1">A5+1</f>
        <v>45390</v>
      </c>
      <c r="C5" s="4">
        <f t="shared" ref="C5:G7" ca="1" si="0">B5+1</f>
        <v>45391</v>
      </c>
      <c r="D5" s="4">
        <f t="shared" ca="1" si="0"/>
        <v>45392</v>
      </c>
      <c r="E5" s="4">
        <f t="shared" ca="1" si="0"/>
        <v>45393</v>
      </c>
      <c r="F5" s="12">
        <f t="shared" ca="1" si="0"/>
        <v>45394</v>
      </c>
      <c r="G5" s="4">
        <f t="shared" ca="1" si="0"/>
        <v>45395</v>
      </c>
    </row>
    <row r="6" spans="1:14" ht="200.1" customHeight="1" x14ac:dyDescent="0.25">
      <c r="A6" s="4">
        <f ca="1">G5+1</f>
        <v>45396</v>
      </c>
      <c r="B6" s="4">
        <f ca="1">A6+1</f>
        <v>45397</v>
      </c>
      <c r="C6" s="4">
        <f t="shared" ca="1" si="0"/>
        <v>45398</v>
      </c>
      <c r="D6" s="4">
        <f t="shared" ca="1" si="0"/>
        <v>45399</v>
      </c>
      <c r="E6" s="4">
        <f t="shared" ca="1" si="0"/>
        <v>45400</v>
      </c>
      <c r="F6" s="4">
        <f t="shared" ca="1" si="0"/>
        <v>45401</v>
      </c>
      <c r="G6" s="4">
        <f t="shared" ca="1" si="0"/>
        <v>45402</v>
      </c>
    </row>
    <row r="7" spans="1:14" ht="200.1" customHeight="1" x14ac:dyDescent="0.25">
      <c r="A7" s="4">
        <f ca="1">G6+1</f>
        <v>45403</v>
      </c>
      <c r="B7" s="4">
        <f ca="1">A7+1</f>
        <v>45404</v>
      </c>
      <c r="C7" s="4">
        <f t="shared" ca="1" si="0"/>
        <v>45405</v>
      </c>
      <c r="D7" s="4">
        <f t="shared" ca="1" si="0"/>
        <v>45406</v>
      </c>
      <c r="E7" s="4">
        <f t="shared" ca="1" si="0"/>
        <v>45407</v>
      </c>
      <c r="F7" s="4">
        <f t="shared" ca="1" si="0"/>
        <v>45408</v>
      </c>
      <c r="G7" s="15">
        <f t="shared" ca="1" si="0"/>
        <v>45409</v>
      </c>
    </row>
    <row r="8" spans="1:14" ht="200.1" customHeight="1" x14ac:dyDescent="0.25">
      <c r="A8" s="4">
        <f ca="1">G7+1</f>
        <v>45410</v>
      </c>
      <c r="B8" s="4">
        <f ca="1">A8+1</f>
        <v>45411</v>
      </c>
      <c r="C8" s="4">
        <f ca="1">B8+1</f>
        <v>45412</v>
      </c>
      <c r="D8" s="4">
        <f ca="1">C8+1</f>
        <v>45413</v>
      </c>
      <c r="E8" s="4">
        <f ca="1">D8+1</f>
        <v>45414</v>
      </c>
      <c r="F8" s="4">
        <f ca="1">E8+1</f>
        <v>45415</v>
      </c>
      <c r="G8" s="4">
        <f ca="1">F8+1</f>
        <v>45416</v>
      </c>
    </row>
    <row r="9" spans="1:14" ht="200.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4 A6:G6 A5:E5 G5 A8:G9 A7:F7">
    <cfRule type="expression" dxfId="10" priority="3">
      <formula>OR(A4&lt;DATE($G$2,MONTH(DATEVALUE($F$2&amp;"1")),1),A4&gt;EOMONTH(DATE($G$2,MONTH(DATEVALUE($F$2&amp;"1")),1),0))</formula>
    </cfRule>
  </conditionalFormatting>
  <conditionalFormatting sqref="F5">
    <cfRule type="expression" dxfId="9" priority="2">
      <formula>OR(F5&lt;DATE($G$2,MONTH(DATEVALUE($F$2&amp;"1")),1),F5&gt;EOMONTH(DATE($G$2,MONTH(DATEVALUE($F$2&amp;"1")),1),0))</formula>
    </cfRule>
  </conditionalFormatting>
  <conditionalFormatting sqref="G7">
    <cfRule type="expression" dxfId="8" priority="1">
      <formula>OR(G7&lt;DATE($G$2,MONTH(DATEVALUE($F$2&amp;"1")),1),G7&gt;EOMONTH(DATE($G$2,MONTH(DATEVALUE($F$2&amp;"1")),1),0))</formula>
    </cfRule>
  </conditionalFormatting>
  <pageMargins left="0.7" right="0.7" top="0.75" bottom="0.75" header="0.3" footer="0.3"/>
  <pageSetup paperSize="9" scale="5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999454-4F00-4C5D-8111-9B8D1671D3AA}">
          <x14:formula1>
            <xm:f>List!$B$2:$B$13</xm:f>
          </x14:formula1>
          <xm:sqref>F2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AB192-7F75-4857-90A9-D38204A3F01A}">
  <sheetPr codeName="Sheet6">
    <pageSetUpPr fitToPage="1"/>
  </sheetPr>
  <dimension ref="A1:N10"/>
  <sheetViews>
    <sheetView zoomScaleNormal="100" workbookViewId="0">
      <selection activeCell="F9" sqref="F9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20">
        <f ca="1">DATE(May!$G$2,MONTH(DATEVALUE(May!$F$2&amp;"1")),1)</f>
        <v>45413</v>
      </c>
      <c r="B1" s="21"/>
      <c r="C1" s="21"/>
      <c r="D1" s="21"/>
      <c r="E1" s="21"/>
      <c r="F1" s="21"/>
      <c r="G1" s="22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May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4">
        <f ca="1">IF(WEEKDAY(EOMONTH(DATE(May!$G$2,MONTH(DATEVALUE(May!$F$2&amp;"1")),1),-1),1)=7,DATE($G$2,MONTH(DATEVALUE($F$2&amp;"1")),1),
EOMONTH(DATE(May!$G$2,MONTH(DATEVALUE(May!$F$2&amp;"1")),1)-25,0)-MOD(WEEKDAY(EOMONTH(DATE(May!$G$2,MONTH(DATEVALUE(May!$F$2&amp;"1")),1)-25,0),11),7))</f>
        <v>45410</v>
      </c>
      <c r="B4" s="17">
        <f ca="1">IF(B3=CHOOSE(WEEKDAY(DATE(May!$G$2,MONTH(DATEVALUE(May!$F$2&amp;"1")),1)),"Sunday","Monday","Tuesday","Wednesday","Thursday","Friday","Saturday"),DATE(May!$G$2,MONTH(DATEVALUE(May!$F$2&amp;"1")),1),A4+1)</f>
        <v>45411</v>
      </c>
      <c r="C4" s="4">
        <f ca="1">IF(C3=CHOOSE(WEEKDAY(DATE(May!$G$2,MONTH(DATEVALUE(May!$F$2&amp;"1")),1)),"Sunday","Monday","Tuesday","Wednesday","Thursday","Friday","Saturday"),DATE(May!$G$2,MONTH(DATEVALUE(May!$F$2&amp;"1")),1),B4+1)</f>
        <v>45412</v>
      </c>
      <c r="D4" s="4">
        <f ca="1">IF(D3=CHOOSE(WEEKDAY(DATE(May!$G$2,MONTH(DATEVALUE(May!$F$2&amp;"1")),1)),"Sunday","Monday","Tuesday","Wednesday","Thursday","Friday","Saturday"),DATE(May!$G$2,MONTH(DATEVALUE(May!$F$2&amp;"1")),1),C4+1)</f>
        <v>45413</v>
      </c>
      <c r="E4" s="4">
        <f ca="1">IF(E3=CHOOSE(WEEKDAY(DATE(May!$G$2,MONTH(DATEVALUE(May!$F$2&amp;"1")),1)),"Sunday","Monday","Tuesday","Wednesday","Thursday","Friday","Saturday"),DATE(May!$G$2,MONTH(DATEVALUE(May!$F$2&amp;"1")),1),D4+1)</f>
        <v>45414</v>
      </c>
      <c r="F4" s="12">
        <f ca="1">IF(F3=CHOOSE(WEEKDAY(DATE(May!$G$2,MONTH(DATEVALUE(May!$F$2&amp;"1")),1)),"Sunday","Monday","Tuesday","Wednesday","Thursday","Friday","Saturday"),DATE(May!$G$2,MONTH(DATEVALUE(May!$F$2&amp;"1")),1),E4+1)</f>
        <v>45415</v>
      </c>
      <c r="G4" s="12">
        <f ca="1">IF(G3=CHOOSE(WEEKDAY(DATE(May!$G$2,MONTH(DATEVALUE(May!$F$2&amp;"1")),1)),"Sunday","Monday","Tuesday","Wednesday","Thursday","Friday","Saturday"),DATE(May!$G$2,MONTH(DATEVALUE(May!$F$2&amp;"1")),1),F4+1)</f>
        <v>45416</v>
      </c>
    </row>
    <row r="5" spans="1:14" ht="200.1" customHeight="1" x14ac:dyDescent="0.25">
      <c r="A5" s="12">
        <f ca="1">G4+1</f>
        <v>45417</v>
      </c>
      <c r="B5" s="12">
        <f ca="1">A5+1</f>
        <v>45418</v>
      </c>
      <c r="C5" s="12">
        <f t="shared" ref="C5:G7" ca="1" si="0">B5+1</f>
        <v>45419</v>
      </c>
      <c r="D5" s="12">
        <f t="shared" ca="1" si="0"/>
        <v>45420</v>
      </c>
      <c r="E5" s="12">
        <f t="shared" ca="1" si="0"/>
        <v>45421</v>
      </c>
      <c r="F5" s="12">
        <f t="shared" ca="1" si="0"/>
        <v>45422</v>
      </c>
      <c r="G5" s="12">
        <f t="shared" ca="1" si="0"/>
        <v>45423</v>
      </c>
    </row>
    <row r="6" spans="1:14" ht="200.1" customHeight="1" x14ac:dyDescent="0.25">
      <c r="A6" s="12">
        <f ca="1">G5+1</f>
        <v>45424</v>
      </c>
      <c r="B6" s="12">
        <f ca="1">A6+1</f>
        <v>45425</v>
      </c>
      <c r="C6" s="12">
        <f t="shared" ca="1" si="0"/>
        <v>45426</v>
      </c>
      <c r="D6" s="12">
        <f t="shared" ca="1" si="0"/>
        <v>45427</v>
      </c>
      <c r="E6" s="12">
        <f t="shared" ca="1" si="0"/>
        <v>45428</v>
      </c>
      <c r="F6" s="12">
        <f t="shared" ca="1" si="0"/>
        <v>45429</v>
      </c>
      <c r="G6" s="12">
        <f t="shared" ca="1" si="0"/>
        <v>45430</v>
      </c>
    </row>
    <row r="7" spans="1:14" ht="200.1" customHeight="1" x14ac:dyDescent="0.25">
      <c r="A7" s="12">
        <f ca="1">G6+1</f>
        <v>45431</v>
      </c>
      <c r="B7" s="4">
        <f ca="1">A7+1</f>
        <v>45432</v>
      </c>
      <c r="C7" s="4">
        <f t="shared" ca="1" si="0"/>
        <v>45433</v>
      </c>
      <c r="D7" s="4">
        <f t="shared" ca="1" si="0"/>
        <v>45434</v>
      </c>
      <c r="E7" s="4">
        <f t="shared" ca="1" si="0"/>
        <v>45435</v>
      </c>
      <c r="F7" s="4">
        <f t="shared" ca="1" si="0"/>
        <v>45436</v>
      </c>
      <c r="G7" s="4">
        <f t="shared" ca="1" si="0"/>
        <v>45437</v>
      </c>
    </row>
    <row r="8" spans="1:14" ht="200.1" customHeight="1" x14ac:dyDescent="0.25">
      <c r="A8" s="4">
        <f ca="1">G7+1</f>
        <v>45438</v>
      </c>
      <c r="B8" s="4">
        <f ca="1">A8+1</f>
        <v>45439</v>
      </c>
      <c r="C8" s="4">
        <f ca="1">B8+1</f>
        <v>45440</v>
      </c>
      <c r="D8" s="4">
        <f ca="1">C8+1</f>
        <v>45441</v>
      </c>
      <c r="E8" s="4">
        <f ca="1">D8+1</f>
        <v>45442</v>
      </c>
      <c r="F8" s="4">
        <f ca="1">E8+1</f>
        <v>45443</v>
      </c>
      <c r="G8" s="4">
        <f ca="1">F8+1</f>
        <v>45444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7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C13C109-12D1-4A66-B938-5844C11862D1}">
          <x14:formula1>
            <xm:f>List!$B$2:$B$13</xm:f>
          </x14:formula1>
          <xm:sqref>F2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48603-40F0-40B2-8A40-B98FB60FDCF0}">
  <sheetPr codeName="Sheet7">
    <pageSetUpPr fitToPage="1"/>
  </sheetPr>
  <dimension ref="A1:N19"/>
  <sheetViews>
    <sheetView topLeftCell="A7" zoomScale="85" zoomScaleNormal="85" workbookViewId="0">
      <selection activeCell="F9" sqref="F9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20">
        <f ca="1">DATE(Jun!$G$2,MONTH(DATEVALUE(Jun!$F$2&amp;"1")),1)</f>
        <v>45444</v>
      </c>
      <c r="B1" s="21"/>
      <c r="C1" s="21"/>
      <c r="D1" s="21"/>
      <c r="E1" s="21"/>
      <c r="F1" s="21"/>
      <c r="G1" s="22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June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4">
        <f ca="1">IF(WEEKDAY(EOMONTH(DATE(Jun!$G$2,MONTH(DATEVALUE(Jun!$F$2&amp;"1")),1),-1),1)=7,DATE($G$2,MONTH(DATEVALUE($F$2&amp;"1")),1),
EOMONTH(DATE(Jun!$G$2,MONTH(DATEVALUE(Jun!$F$2&amp;"1")),1)-25,0)-MOD(WEEKDAY(EOMONTH(DATE(Jun!$G$2,MONTH(DATEVALUE(Jun!$F$2&amp;"1")),1)-25,0),11),7))</f>
        <v>45438</v>
      </c>
      <c r="B4" s="4">
        <f ca="1">IF(B3=CHOOSE(WEEKDAY(DATE(Jun!$G$2,MONTH(DATEVALUE(Jun!$F$2&amp;"1")),1)),"Sunday","Monday","Tuesday","Wednesday","Thursday","Friday","Saturday"),DATE(Jun!$G$2,MONTH(DATEVALUE(Jun!$F$2&amp;"1")),1),A4+1)</f>
        <v>45439</v>
      </c>
      <c r="C4" s="4">
        <f ca="1">IF(C3=CHOOSE(WEEKDAY(DATE(Jun!$G$2,MONTH(DATEVALUE(Jun!$F$2&amp;"1")),1)),"Sunday","Monday","Tuesday","Wednesday","Thursday","Friday","Saturday"),DATE(Jun!$G$2,MONTH(DATEVALUE(Jun!$F$2&amp;"1")),1),B4+1)</f>
        <v>45440</v>
      </c>
      <c r="D4" s="4">
        <f ca="1">IF(D3=CHOOSE(WEEKDAY(DATE(Jun!$G$2,MONTH(DATEVALUE(Jun!$F$2&amp;"1")),1)),"Sunday","Monday","Tuesday","Wednesday","Thursday","Friday","Saturday"),DATE(Jun!$G$2,MONTH(DATEVALUE(Jun!$F$2&amp;"1")),1),C4+1)</f>
        <v>45441</v>
      </c>
      <c r="E4" s="4">
        <f ca="1">IF(E3=CHOOSE(WEEKDAY(DATE(Jun!$G$2,MONTH(DATEVALUE(Jun!$F$2&amp;"1")),1)),"Sunday","Monday","Tuesday","Wednesday","Thursday","Friday","Saturday"),DATE(Jun!$G$2,MONTH(DATEVALUE(Jun!$F$2&amp;"1")),1),D4+1)</f>
        <v>45442</v>
      </c>
      <c r="F4" s="4">
        <f ca="1">IF(F3=CHOOSE(WEEKDAY(DATE(Jun!$G$2,MONTH(DATEVALUE(Jun!$F$2&amp;"1")),1)),"Sunday","Monday","Tuesday","Wednesday","Thursday","Friday","Saturday"),DATE(Jun!$G$2,MONTH(DATEVALUE(Jun!$F$2&amp;"1")),1),E4+1)</f>
        <v>45443</v>
      </c>
      <c r="G4" s="16">
        <f ca="1">IF(G3=CHOOSE(WEEKDAY(DATE(Jun!$G$2,MONTH(DATEVALUE(Jun!$F$2&amp;"1")),1)),"Sunday","Monday","Tuesday","Wednesday","Thursday","Friday","Saturday"),DATE(Jun!$G$2,MONTH(DATEVALUE(Jun!$F$2&amp;"1")),1),F4+1)</f>
        <v>45444</v>
      </c>
    </row>
    <row r="5" spans="1:14" ht="200.1" customHeight="1" x14ac:dyDescent="0.25">
      <c r="A5" s="4">
        <f ca="1">G4+1</f>
        <v>45445</v>
      </c>
      <c r="B5" s="4">
        <f ca="1">A5+1</f>
        <v>45446</v>
      </c>
      <c r="C5" s="4">
        <f t="shared" ref="C5:G7" ca="1" si="0">B5+1</f>
        <v>45447</v>
      </c>
      <c r="D5" s="4">
        <f t="shared" ca="1" si="0"/>
        <v>45448</v>
      </c>
      <c r="E5" s="4">
        <f t="shared" ca="1" si="0"/>
        <v>45449</v>
      </c>
      <c r="F5" s="4">
        <f t="shared" ca="1" si="0"/>
        <v>45450</v>
      </c>
      <c r="G5" s="4">
        <f t="shared" ca="1" si="0"/>
        <v>45451</v>
      </c>
    </row>
    <row r="6" spans="1:14" ht="200.1" customHeight="1" x14ac:dyDescent="0.25">
      <c r="A6" s="4">
        <f ca="1">G5+1</f>
        <v>45452</v>
      </c>
      <c r="B6" s="4">
        <f ca="1">A6+1</f>
        <v>45453</v>
      </c>
      <c r="C6" s="4">
        <f t="shared" ca="1" si="0"/>
        <v>45454</v>
      </c>
      <c r="D6" s="4">
        <f t="shared" ca="1" si="0"/>
        <v>45455</v>
      </c>
      <c r="E6" s="4">
        <f t="shared" ca="1" si="0"/>
        <v>45456</v>
      </c>
      <c r="F6" s="4">
        <f t="shared" ca="1" si="0"/>
        <v>45457</v>
      </c>
      <c r="G6" s="4">
        <f t="shared" ca="1" si="0"/>
        <v>45458</v>
      </c>
    </row>
    <row r="7" spans="1:14" ht="200.1" customHeight="1" x14ac:dyDescent="0.25">
      <c r="A7" s="4">
        <f ca="1">G6+1</f>
        <v>45459</v>
      </c>
      <c r="B7" s="4">
        <f ca="1">A7+1</f>
        <v>45460</v>
      </c>
      <c r="C7" s="4">
        <f t="shared" ca="1" si="0"/>
        <v>45461</v>
      </c>
      <c r="D7" s="4">
        <f t="shared" ca="1" si="0"/>
        <v>45462</v>
      </c>
      <c r="E7" s="4">
        <f t="shared" ca="1" si="0"/>
        <v>45463</v>
      </c>
      <c r="F7" s="4">
        <f t="shared" ca="1" si="0"/>
        <v>45464</v>
      </c>
      <c r="G7" s="4">
        <f t="shared" ca="1" si="0"/>
        <v>45465</v>
      </c>
    </row>
    <row r="8" spans="1:14" ht="200.1" customHeight="1" x14ac:dyDescent="0.25">
      <c r="A8" s="4">
        <f ca="1">G7+1</f>
        <v>45466</v>
      </c>
      <c r="B8" s="4">
        <f ca="1">A8+1</f>
        <v>45467</v>
      </c>
      <c r="C8" s="4">
        <f ca="1">B8+1</f>
        <v>45468</v>
      </c>
      <c r="D8" s="4">
        <f ca="1">C8+1</f>
        <v>45469</v>
      </c>
      <c r="E8" s="19">
        <f ca="1">D8+1</f>
        <v>45470</v>
      </c>
      <c r="F8" s="4">
        <f ca="1">E8+1</f>
        <v>45471</v>
      </c>
      <c r="G8" s="4">
        <f ca="1">F8+1</f>
        <v>45472</v>
      </c>
    </row>
    <row r="9" spans="1:14" ht="200.1" hidden="1" customHeight="1" x14ac:dyDescent="0.25">
      <c r="A9" s="4">
        <f ca="1">IF(G8+1&gt;EOMONTH(DATE($G$2,MONTH(DATEVALUE($F$2&amp;"1")),1),0),"",G8+1)</f>
        <v>45473</v>
      </c>
      <c r="B9" s="4">
        <f ca="1">IFERROR(A9+1,"")</f>
        <v>45474</v>
      </c>
      <c r="C9" s="4">
        <f t="shared" ref="C9:G9" ca="1" si="1">IFERROR(B9+1,"")</f>
        <v>45475</v>
      </c>
      <c r="D9" s="4">
        <f t="shared" ca="1" si="1"/>
        <v>45476</v>
      </c>
      <c r="E9" s="4">
        <f t="shared" ca="1" si="1"/>
        <v>45477</v>
      </c>
      <c r="F9" s="4">
        <f t="shared" ca="1" si="1"/>
        <v>45478</v>
      </c>
      <c r="G9" s="4">
        <f t="shared" ca="1" si="1"/>
        <v>45479</v>
      </c>
    </row>
    <row r="10" spans="1:14" hidden="1" x14ac:dyDescent="0.25"/>
    <row r="19" spans="6:6" x14ac:dyDescent="0.25">
      <c r="F19"/>
    </row>
  </sheetData>
  <mergeCells count="1">
    <mergeCell ref="A1:G1"/>
  </mergeCells>
  <conditionalFormatting sqref="A4:G9">
    <cfRule type="expression" dxfId="6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612699-8324-48FB-BB2C-9C4D19E1AE20}">
          <x14:formula1>
            <xm:f>List!$B$2:$B$13</xm:f>
          </x14:formula1>
          <xm:sqref>F2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D487-B2BB-4DC4-8B35-B4B34892089D}">
  <sheetPr codeName="Sheet8">
    <pageSetUpPr fitToPage="1"/>
  </sheetPr>
  <dimension ref="A1:N10"/>
  <sheetViews>
    <sheetView topLeftCell="A11" zoomScaleNormal="100" workbookViewId="0">
      <selection activeCell="F9" sqref="F9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20">
        <f ca="1">DATE(Jul!$G$2,MONTH(DATEVALUE(Jul!$F$2&amp;"1")),1)</f>
        <v>45474</v>
      </c>
      <c r="B1" s="21"/>
      <c r="C1" s="21"/>
      <c r="D1" s="21"/>
      <c r="E1" s="21"/>
      <c r="F1" s="21"/>
      <c r="G1" s="22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July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4">
        <f ca="1">IF(WEEKDAY(EOMONTH(DATE(Jul!$G$2,MONTH(DATEVALUE(Jul!$F$2&amp;"1")),1),-1),1)=7,DATE($G$2,MONTH(DATEVALUE($F$2&amp;"1")),1),
EOMONTH(DATE(Jul!$G$2,MONTH(DATEVALUE(Jul!$F$2&amp;"1")),1)-25,0)-MOD(WEEKDAY(EOMONTH(DATE(Jul!$G$2,MONTH(DATEVALUE(Jul!$F$2&amp;"1")),1)-25,0),11),7))</f>
        <v>45473</v>
      </c>
      <c r="B4" s="4">
        <f ca="1">IF(B3=CHOOSE(WEEKDAY(DATE(Jul!$G$2,MONTH(DATEVALUE(Jul!$F$2&amp;"1")),1)),"Sunday","Monday","Tuesday","Wednesday","Thursday","Friday","Saturday"),DATE(Jul!$G$2,MONTH(DATEVALUE(Jul!$F$2&amp;"1")),1),A4+1)</f>
        <v>45474</v>
      </c>
      <c r="C4" s="4">
        <f ca="1">IF(C3=CHOOSE(WEEKDAY(DATE(Jul!$G$2,MONTH(DATEVALUE(Jul!$F$2&amp;"1")),1)),"Sunday","Monday","Tuesday","Wednesday","Thursday","Friday","Saturday"),DATE(Jul!$G$2,MONTH(DATEVALUE(Jul!$F$2&amp;"1")),1),B4+1)</f>
        <v>45475</v>
      </c>
      <c r="D4" s="4">
        <f ca="1">IF(D3=CHOOSE(WEEKDAY(DATE(Jul!$G$2,MONTH(DATEVALUE(Jul!$F$2&amp;"1")),1)),"Sunday","Monday","Tuesday","Wednesday","Thursday","Friday","Saturday"),DATE(Jul!$G$2,MONTH(DATEVALUE(Jul!$F$2&amp;"1")),1),C4+1)</f>
        <v>45476</v>
      </c>
      <c r="E4" s="4">
        <f ca="1">IF(E3=CHOOSE(WEEKDAY(DATE(Jul!$G$2,MONTH(DATEVALUE(Jul!$F$2&amp;"1")),1)),"Sunday","Monday","Tuesday","Wednesday","Thursday","Friday","Saturday"),DATE(Jul!$G$2,MONTH(DATEVALUE(Jul!$F$2&amp;"1")),1),D4+1)</f>
        <v>45477</v>
      </c>
      <c r="F4" s="4">
        <f ca="1">IF(F3=CHOOSE(WEEKDAY(DATE(Jul!$G$2,MONTH(DATEVALUE(Jul!$F$2&amp;"1")),1)),"Sunday","Monday","Tuesday","Wednesday","Thursday","Friday","Saturday"),DATE(Jul!$G$2,MONTH(DATEVALUE(Jul!$F$2&amp;"1")),1),E4+1)</f>
        <v>45478</v>
      </c>
      <c r="G4" s="4">
        <f ca="1">IF(G3=CHOOSE(WEEKDAY(DATE(Jul!$G$2,MONTH(DATEVALUE(Jul!$F$2&amp;"1")),1)),"Sunday","Monday","Tuesday","Wednesday","Thursday","Friday","Saturday"),DATE(Jul!$G$2,MONTH(DATEVALUE(Jul!$F$2&amp;"1")),1),F4+1)</f>
        <v>45479</v>
      </c>
    </row>
    <row r="5" spans="1:14" ht="200.1" customHeight="1" x14ac:dyDescent="0.25">
      <c r="A5" s="4">
        <f ca="1">G4+1</f>
        <v>45480</v>
      </c>
      <c r="B5" s="4">
        <f ca="1">A5+1</f>
        <v>45481</v>
      </c>
      <c r="C5" s="4">
        <f t="shared" ref="C5:G7" ca="1" si="0">B5+1</f>
        <v>45482</v>
      </c>
      <c r="D5" s="4">
        <f t="shared" ca="1" si="0"/>
        <v>45483</v>
      </c>
      <c r="E5" s="4">
        <f t="shared" ca="1" si="0"/>
        <v>45484</v>
      </c>
      <c r="F5" s="4">
        <f t="shared" ca="1" si="0"/>
        <v>45485</v>
      </c>
      <c r="G5" s="4">
        <f t="shared" ca="1" si="0"/>
        <v>45486</v>
      </c>
    </row>
    <row r="6" spans="1:14" ht="200.1" customHeight="1" x14ac:dyDescent="0.25">
      <c r="A6" s="4">
        <f ca="1">G5+1</f>
        <v>45487</v>
      </c>
      <c r="B6" s="4">
        <f ca="1">A6+1</f>
        <v>45488</v>
      </c>
      <c r="C6" s="4">
        <f t="shared" ca="1" si="0"/>
        <v>45489</v>
      </c>
      <c r="D6" s="4">
        <f t="shared" ca="1" si="0"/>
        <v>45490</v>
      </c>
      <c r="E6" s="4">
        <f t="shared" ca="1" si="0"/>
        <v>45491</v>
      </c>
      <c r="F6" s="4">
        <f t="shared" ca="1" si="0"/>
        <v>45492</v>
      </c>
      <c r="G6" s="4">
        <f t="shared" ca="1" si="0"/>
        <v>45493</v>
      </c>
    </row>
    <row r="7" spans="1:14" ht="200.1" customHeight="1" x14ac:dyDescent="0.25">
      <c r="A7" s="4">
        <f ca="1">G6+1</f>
        <v>45494</v>
      </c>
      <c r="B7" s="4">
        <f ca="1">A7+1</f>
        <v>45495</v>
      </c>
      <c r="C7" s="4">
        <f t="shared" ca="1" si="0"/>
        <v>45496</v>
      </c>
      <c r="D7" s="4">
        <f t="shared" ca="1" si="0"/>
        <v>45497</v>
      </c>
      <c r="E7" s="4">
        <f t="shared" ca="1" si="0"/>
        <v>45498</v>
      </c>
      <c r="F7" s="4">
        <f t="shared" ca="1" si="0"/>
        <v>45499</v>
      </c>
      <c r="G7" s="4">
        <f t="shared" ca="1" si="0"/>
        <v>45500</v>
      </c>
    </row>
    <row r="8" spans="1:14" ht="200.1" customHeight="1" x14ac:dyDescent="0.25">
      <c r="A8" s="4">
        <f ca="1">G7+1</f>
        <v>45501</v>
      </c>
      <c r="B8" s="4">
        <f ca="1">A8+1</f>
        <v>45502</v>
      </c>
      <c r="C8" s="4">
        <f ca="1">B8+1</f>
        <v>45503</v>
      </c>
      <c r="D8" s="4">
        <f ca="1">C8+1</f>
        <v>45504</v>
      </c>
      <c r="E8" s="4">
        <f ca="1">D8+1</f>
        <v>45505</v>
      </c>
      <c r="F8" s="4">
        <f ca="1">E8+1</f>
        <v>45506</v>
      </c>
      <c r="G8" s="4">
        <f ca="1">F8+1</f>
        <v>45507</v>
      </c>
    </row>
    <row r="9" spans="1:14" ht="200.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5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5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9D7063D-58DB-49DA-8AFD-262352D29D3B}">
          <x14:formula1>
            <xm:f>List!$B$2:$B$13</xm:f>
          </x14:formula1>
          <xm:sqref>F2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40163-D434-4540-AE76-A1AA5BB7036B}">
  <sheetPr codeName="Sheet9">
    <pageSetUpPr fitToPage="1"/>
  </sheetPr>
  <dimension ref="A1:N10"/>
  <sheetViews>
    <sheetView topLeftCell="A2" zoomScaleNormal="100" workbookViewId="0">
      <selection activeCell="F9" sqref="F9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20">
        <f ca="1">DATE(Aug!$G$2,MONTH(DATEVALUE(Aug!$F$2&amp;"1")),1)</f>
        <v>45505</v>
      </c>
      <c r="B1" s="21"/>
      <c r="C1" s="21"/>
      <c r="D1" s="21"/>
      <c r="E1" s="21"/>
      <c r="F1" s="21"/>
      <c r="G1" s="22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August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4">
        <f ca="1">IF(WEEKDAY(EOMONTH(DATE(Aug!$G$2,MONTH(DATEVALUE(Aug!$F$2&amp;"1")),1),-1),1)=7,DATE($G$2,MONTH(DATEVALUE($F$2&amp;"1")),1),
EOMONTH(DATE(Aug!$G$2,MONTH(DATEVALUE(Aug!$F$2&amp;"1")),1)-25,0)-MOD(WEEKDAY(EOMONTH(DATE(Aug!$G$2,MONTH(DATEVALUE(Aug!$F$2&amp;"1")),1)-25,0),11),7))</f>
        <v>45501</v>
      </c>
      <c r="B4" s="4">
        <f ca="1">IF(B3=CHOOSE(WEEKDAY(DATE(Aug!$G$2,MONTH(DATEVALUE(Aug!$F$2&amp;"1")),1)),"Sunday","Monday","Tuesday","Wednesday","Thursday","Friday","Saturday"),DATE(Aug!$G$2,MONTH(DATEVALUE(Aug!$F$2&amp;"1")),1),A4+1)</f>
        <v>45502</v>
      </c>
      <c r="C4" s="4">
        <f ca="1">IF(C3=CHOOSE(WEEKDAY(DATE(Aug!$G$2,MONTH(DATEVALUE(Aug!$F$2&amp;"1")),1)),"Sunday","Monday","Tuesday","Wednesday","Thursday","Friday","Saturday"),DATE(Aug!$G$2,MONTH(DATEVALUE(Aug!$F$2&amp;"1")),1),B4+1)</f>
        <v>45503</v>
      </c>
      <c r="D4" s="4">
        <f ca="1">IF(D3=CHOOSE(WEEKDAY(DATE(Aug!$G$2,MONTH(DATEVALUE(Aug!$F$2&amp;"1")),1)),"Sunday","Monday","Tuesday","Wednesday","Thursday","Friday","Saturday"),DATE(Aug!$G$2,MONTH(DATEVALUE(Aug!$F$2&amp;"1")),1),C4+1)</f>
        <v>45504</v>
      </c>
      <c r="E4" s="4">
        <f ca="1">IF(E3=CHOOSE(WEEKDAY(DATE(Aug!$G$2,MONTH(DATEVALUE(Aug!$F$2&amp;"1")),1)),"Sunday","Monday","Tuesday","Wednesday","Thursday","Friday","Saturday"),DATE(Aug!$G$2,MONTH(DATEVALUE(Aug!$F$2&amp;"1")),1),D4+1)</f>
        <v>45505</v>
      </c>
      <c r="F4" s="4">
        <f ca="1">IF(F3=CHOOSE(WEEKDAY(DATE(Aug!$G$2,MONTH(DATEVALUE(Aug!$F$2&amp;"1")),1)),"Sunday","Monday","Tuesday","Wednesday","Thursday","Friday","Saturday"),DATE(Aug!$G$2,MONTH(DATEVALUE(Aug!$F$2&amp;"1")),1),E4+1)</f>
        <v>45506</v>
      </c>
      <c r="G4" s="4">
        <f ca="1">IF(G3=CHOOSE(WEEKDAY(DATE(Aug!$G$2,MONTH(DATEVALUE(Aug!$F$2&amp;"1")),1)),"Sunday","Monday","Tuesday","Wednesday","Thursday","Friday","Saturday"),DATE(Aug!$G$2,MONTH(DATEVALUE(Aug!$F$2&amp;"1")),1),F4+1)</f>
        <v>45507</v>
      </c>
    </row>
    <row r="5" spans="1:14" ht="200.1" customHeight="1" x14ac:dyDescent="0.25">
      <c r="A5" s="4">
        <f ca="1">G4+1</f>
        <v>45508</v>
      </c>
      <c r="B5" s="4">
        <f ca="1">A5+1</f>
        <v>45509</v>
      </c>
      <c r="C5" s="4">
        <f t="shared" ref="C5:G7" ca="1" si="0">B5+1</f>
        <v>45510</v>
      </c>
      <c r="D5" s="4">
        <f t="shared" ca="1" si="0"/>
        <v>45511</v>
      </c>
      <c r="E5" s="4">
        <f t="shared" ca="1" si="0"/>
        <v>45512</v>
      </c>
      <c r="F5" s="4">
        <f t="shared" ca="1" si="0"/>
        <v>45513</v>
      </c>
      <c r="G5" s="4">
        <f t="shared" ca="1" si="0"/>
        <v>45514</v>
      </c>
    </row>
    <row r="6" spans="1:14" ht="200.1" customHeight="1" x14ac:dyDescent="0.25">
      <c r="A6" s="4">
        <f ca="1">G5+1</f>
        <v>45515</v>
      </c>
      <c r="B6" s="4">
        <f ca="1">A6+1</f>
        <v>45516</v>
      </c>
      <c r="C6" s="4">
        <f t="shared" ca="1" si="0"/>
        <v>45517</v>
      </c>
      <c r="D6" s="4">
        <f t="shared" ca="1" si="0"/>
        <v>45518</v>
      </c>
      <c r="E6" s="4">
        <f t="shared" ca="1" si="0"/>
        <v>45519</v>
      </c>
      <c r="F6" s="4">
        <f t="shared" ca="1" si="0"/>
        <v>45520</v>
      </c>
      <c r="G6" s="4">
        <f t="shared" ca="1" si="0"/>
        <v>45521</v>
      </c>
    </row>
    <row r="7" spans="1:14" ht="200.1" customHeight="1" x14ac:dyDescent="0.25">
      <c r="A7" s="4">
        <f ca="1">G6+1</f>
        <v>45522</v>
      </c>
      <c r="B7" s="4">
        <f ca="1">A7+1</f>
        <v>45523</v>
      </c>
      <c r="C7" s="4">
        <f t="shared" ca="1" si="0"/>
        <v>45524</v>
      </c>
      <c r="D7" s="4">
        <f t="shared" ca="1" si="0"/>
        <v>45525</v>
      </c>
      <c r="E7" s="4">
        <f t="shared" ca="1" si="0"/>
        <v>45526</v>
      </c>
      <c r="F7" s="4">
        <f t="shared" ca="1" si="0"/>
        <v>45527</v>
      </c>
      <c r="G7" s="4">
        <f t="shared" ca="1" si="0"/>
        <v>45528</v>
      </c>
    </row>
    <row r="8" spans="1:14" ht="200.1" customHeight="1" x14ac:dyDescent="0.25">
      <c r="A8" s="4">
        <f ca="1">G7+1</f>
        <v>45529</v>
      </c>
      <c r="B8" s="4">
        <f ca="1">A8+1</f>
        <v>45530</v>
      </c>
      <c r="C8" s="4">
        <f ca="1">B8+1</f>
        <v>45531</v>
      </c>
      <c r="D8" s="4">
        <f ca="1">C8+1</f>
        <v>45532</v>
      </c>
      <c r="E8" s="4">
        <f ca="1">D8+1</f>
        <v>45533</v>
      </c>
      <c r="F8" s="4">
        <f ca="1">E8+1</f>
        <v>45534</v>
      </c>
      <c r="G8" s="4">
        <f ca="1">F8+1</f>
        <v>45535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4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2B2668F-E445-4D4C-9894-DC2E1735E370}">
          <x14:formula1>
            <xm:f>List!$B$2:$B$13</xm:f>
          </x14:formula1>
          <xm:sqref>F2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C7F35-BF8D-41B6-A9F3-57F4B8781C19}">
  <sheetPr codeName="Sheet10">
    <pageSetUpPr fitToPage="1"/>
  </sheetPr>
  <dimension ref="A1:N10"/>
  <sheetViews>
    <sheetView zoomScale="85" zoomScaleNormal="85" workbookViewId="0">
      <selection activeCell="F9" sqref="F9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20">
        <f ca="1">DATE(Sept!$G$2,MONTH(DATEVALUE(Sept!$F$2&amp;"1")),1)</f>
        <v>45536</v>
      </c>
      <c r="B1" s="21"/>
      <c r="C1" s="21"/>
      <c r="D1" s="21"/>
      <c r="E1" s="21"/>
      <c r="F1" s="21"/>
      <c r="G1" s="22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September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4">
        <f ca="1">IF(WEEKDAY(EOMONTH(DATE(Sept!$G$2,MONTH(DATEVALUE(Sept!$F$2&amp;"1")),1),-1),1)=7,DATE($G$2,MONTH(DATEVALUE($F$2&amp;"1")),1),
EOMONTH(DATE(Sept!$G$2,MONTH(DATEVALUE(Sept!$F$2&amp;"1")),1)-25,0)-MOD(WEEKDAY(EOMONTH(DATE(Sept!$G$2,MONTH(DATEVALUE(Sept!$F$2&amp;"1")),1)-25,0),11),7))</f>
        <v>45536</v>
      </c>
      <c r="B4" s="4">
        <f ca="1">IF(B3=CHOOSE(WEEKDAY(DATE(Sept!$G$2,MONTH(DATEVALUE(Sept!$F$2&amp;"1")),1)),"Sunday","Monday","Tuesday","Wednesday","Thursday","Friday","Saturday"),DATE(Sept!$G$2,MONTH(DATEVALUE(Sept!$F$2&amp;"1")),1),A4+1)</f>
        <v>45537</v>
      </c>
      <c r="C4" s="4">
        <f ca="1">IF(C3=CHOOSE(WEEKDAY(DATE(Sept!$G$2,MONTH(DATEVALUE(Sept!$F$2&amp;"1")),1)),"Sunday","Monday","Tuesday","Wednesday","Thursday","Friday","Saturday"),DATE(Sept!$G$2,MONTH(DATEVALUE(Sept!$F$2&amp;"1")),1),B4+1)</f>
        <v>45538</v>
      </c>
      <c r="D4" s="4">
        <f ca="1">IF(D3=CHOOSE(WEEKDAY(DATE(Sept!$G$2,MONTH(DATEVALUE(Sept!$F$2&amp;"1")),1)),"Sunday","Monday","Tuesday","Wednesday","Thursday","Friday","Saturday"),DATE(Sept!$G$2,MONTH(DATEVALUE(Sept!$F$2&amp;"1")),1),C4+1)</f>
        <v>45539</v>
      </c>
      <c r="E4" s="4">
        <f ca="1">IF(E3=CHOOSE(WEEKDAY(DATE(Sept!$G$2,MONTH(DATEVALUE(Sept!$F$2&amp;"1")),1)),"Sunday","Monday","Tuesday","Wednesday","Thursday","Friday","Saturday"),DATE(Sept!$G$2,MONTH(DATEVALUE(Sept!$F$2&amp;"1")),1),D4+1)</f>
        <v>45540</v>
      </c>
      <c r="F4" s="4">
        <f ca="1">IF(F3=CHOOSE(WEEKDAY(DATE(Sept!$G$2,MONTH(DATEVALUE(Sept!$F$2&amp;"1")),1)),"Sunday","Monday","Tuesday","Wednesday","Thursday","Friday","Saturday"),DATE(Sept!$G$2,MONTH(DATEVALUE(Sept!$F$2&amp;"1")),1),E4+1)</f>
        <v>45541</v>
      </c>
      <c r="G4" s="4">
        <f ca="1">IF(G3=CHOOSE(WEEKDAY(DATE(Sept!$G$2,MONTH(DATEVALUE(Sept!$F$2&amp;"1")),1)),"Sunday","Monday","Tuesday","Wednesday","Thursday","Friday","Saturday"),DATE(Sept!$G$2,MONTH(DATEVALUE(Sept!$F$2&amp;"1")),1),F4+1)</f>
        <v>45542</v>
      </c>
    </row>
    <row r="5" spans="1:14" ht="200.1" customHeight="1" x14ac:dyDescent="0.25">
      <c r="A5" s="4">
        <f ca="1">G4+1</f>
        <v>45543</v>
      </c>
      <c r="B5" s="4">
        <f ca="1">A5+1</f>
        <v>45544</v>
      </c>
      <c r="C5" s="4">
        <f t="shared" ref="C5:G7" ca="1" si="0">B5+1</f>
        <v>45545</v>
      </c>
      <c r="D5" s="4">
        <f t="shared" ca="1" si="0"/>
        <v>45546</v>
      </c>
      <c r="E5" s="4">
        <f t="shared" ca="1" si="0"/>
        <v>45547</v>
      </c>
      <c r="F5" s="4">
        <f t="shared" ca="1" si="0"/>
        <v>45548</v>
      </c>
      <c r="G5" s="4">
        <f t="shared" ca="1" si="0"/>
        <v>45549</v>
      </c>
    </row>
    <row r="6" spans="1:14" ht="200.1" customHeight="1" x14ac:dyDescent="0.25">
      <c r="A6" s="4">
        <f ca="1">G5+1</f>
        <v>45550</v>
      </c>
      <c r="B6" s="4">
        <f ca="1">A6+1</f>
        <v>45551</v>
      </c>
      <c r="C6" s="4">
        <f t="shared" ca="1" si="0"/>
        <v>45552</v>
      </c>
      <c r="D6" s="4">
        <f t="shared" ca="1" si="0"/>
        <v>45553</v>
      </c>
      <c r="E6" s="4">
        <f t="shared" ca="1" si="0"/>
        <v>45554</v>
      </c>
      <c r="F6" s="4">
        <f t="shared" ca="1" si="0"/>
        <v>45555</v>
      </c>
      <c r="G6" s="4">
        <f t="shared" ca="1" si="0"/>
        <v>45556</v>
      </c>
    </row>
    <row r="7" spans="1:14" ht="200.1" customHeight="1" x14ac:dyDescent="0.25">
      <c r="A7" s="4">
        <f ca="1">G6+1</f>
        <v>45557</v>
      </c>
      <c r="B7" s="4">
        <f ca="1">A7+1</f>
        <v>45558</v>
      </c>
      <c r="C7" s="4">
        <f t="shared" ca="1" si="0"/>
        <v>45559</v>
      </c>
      <c r="D7" s="4">
        <f t="shared" ca="1" si="0"/>
        <v>45560</v>
      </c>
      <c r="E7" s="4">
        <f t="shared" ca="1" si="0"/>
        <v>45561</v>
      </c>
      <c r="F7" s="4">
        <f t="shared" ca="1" si="0"/>
        <v>45562</v>
      </c>
      <c r="G7" s="4">
        <f t="shared" ca="1" si="0"/>
        <v>45563</v>
      </c>
    </row>
    <row r="8" spans="1:14" ht="200.1" customHeight="1" x14ac:dyDescent="0.25">
      <c r="A8" s="4">
        <f ca="1">G7+1</f>
        <v>45564</v>
      </c>
      <c r="B8" s="4">
        <f ca="1">A8+1</f>
        <v>45565</v>
      </c>
      <c r="C8" s="4">
        <f ca="1">B8+1</f>
        <v>45566</v>
      </c>
      <c r="D8" s="4">
        <f ca="1">C8+1</f>
        <v>45567</v>
      </c>
      <c r="E8" s="4">
        <f ca="1">D8+1</f>
        <v>45568</v>
      </c>
      <c r="F8" s="4">
        <f ca="1">E8+1</f>
        <v>45569</v>
      </c>
      <c r="G8" s="4">
        <f ca="1">F8+1</f>
        <v>45570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3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812979-4C5D-4A16-A238-5D1232183278}">
          <x14:formula1>
            <xm:f>List!$B$2:$B$13</xm:f>
          </x14:formula1>
          <xm:sqref>F2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7AAD-0F64-4CCA-9168-EAFB8525830C}">
  <sheetPr codeName="Sheet11">
    <pageSetUpPr fitToPage="1"/>
  </sheetPr>
  <dimension ref="A1:N10"/>
  <sheetViews>
    <sheetView zoomScale="85" zoomScaleNormal="85" workbookViewId="0">
      <selection activeCell="F9" sqref="F9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20">
        <f ca="1">DATE(Oct!$G$2,MONTH(DATEVALUE(Oct!$F$2&amp;"1")),1)</f>
        <v>45566</v>
      </c>
      <c r="B1" s="21"/>
      <c r="C1" s="21"/>
      <c r="D1" s="21"/>
      <c r="E1" s="21"/>
      <c r="F1" s="21"/>
      <c r="G1" s="22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October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4">
        <f ca="1">IF(WEEKDAY(EOMONTH(DATE(Oct!$G$2,MONTH(DATEVALUE(Oct!$F$2&amp;"1")),1),-1),1)=7,DATE($G$2,MONTH(DATEVALUE($F$2&amp;"1")),1),
EOMONTH(DATE(Oct!$G$2,MONTH(DATEVALUE(Oct!$F$2&amp;"1")),1)-25,0)-MOD(WEEKDAY(EOMONTH(DATE(Oct!$G$2,MONTH(DATEVALUE(Oct!$F$2&amp;"1")),1)-25,0),11),7))</f>
        <v>45564</v>
      </c>
      <c r="B4" s="4">
        <f ca="1">IF(B3=CHOOSE(WEEKDAY(DATE(Oct!$G$2,MONTH(DATEVALUE(Oct!$F$2&amp;"1")),1)),"Sunday","Monday","Tuesday","Wednesday","Thursday","Friday","Saturday"),DATE(Oct!$G$2,MONTH(DATEVALUE(Oct!$F$2&amp;"1")),1),A4+1)</f>
        <v>45565</v>
      </c>
      <c r="C4" s="4">
        <f ca="1">IF(C3=CHOOSE(WEEKDAY(DATE(Oct!$G$2,MONTH(DATEVALUE(Oct!$F$2&amp;"1")),1)),"Sunday","Monday","Tuesday","Wednesday","Thursday","Friday","Saturday"),DATE(Oct!$G$2,MONTH(DATEVALUE(Oct!$F$2&amp;"1")),1),B4+1)</f>
        <v>45566</v>
      </c>
      <c r="D4" s="4">
        <f ca="1">IF(D3=CHOOSE(WEEKDAY(DATE(Oct!$G$2,MONTH(DATEVALUE(Oct!$F$2&amp;"1")),1)),"Sunday","Monday","Tuesday","Wednesday","Thursday","Friday","Saturday"),DATE(Oct!$G$2,MONTH(DATEVALUE(Oct!$F$2&amp;"1")),1),C4+1)</f>
        <v>45567</v>
      </c>
      <c r="E4" s="4">
        <f ca="1">IF(E3=CHOOSE(WEEKDAY(DATE(Oct!$G$2,MONTH(DATEVALUE(Oct!$F$2&amp;"1")),1)),"Sunday","Monday","Tuesday","Wednesday","Thursday","Friday","Saturday"),DATE(Oct!$G$2,MONTH(DATEVALUE(Oct!$F$2&amp;"1")),1),D4+1)</f>
        <v>45568</v>
      </c>
      <c r="F4" s="4">
        <f ca="1">IF(F3=CHOOSE(WEEKDAY(DATE(Oct!$G$2,MONTH(DATEVALUE(Oct!$F$2&amp;"1")),1)),"Sunday","Monday","Tuesday","Wednesday","Thursday","Friday","Saturday"),DATE(Oct!$G$2,MONTH(DATEVALUE(Oct!$F$2&amp;"1")),1),E4+1)</f>
        <v>45569</v>
      </c>
      <c r="G4" s="4">
        <f ca="1">IF(G3=CHOOSE(WEEKDAY(DATE(Oct!$G$2,MONTH(DATEVALUE(Oct!$F$2&amp;"1")),1)),"Sunday","Monday","Tuesday","Wednesday","Thursday","Friday","Saturday"),DATE(Oct!$G$2,MONTH(DATEVALUE(Oct!$F$2&amp;"1")),1),F4+1)</f>
        <v>45570</v>
      </c>
    </row>
    <row r="5" spans="1:14" ht="200.1" customHeight="1" x14ac:dyDescent="0.25">
      <c r="A5" s="4">
        <f ca="1">G4+1</f>
        <v>45571</v>
      </c>
      <c r="B5" s="4">
        <f ca="1">A5+1</f>
        <v>45572</v>
      </c>
      <c r="C5" s="4">
        <f t="shared" ref="C5:G7" ca="1" si="0">B5+1</f>
        <v>45573</v>
      </c>
      <c r="D5" s="4">
        <f t="shared" ca="1" si="0"/>
        <v>45574</v>
      </c>
      <c r="E5" s="4">
        <f t="shared" ca="1" si="0"/>
        <v>45575</v>
      </c>
      <c r="F5" s="4">
        <f t="shared" ca="1" si="0"/>
        <v>45576</v>
      </c>
      <c r="G5" s="4">
        <f t="shared" ca="1" si="0"/>
        <v>45577</v>
      </c>
    </row>
    <row r="6" spans="1:14" ht="200.1" customHeight="1" x14ac:dyDescent="0.25">
      <c r="A6" s="4">
        <f ca="1">G5+1</f>
        <v>45578</v>
      </c>
      <c r="B6" s="4">
        <f ca="1">A6+1</f>
        <v>45579</v>
      </c>
      <c r="C6" s="4">
        <f t="shared" ca="1" si="0"/>
        <v>45580</v>
      </c>
      <c r="D6" s="4">
        <f t="shared" ca="1" si="0"/>
        <v>45581</v>
      </c>
      <c r="E6" s="4">
        <f t="shared" ca="1" si="0"/>
        <v>45582</v>
      </c>
      <c r="F6" s="4">
        <f t="shared" ca="1" si="0"/>
        <v>45583</v>
      </c>
      <c r="G6" s="4">
        <f t="shared" ca="1" si="0"/>
        <v>45584</v>
      </c>
    </row>
    <row r="7" spans="1:14" ht="200.1" customHeight="1" x14ac:dyDescent="0.25">
      <c r="A7" s="4">
        <f ca="1">G6+1</f>
        <v>45585</v>
      </c>
      <c r="B7" s="4">
        <f ca="1">A7+1</f>
        <v>45586</v>
      </c>
      <c r="C7" s="4">
        <f t="shared" ca="1" si="0"/>
        <v>45587</v>
      </c>
      <c r="D7" s="4">
        <f t="shared" ca="1" si="0"/>
        <v>45588</v>
      </c>
      <c r="E7" s="4">
        <f t="shared" ca="1" si="0"/>
        <v>45589</v>
      </c>
      <c r="F7" s="4">
        <f t="shared" ca="1" si="0"/>
        <v>45590</v>
      </c>
      <c r="G7" s="4">
        <f t="shared" ca="1" si="0"/>
        <v>45591</v>
      </c>
    </row>
    <row r="8" spans="1:14" ht="200.1" customHeight="1" x14ac:dyDescent="0.25">
      <c r="A8" s="4">
        <f ca="1">G7+1</f>
        <v>45592</v>
      </c>
      <c r="B8" s="4">
        <f ca="1">A8+1</f>
        <v>45593</v>
      </c>
      <c r="C8" s="4">
        <f ca="1">B8+1</f>
        <v>45594</v>
      </c>
      <c r="D8" s="4">
        <f ca="1">C8+1</f>
        <v>45595</v>
      </c>
      <c r="E8" s="4">
        <f ca="1">D8+1</f>
        <v>45596</v>
      </c>
      <c r="F8" s="4">
        <f ca="1">E8+1</f>
        <v>45597</v>
      </c>
      <c r="G8" s="4">
        <f ca="1">F8+1</f>
        <v>45598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2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F661C1E-7783-4247-8CE4-EA721F4A9281}">
          <x14:formula1>
            <xm:f>List!$B$2:$B$13</xm:f>
          </x14:formula1>
          <xm:sqref>F2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CBC81-41A3-422E-BFC9-82B4C613EAAF}">
  <sheetPr codeName="Sheet12">
    <pageSetUpPr fitToPage="1"/>
  </sheetPr>
  <dimension ref="A1:N10"/>
  <sheetViews>
    <sheetView zoomScale="85" zoomScaleNormal="85" workbookViewId="0">
      <selection activeCell="F9" sqref="F9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20">
        <f ca="1">DATE(Nov!$G$2,MONTH(DATEVALUE(Nov!$F$2&amp;"1")),1)</f>
        <v>45597</v>
      </c>
      <c r="B1" s="21"/>
      <c r="C1" s="21"/>
      <c r="D1" s="21"/>
      <c r="E1" s="21"/>
      <c r="F1" s="21"/>
      <c r="G1" s="22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November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4">
        <f ca="1">IF(WEEKDAY(EOMONTH(DATE(Nov!$G$2,MONTH(DATEVALUE(Nov!$F$2&amp;"1")),1),-1),1)=7,DATE($G$2,MONTH(DATEVALUE($F$2&amp;"1")),1),
EOMONTH(DATE(Nov!$G$2,MONTH(DATEVALUE(Nov!$F$2&amp;"1")),1)-25,0)-MOD(WEEKDAY(EOMONTH(DATE(Nov!$G$2,MONTH(DATEVALUE(Nov!$F$2&amp;"1")),1)-25,0),11),7))</f>
        <v>45592</v>
      </c>
      <c r="B4" s="4">
        <f ca="1">IF(B3=CHOOSE(WEEKDAY(DATE(Nov!$G$2,MONTH(DATEVALUE(Nov!$F$2&amp;"1")),1)),"Sunday","Monday","Tuesday","Wednesday","Thursday","Friday","Saturday"),DATE(Nov!$G$2,MONTH(DATEVALUE(Nov!$F$2&amp;"1")),1),A4+1)</f>
        <v>45593</v>
      </c>
      <c r="C4" s="4">
        <f ca="1">IF(C3=CHOOSE(WEEKDAY(DATE(Nov!$G$2,MONTH(DATEVALUE(Nov!$F$2&amp;"1")),1)),"Sunday","Monday","Tuesday","Wednesday","Thursday","Friday","Saturday"),DATE(Nov!$G$2,MONTH(DATEVALUE(Nov!$F$2&amp;"1")),1),B4+1)</f>
        <v>45594</v>
      </c>
      <c r="D4" s="4">
        <f ca="1">IF(D3=CHOOSE(WEEKDAY(DATE(Nov!$G$2,MONTH(DATEVALUE(Nov!$F$2&amp;"1")),1)),"Sunday","Monday","Tuesday","Wednesday","Thursday","Friday","Saturday"),DATE(Nov!$G$2,MONTH(DATEVALUE(Nov!$F$2&amp;"1")),1),C4+1)</f>
        <v>45595</v>
      </c>
      <c r="E4" s="4">
        <f ca="1">IF(E3=CHOOSE(WEEKDAY(DATE(Nov!$G$2,MONTH(DATEVALUE(Nov!$F$2&amp;"1")),1)),"Sunday","Monday","Tuesday","Wednesday","Thursday","Friday","Saturday"),DATE(Nov!$G$2,MONTH(DATEVALUE(Nov!$F$2&amp;"1")),1),D4+1)</f>
        <v>45596</v>
      </c>
      <c r="F4" s="4">
        <f ca="1">IF(F3=CHOOSE(WEEKDAY(DATE(Nov!$G$2,MONTH(DATEVALUE(Nov!$F$2&amp;"1")),1)),"Sunday","Monday","Tuesday","Wednesday","Thursday","Friday","Saturday"),DATE(Nov!$G$2,MONTH(DATEVALUE(Nov!$F$2&amp;"1")),1),E4+1)</f>
        <v>45597</v>
      </c>
      <c r="G4" s="4">
        <f ca="1">IF(G3=CHOOSE(WEEKDAY(DATE(Nov!$G$2,MONTH(DATEVALUE(Nov!$F$2&amp;"1")),1)),"Sunday","Monday","Tuesday","Wednesday","Thursday","Friday","Saturday"),DATE(Nov!$G$2,MONTH(DATEVALUE(Nov!$F$2&amp;"1")),1),F4+1)</f>
        <v>45598</v>
      </c>
    </row>
    <row r="5" spans="1:14" ht="200.1" customHeight="1" x14ac:dyDescent="0.25">
      <c r="A5" s="4">
        <f ca="1">G4+1</f>
        <v>45599</v>
      </c>
      <c r="B5" s="4">
        <f ca="1">A5+1</f>
        <v>45600</v>
      </c>
      <c r="C5" s="4">
        <f t="shared" ref="C5:G7" ca="1" si="0">B5+1</f>
        <v>45601</v>
      </c>
      <c r="D5" s="4">
        <f t="shared" ca="1" si="0"/>
        <v>45602</v>
      </c>
      <c r="E5" s="4">
        <f t="shared" ca="1" si="0"/>
        <v>45603</v>
      </c>
      <c r="F5" s="4">
        <f t="shared" ca="1" si="0"/>
        <v>45604</v>
      </c>
      <c r="G5" s="4">
        <f t="shared" ca="1" si="0"/>
        <v>45605</v>
      </c>
    </row>
    <row r="6" spans="1:14" ht="200.1" customHeight="1" x14ac:dyDescent="0.25">
      <c r="A6" s="15">
        <f ca="1">G5+1</f>
        <v>45606</v>
      </c>
      <c r="B6" s="14">
        <f ca="1">A6+1</f>
        <v>45607</v>
      </c>
      <c r="C6" s="4">
        <f t="shared" ca="1" si="0"/>
        <v>45608</v>
      </c>
      <c r="D6" s="4">
        <f t="shared" ca="1" si="0"/>
        <v>45609</v>
      </c>
      <c r="E6" s="4">
        <f t="shared" ca="1" si="0"/>
        <v>45610</v>
      </c>
      <c r="F6" s="4">
        <f t="shared" ca="1" si="0"/>
        <v>45611</v>
      </c>
      <c r="G6" s="4">
        <f t="shared" ca="1" si="0"/>
        <v>45612</v>
      </c>
    </row>
    <row r="7" spans="1:14" ht="200.1" customHeight="1" x14ac:dyDescent="0.25">
      <c r="A7" s="4">
        <f ca="1">G6+1</f>
        <v>45613</v>
      </c>
      <c r="B7" s="4">
        <f ca="1">A7+1</f>
        <v>45614</v>
      </c>
      <c r="C7" s="4">
        <f t="shared" ca="1" si="0"/>
        <v>45615</v>
      </c>
      <c r="D7" s="4">
        <f t="shared" ca="1" si="0"/>
        <v>45616</v>
      </c>
      <c r="E7" s="4">
        <f t="shared" ca="1" si="0"/>
        <v>45617</v>
      </c>
      <c r="F7" s="4">
        <f t="shared" ca="1" si="0"/>
        <v>45618</v>
      </c>
      <c r="G7" s="4">
        <f t="shared" ca="1" si="0"/>
        <v>45619</v>
      </c>
    </row>
    <row r="8" spans="1:14" ht="200.1" customHeight="1" x14ac:dyDescent="0.25">
      <c r="A8" s="4">
        <f ca="1">G7+1</f>
        <v>45620</v>
      </c>
      <c r="B8" s="4">
        <f ca="1">A8+1</f>
        <v>45621</v>
      </c>
      <c r="C8" s="4">
        <f ca="1">B8+1</f>
        <v>45622</v>
      </c>
      <c r="D8" s="4">
        <f ca="1">C8+1</f>
        <v>45623</v>
      </c>
      <c r="E8" s="4">
        <f ca="1">D8+1</f>
        <v>45624</v>
      </c>
      <c r="F8" s="4">
        <f ca="1">E8+1</f>
        <v>45625</v>
      </c>
      <c r="G8" s="4">
        <f ca="1">F8+1</f>
        <v>45626</v>
      </c>
    </row>
    <row r="9" spans="1:14" ht="200.1" hidden="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</sheetData>
  <mergeCells count="1">
    <mergeCell ref="A1:G1"/>
  </mergeCells>
  <conditionalFormatting sqref="A4:G9">
    <cfRule type="expression" dxfId="1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B1E9500-B277-4E0A-AA3B-BB5E1B6DB60D}">
          <x14:formula1>
            <xm:f>List!$B$2:$B$13</xm:f>
          </x14:formula1>
          <xm:sqref>F2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DA13D-5BA3-4E4B-9110-53B521D097ED}">
  <sheetPr codeName="Sheet13">
    <pageSetUpPr fitToPage="1"/>
  </sheetPr>
  <dimension ref="A1:N21"/>
  <sheetViews>
    <sheetView zoomScale="85" zoomScaleNormal="85" workbookViewId="0">
      <selection activeCell="F9" sqref="F9"/>
    </sheetView>
  </sheetViews>
  <sheetFormatPr defaultRowHeight="15" x14ac:dyDescent="0.25"/>
  <cols>
    <col min="1" max="7" width="20.7109375" style="1" customWidth="1"/>
  </cols>
  <sheetData>
    <row r="1" spans="1:14" ht="46.5" x14ac:dyDescent="0.25">
      <c r="A1" s="20">
        <f ca="1">DATE(Dec!$G$2,MONTH(DATEVALUE(Dec!$F$2&amp;"1")),1)</f>
        <v>45627</v>
      </c>
      <c r="B1" s="21"/>
      <c r="C1" s="21"/>
      <c r="D1" s="21"/>
      <c r="E1" s="21"/>
      <c r="F1" s="21"/>
      <c r="G1" s="22"/>
      <c r="N1" s="11"/>
    </row>
    <row r="2" spans="1:14" ht="6" customHeight="1" x14ac:dyDescent="0.25">
      <c r="A2" s="5"/>
      <c r="B2" s="6"/>
      <c r="C2" s="6"/>
      <c r="D2" s="7"/>
      <c r="E2" s="8"/>
      <c r="F2" s="9" t="str">
        <f ca="1">VLOOKUP(MID(CELL("filename",A1),FIND("]",CELL("filename",A1))+1,255),Table1[],2,FALSE)</f>
        <v>December</v>
      </c>
      <c r="G2" s="10">
        <f>List!D1</f>
        <v>2024</v>
      </c>
    </row>
    <row r="3" spans="1:14" ht="18.75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</row>
    <row r="4" spans="1:14" ht="200.1" customHeight="1" x14ac:dyDescent="0.25">
      <c r="A4" s="4">
        <f ca="1">IF(WEEKDAY(EOMONTH(DATE(Dec!$G$2,MONTH(DATEVALUE(Dec!$F$2&amp;"1")),1),-1),1)=7,DATE($G$2,MONTH(DATEVALUE($F$2&amp;"1")),1),
EOMONTH(DATE(Dec!$G$2,MONTH(DATEVALUE(Dec!$F$2&amp;"1")),1)-25,0)-MOD(WEEKDAY(EOMONTH(DATE(Dec!$G$2,MONTH(DATEVALUE(Dec!$F$2&amp;"1")),1)-25,0),11),7))</f>
        <v>45627</v>
      </c>
      <c r="B4" s="4">
        <f ca="1">IF(B3=CHOOSE(WEEKDAY(DATE(Dec!$G$2,MONTH(DATEVALUE(Dec!$F$2&amp;"1")),1)),"Sunday","Monday","Tuesday","Wednesday","Thursday","Friday","Saturday"),DATE(Dec!$G$2,MONTH(DATEVALUE(Dec!$F$2&amp;"1")),1),A4+1)</f>
        <v>45628</v>
      </c>
      <c r="C4" s="4">
        <f ca="1">IF(C3=CHOOSE(WEEKDAY(DATE(Dec!$G$2,MONTH(DATEVALUE(Dec!$F$2&amp;"1")),1)),"Sunday","Monday","Tuesday","Wednesday","Thursday","Friday","Saturday"),DATE(Dec!$G$2,MONTH(DATEVALUE(Dec!$F$2&amp;"1")),1),B4+1)</f>
        <v>45629</v>
      </c>
      <c r="D4" s="4">
        <f ca="1">IF(D3=CHOOSE(WEEKDAY(DATE(Dec!$G$2,MONTH(DATEVALUE(Dec!$F$2&amp;"1")),1)),"Sunday","Monday","Tuesday","Wednesday","Thursday","Friday","Saturday"),DATE(Dec!$G$2,MONTH(DATEVALUE(Dec!$F$2&amp;"1")),1),C4+1)</f>
        <v>45630</v>
      </c>
      <c r="E4" s="4">
        <f ca="1">IF(E3=CHOOSE(WEEKDAY(DATE(Dec!$G$2,MONTH(DATEVALUE(Dec!$F$2&amp;"1")),1)),"Sunday","Monday","Tuesday","Wednesday","Thursday","Friday","Saturday"),DATE(Dec!$G$2,MONTH(DATEVALUE(Dec!$F$2&amp;"1")),1),D4+1)</f>
        <v>45631</v>
      </c>
      <c r="F4" s="4">
        <f ca="1">IF(F3=CHOOSE(WEEKDAY(DATE(Dec!$G$2,MONTH(DATEVALUE(Dec!$F$2&amp;"1")),1)),"Sunday","Monday","Tuesday","Wednesday","Thursday","Friday","Saturday"),DATE(Dec!$G$2,MONTH(DATEVALUE(Dec!$F$2&amp;"1")),1),E4+1)</f>
        <v>45632</v>
      </c>
      <c r="G4" s="4">
        <f ca="1">IF(G3=CHOOSE(WEEKDAY(DATE(Dec!$G$2,MONTH(DATEVALUE(Dec!$F$2&amp;"1")),1)),"Sunday","Monday","Tuesday","Wednesday","Thursday","Friday","Saturday"),DATE(Dec!$G$2,MONTH(DATEVALUE(Dec!$F$2&amp;"1")),1),F4+1)</f>
        <v>45633</v>
      </c>
    </row>
    <row r="5" spans="1:14" ht="200.1" customHeight="1" x14ac:dyDescent="0.25">
      <c r="A5" s="4">
        <f ca="1">G4+1</f>
        <v>45634</v>
      </c>
      <c r="B5" s="4">
        <f ca="1">A5+1</f>
        <v>45635</v>
      </c>
      <c r="C5" s="4">
        <f t="shared" ref="C5:G7" ca="1" si="0">B5+1</f>
        <v>45636</v>
      </c>
      <c r="D5" s="4">
        <f t="shared" ca="1" si="0"/>
        <v>45637</v>
      </c>
      <c r="E5" s="4">
        <f t="shared" ca="1" si="0"/>
        <v>45638</v>
      </c>
      <c r="F5" s="4">
        <f t="shared" ca="1" si="0"/>
        <v>45639</v>
      </c>
      <c r="G5" s="4">
        <f t="shared" ca="1" si="0"/>
        <v>45640</v>
      </c>
    </row>
    <row r="6" spans="1:14" ht="200.1" customHeight="1" x14ac:dyDescent="0.25">
      <c r="A6" s="4">
        <f ca="1">G5+1</f>
        <v>45641</v>
      </c>
      <c r="B6" s="4">
        <f ca="1">A6+1</f>
        <v>45642</v>
      </c>
      <c r="C6" s="4">
        <f t="shared" ca="1" si="0"/>
        <v>45643</v>
      </c>
      <c r="D6" s="4">
        <f t="shared" ca="1" si="0"/>
        <v>45644</v>
      </c>
      <c r="E6" s="4">
        <f t="shared" ca="1" si="0"/>
        <v>45645</v>
      </c>
      <c r="F6" s="4">
        <f t="shared" ca="1" si="0"/>
        <v>45646</v>
      </c>
      <c r="G6" s="4">
        <f t="shared" ca="1" si="0"/>
        <v>45647</v>
      </c>
    </row>
    <row r="7" spans="1:14" ht="200.1" customHeight="1" x14ac:dyDescent="0.25">
      <c r="A7" s="4">
        <f ca="1">G6+1</f>
        <v>45648</v>
      </c>
      <c r="B7" s="4">
        <f ca="1">A7+1</f>
        <v>45649</v>
      </c>
      <c r="C7" s="4">
        <f t="shared" ca="1" si="0"/>
        <v>45650</v>
      </c>
      <c r="D7" s="4">
        <f t="shared" ca="1" si="0"/>
        <v>45651</v>
      </c>
      <c r="E7" s="4">
        <f t="shared" ca="1" si="0"/>
        <v>45652</v>
      </c>
      <c r="F7" s="4">
        <f t="shared" ca="1" si="0"/>
        <v>45653</v>
      </c>
      <c r="G7" s="4">
        <f t="shared" ca="1" si="0"/>
        <v>45654</v>
      </c>
    </row>
    <row r="8" spans="1:14" ht="200.1" customHeight="1" x14ac:dyDescent="0.25">
      <c r="A8" s="4">
        <f ca="1">G7+1</f>
        <v>45655</v>
      </c>
      <c r="B8" s="13">
        <f ca="1">A8+1</f>
        <v>45656</v>
      </c>
      <c r="C8" s="4">
        <f ca="1">B8+1</f>
        <v>45657</v>
      </c>
      <c r="D8" s="4">
        <f ca="1">C8+1</f>
        <v>45658</v>
      </c>
      <c r="E8" s="4">
        <f ca="1">D8+1</f>
        <v>45659</v>
      </c>
      <c r="F8" s="4">
        <f ca="1">E8+1</f>
        <v>45660</v>
      </c>
      <c r="G8" s="4">
        <f ca="1">F8+1</f>
        <v>45661</v>
      </c>
    </row>
    <row r="9" spans="1:14" ht="200.1" customHeight="1" x14ac:dyDescent="0.25">
      <c r="A9" s="4" t="str">
        <f ca="1">IF(G8+1&gt;EOMONTH(DATE($G$2,MONTH(DATEVALUE($F$2&amp;"1")),1),0),"",G8+1)</f>
        <v/>
      </c>
      <c r="B9" s="4" t="str">
        <f ca="1">IFERROR(A9+1,"")</f>
        <v/>
      </c>
      <c r="C9" s="4" t="str">
        <f t="shared" ref="C9:G9" ca="1" si="1">IFERROR(B9+1,"")</f>
        <v/>
      </c>
      <c r="D9" s="4" t="str">
        <f t="shared" ca="1" si="1"/>
        <v/>
      </c>
      <c r="E9" s="4" t="str">
        <f t="shared" ca="1" si="1"/>
        <v/>
      </c>
      <c r="F9" s="4" t="str">
        <f t="shared" ca="1" si="1"/>
        <v/>
      </c>
      <c r="G9" s="4" t="str">
        <f t="shared" ca="1" si="1"/>
        <v/>
      </c>
    </row>
    <row r="10" spans="1:14" hidden="1" x14ac:dyDescent="0.25"/>
    <row r="21" spans="2:2" x14ac:dyDescent="0.25">
      <c r="B21"/>
    </row>
  </sheetData>
  <mergeCells count="1">
    <mergeCell ref="A1:G1"/>
  </mergeCells>
  <conditionalFormatting sqref="A4:G9">
    <cfRule type="expression" dxfId="0" priority="1">
      <formula>OR(A4&lt;DATE($G$2,MONTH(DATEVALUE($F$2&amp;"1")),1),A4&gt;EOMONTH(DATE($G$2,MONTH(DATEVALUE($F$2&amp;"1")),1),0))</formula>
    </cfRule>
  </conditionalFormatting>
  <pageMargins left="0.7" right="0.7" top="0.75" bottom="0.75" header="0.3" footer="0.3"/>
  <pageSetup paperSize="9" scale="5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F9DFE2-E4F2-4683-89CD-6E6B18D36CC0}">
          <x14:formula1>
            <xm:f>List!$B$2:$B$13</xm:f>
          </x14:formula1>
          <xm:sqref>F2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List</vt:lpstr>
      <vt:lpstr>Jan</vt:lpstr>
      <vt:lpstr>Feb</vt:lpstr>
      <vt:lpstr>Mar</vt:lpstr>
      <vt:lpstr>Apr</vt:lpstr>
      <vt:lpstr>May</vt:lpstr>
      <vt:lpstr>Jun</vt:lpstr>
      <vt:lpstr>Jul</vt:lpstr>
      <vt:lpstr>Aug</vt:lpstr>
      <vt:lpstr>Sept</vt:lpstr>
      <vt:lpstr>Oct</vt:lpstr>
      <vt:lpstr>Nov</vt:lpstr>
      <vt:lpstr>Dec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Roy</dc:creator>
  <cp:lastModifiedBy>roy lew</cp:lastModifiedBy>
  <cp:lastPrinted>2022-12-20T13:20:37Z</cp:lastPrinted>
  <dcterms:created xsi:type="dcterms:W3CDTF">2022-12-04T06:47:30Z</dcterms:created>
  <dcterms:modified xsi:type="dcterms:W3CDTF">2023-10-14T01:29:44Z</dcterms:modified>
</cp:coreProperties>
</file>