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jjad\Source\Repos\Store\WebApplicationStore\WebApplicationStore\"/>
    </mc:Choice>
  </mc:AlternateContent>
  <bookViews>
    <workbookView xWindow="0" yWindow="0" windowWidth="20490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I16" i="1"/>
  <c r="I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H16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G2" i="1"/>
  <c r="G16" i="1" s="1"/>
  <c r="G3" i="1"/>
  <c r="G5" i="1"/>
  <c r="G6" i="1"/>
  <c r="G7" i="1"/>
  <c r="G8" i="1"/>
  <c r="G9" i="1"/>
  <c r="G10" i="1"/>
  <c r="G11" i="1"/>
  <c r="G12" i="1"/>
  <c r="G13" i="1"/>
  <c r="G14" i="1"/>
  <c r="G15" i="1"/>
  <c r="G4" i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2" i="1"/>
  <c r="F16" i="1" s="1"/>
  <c r="F3" i="1"/>
  <c r="F4" i="1"/>
  <c r="E2" i="1"/>
  <c r="I4" i="1" l="1"/>
  <c r="I3" i="1"/>
  <c r="I2" i="1"/>
</calcChain>
</file>

<file path=xl/sharedStrings.xml><?xml version="1.0" encoding="utf-8"?>
<sst xmlns="http://schemas.openxmlformats.org/spreadsheetml/2006/main" count="13" uniqueCount="10">
  <si>
    <t>قیمت خام</t>
  </si>
  <si>
    <t>مالیات</t>
  </si>
  <si>
    <t>تعداد</t>
  </si>
  <si>
    <t>قابل پرداخت</t>
  </si>
  <si>
    <t>ارسال</t>
  </si>
  <si>
    <t>کد تخفیف</t>
  </si>
  <si>
    <t>تخفیف</t>
  </si>
  <si>
    <t>جمع قیمت ومالیات و تخفیف</t>
  </si>
  <si>
    <t>قیمت و تعداد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</si>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</sst>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&quot;$&quot;#,##0"/>
  </numFmts>
  <fonts count="3" x14ac:knownFonts="1"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2"/>
      <color rgb="FF21252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1" fillId="3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I16" sqref="I16"/>
    </sheetView>
  </sheetViews>
  <sheetFormatPr defaultRowHeight="18.75" x14ac:dyDescent="0.25"/>
  <cols>
    <col min="1" max="1" width="12.375" style="2" bestFit="1" customWidth="1"/>
    <col min="2" max="2" width="5.25" style="2" bestFit="1" customWidth="1"/>
    <col min="3" max="3" width="10.875" style="7" bestFit="1" customWidth="1"/>
    <col min="4" max="4" width="21.375" style="7" customWidth="1"/>
    <col min="5" max="5" width="18.875" style="2" customWidth="1"/>
    <col min="6" max="6" width="17.125" style="2" customWidth="1"/>
    <col min="7" max="7" width="12.375" style="2" bestFit="1" customWidth="1"/>
    <col min="8" max="8" width="12.375" style="2" customWidth="1"/>
    <col min="9" max="9" width="23.875" style="2" bestFit="1" customWidth="1"/>
    <col min="10" max="10" width="14" style="2" customWidth="1"/>
    <col min="11" max="11" width="15" style="2" customWidth="1"/>
    <col min="12" max="16384" width="9" style="2"/>
  </cols>
  <sheetData>
    <row r="1" spans="1:11" x14ac:dyDescent="0.25">
      <c r="A1" s="1" t="s">
        <v>0</v>
      </c>
      <c r="B1" s="1" t="s">
        <v>2</v>
      </c>
      <c r="C1" s="6" t="s">
        <v>1</v>
      </c>
      <c r="D1" s="6" t="s">
        <v>6</v>
      </c>
      <c r="E1" s="1" t="s">
        <v>3</v>
      </c>
      <c r="F1" s="1" t="s">
        <v>1</v>
      </c>
      <c r="G1" s="1" t="s">
        <v>6</v>
      </c>
      <c r="H1" s="1" t="s">
        <v>8</v>
      </c>
      <c r="I1" s="1" t="s">
        <v>7</v>
      </c>
      <c r="J1" s="2" t="s">
        <v>4</v>
      </c>
      <c r="K1" s="2" t="s">
        <v>5</v>
      </c>
    </row>
    <row r="2" spans="1:11" x14ac:dyDescent="0.2">
      <c r="A2" s="3">
        <v>99800000</v>
      </c>
      <c r="B2" s="2">
        <v>1</v>
      </c>
      <c r="C2" s="7">
        <v>0.1</v>
      </c>
      <c r="D2" s="7">
        <v>0.05</v>
      </c>
      <c r="E2" s="10">
        <f>A2 * B2 * (1 + C2 - D2)</f>
        <v>104790000</v>
      </c>
      <c r="F2" s="8">
        <f t="shared" ref="F2:F3" si="0">(A2*C2)*B2</f>
        <v>9980000</v>
      </c>
      <c r="G2" s="8">
        <f t="shared" ref="G2:G3" si="1">A2 *D2 *B2</f>
        <v>4990000</v>
      </c>
      <c r="H2" s="8">
        <f>(A2*B2)</f>
        <v>99800000</v>
      </c>
      <c r="I2" s="9">
        <f>(A2*B2)+F2-G2</f>
        <v>104790000</v>
      </c>
      <c r="J2" s="12">
        <v>1750000</v>
      </c>
      <c r="K2" s="12">
        <v>100</v>
      </c>
    </row>
    <row r="3" spans="1:11" x14ac:dyDescent="0.25">
      <c r="A3" s="3">
        <v>99800000</v>
      </c>
      <c r="B3" s="2">
        <v>2</v>
      </c>
      <c r="C3" s="7">
        <v>0.1</v>
      </c>
      <c r="D3" s="7">
        <v>0.05</v>
      </c>
      <c r="E3" s="10">
        <f t="shared" ref="E3:E15" si="2">A3 * B3 * (1 + C3 - D3)</f>
        <v>209580000</v>
      </c>
      <c r="F3" s="8">
        <f t="shared" si="0"/>
        <v>19960000</v>
      </c>
      <c r="G3" s="8">
        <f t="shared" si="1"/>
        <v>9980000</v>
      </c>
      <c r="H3" s="8">
        <f t="shared" ref="H3:H15" si="3">(A3*B3)</f>
        <v>199600000</v>
      </c>
      <c r="I3" s="9">
        <f>(A3*B3)+F3-G3</f>
        <v>209580000</v>
      </c>
    </row>
    <row r="4" spans="1:11" x14ac:dyDescent="0.25">
      <c r="E4" s="10">
        <f t="shared" si="2"/>
        <v>0</v>
      </c>
      <c r="F4" s="8">
        <f>(A4*C4)*B4</f>
        <v>0</v>
      </c>
      <c r="G4" s="8">
        <f>A4 *D4 *B4</f>
        <v>0</v>
      </c>
      <c r="H4" s="8">
        <f t="shared" si="3"/>
        <v>0</v>
      </c>
      <c r="I4" s="9">
        <f t="shared" ref="I4:I15" si="4">(A4*B4)+F4-G4</f>
        <v>0</v>
      </c>
    </row>
    <row r="5" spans="1:11" x14ac:dyDescent="0.25">
      <c r="E5" s="10">
        <f t="shared" si="2"/>
        <v>0</v>
      </c>
      <c r="F5" s="8">
        <f t="shared" ref="F5:F15" si="5">(A5*C5)*B5</f>
        <v>0</v>
      </c>
      <c r="G5" s="8">
        <f t="shared" ref="G5:G15" si="6">A5 *D5 *B5</f>
        <v>0</v>
      </c>
      <c r="H5" s="8">
        <f t="shared" si="3"/>
        <v>0</v>
      </c>
      <c r="I5" s="9">
        <f t="shared" si="4"/>
        <v>0</v>
      </c>
    </row>
    <row r="6" spans="1:11" x14ac:dyDescent="0.25">
      <c r="E6" s="10">
        <f t="shared" si="2"/>
        <v>0</v>
      </c>
      <c r="F6" s="8">
        <f t="shared" si="5"/>
        <v>0</v>
      </c>
      <c r="G6" s="8">
        <f t="shared" si="6"/>
        <v>0</v>
      </c>
      <c r="H6" s="8">
        <f t="shared" si="3"/>
        <v>0</v>
      </c>
      <c r="I6" s="9">
        <f t="shared" si="4"/>
        <v>0</v>
      </c>
    </row>
    <row r="7" spans="1:11" x14ac:dyDescent="0.25">
      <c r="E7" s="10">
        <f t="shared" si="2"/>
        <v>0</v>
      </c>
      <c r="F7" s="8">
        <f t="shared" si="5"/>
        <v>0</v>
      </c>
      <c r="G7" s="8">
        <f t="shared" si="6"/>
        <v>0</v>
      </c>
      <c r="H7" s="8">
        <f t="shared" si="3"/>
        <v>0</v>
      </c>
      <c r="I7" s="9">
        <f t="shared" si="4"/>
        <v>0</v>
      </c>
    </row>
    <row r="8" spans="1:11" x14ac:dyDescent="0.25">
      <c r="E8" s="10">
        <f t="shared" si="2"/>
        <v>0</v>
      </c>
      <c r="F8" s="8">
        <f t="shared" si="5"/>
        <v>0</v>
      </c>
      <c r="G8" s="8">
        <f t="shared" si="6"/>
        <v>0</v>
      </c>
      <c r="H8" s="8">
        <f t="shared" si="3"/>
        <v>0</v>
      </c>
      <c r="I8" s="9">
        <f t="shared" si="4"/>
        <v>0</v>
      </c>
    </row>
    <row r="9" spans="1:11" x14ac:dyDescent="0.25">
      <c r="E9" s="10">
        <f t="shared" si="2"/>
        <v>0</v>
      </c>
      <c r="F9" s="8">
        <f t="shared" si="5"/>
        <v>0</v>
      </c>
      <c r="G9" s="8">
        <f t="shared" si="6"/>
        <v>0</v>
      </c>
      <c r="H9" s="8">
        <f t="shared" si="3"/>
        <v>0</v>
      </c>
      <c r="I9" s="9">
        <f t="shared" si="4"/>
        <v>0</v>
      </c>
    </row>
    <row r="10" spans="1:11" x14ac:dyDescent="0.25">
      <c r="E10" s="10">
        <f t="shared" si="2"/>
        <v>0</v>
      </c>
      <c r="F10" s="8">
        <f t="shared" si="5"/>
        <v>0</v>
      </c>
      <c r="G10" s="8">
        <f t="shared" si="6"/>
        <v>0</v>
      </c>
      <c r="H10" s="8">
        <f t="shared" si="3"/>
        <v>0</v>
      </c>
      <c r="I10" s="9">
        <f t="shared" si="4"/>
        <v>0</v>
      </c>
    </row>
    <row r="11" spans="1:11" x14ac:dyDescent="0.25">
      <c r="E11" s="10">
        <f t="shared" si="2"/>
        <v>0</v>
      </c>
      <c r="F11" s="8">
        <f t="shared" si="5"/>
        <v>0</v>
      </c>
      <c r="G11" s="8">
        <f t="shared" si="6"/>
        <v>0</v>
      </c>
      <c r="H11" s="8">
        <f t="shared" si="3"/>
        <v>0</v>
      </c>
      <c r="I11" s="9">
        <f t="shared" si="4"/>
        <v>0</v>
      </c>
    </row>
    <row r="12" spans="1:11" x14ac:dyDescent="0.25">
      <c r="E12" s="10">
        <f t="shared" si="2"/>
        <v>0</v>
      </c>
      <c r="F12" s="8">
        <f t="shared" si="5"/>
        <v>0</v>
      </c>
      <c r="G12" s="8">
        <f t="shared" si="6"/>
        <v>0</v>
      </c>
      <c r="H12" s="8">
        <f t="shared" si="3"/>
        <v>0</v>
      </c>
      <c r="I12" s="9">
        <f t="shared" si="4"/>
        <v>0</v>
      </c>
    </row>
    <row r="13" spans="1:11" x14ac:dyDescent="0.2">
      <c r="E13" s="10">
        <f t="shared" si="2"/>
        <v>0</v>
      </c>
      <c r="F13" s="8">
        <f t="shared" si="5"/>
        <v>0</v>
      </c>
      <c r="G13" s="8">
        <f t="shared" si="6"/>
        <v>0</v>
      </c>
      <c r="H13" s="8">
        <f t="shared" si="3"/>
        <v>0</v>
      </c>
      <c r="I13" s="9">
        <f t="shared" si="4"/>
        <v>0</v>
      </c>
      <c r="K13" s="12"/>
    </row>
    <row r="14" spans="1:11" x14ac:dyDescent="0.25">
      <c r="E14" s="10">
        <f t="shared" si="2"/>
        <v>0</v>
      </c>
      <c r="F14" s="8">
        <f t="shared" si="5"/>
        <v>0</v>
      </c>
      <c r="G14" s="8">
        <f t="shared" si="6"/>
        <v>0</v>
      </c>
      <c r="H14" s="8">
        <f t="shared" si="3"/>
        <v>0</v>
      </c>
      <c r="I14" s="9">
        <f t="shared" si="4"/>
        <v>0</v>
      </c>
    </row>
    <row r="15" spans="1:11" x14ac:dyDescent="0.25">
      <c r="E15" s="10">
        <f t="shared" si="2"/>
        <v>0</v>
      </c>
      <c r="F15" s="8">
        <f t="shared" si="5"/>
        <v>0</v>
      </c>
      <c r="G15" s="8">
        <f t="shared" si="6"/>
        <v>0</v>
      </c>
      <c r="H15" s="8">
        <f t="shared" si="3"/>
        <v>0</v>
      </c>
      <c r="I15" s="9">
        <f t="shared" si="4"/>
        <v>0</v>
      </c>
    </row>
    <row r="16" spans="1:11" x14ac:dyDescent="0.2">
      <c r="E16" s="11">
        <f>SUM(E2:E15) + J2 - K2</f>
        <v>316119900</v>
      </c>
      <c r="F16" s="2">
        <f>SUM(F2:F15)</f>
        <v>29940000</v>
      </c>
      <c r="G16" s="2">
        <f>SUM(G2:G15)</f>
        <v>14970000</v>
      </c>
      <c r="H16" s="2">
        <f>SUM(H2:H15)</f>
        <v>299400000</v>
      </c>
      <c r="I16" s="3">
        <f>SUM(I2:I15)+J2-K2</f>
        <v>316119900</v>
      </c>
      <c r="J16" s="12">
        <v>316119900</v>
      </c>
    </row>
    <row r="17" spans="6:10" x14ac:dyDescent="0.2">
      <c r="I17" s="3">
        <f>SUM(I2:I15)</f>
        <v>314370000</v>
      </c>
      <c r="J17" s="12" t="s">
        <v>9</v>
      </c>
    </row>
    <row r="18" spans="6:10" x14ac:dyDescent="0.25">
      <c r="J18" s="2" t="s">
        <v>9</v>
      </c>
    </row>
    <row r="19" spans="6:10" x14ac:dyDescent="0.25">
      <c r="F19" s="5"/>
      <c r="G19" s="4"/>
    </row>
  </sheetData>
  <mergeCells count="1">
    <mergeCell ref="F19:G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</dc:creator>
  <cp:lastModifiedBy>sajjad</cp:lastModifiedBy>
  <dcterms:created xsi:type="dcterms:W3CDTF">2024-11-08T14:59:24Z</dcterms:created>
  <dcterms:modified xsi:type="dcterms:W3CDTF">2024-11-08T19:50:15Z</dcterms:modified>
</cp:coreProperties>
</file>