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C7" i="1"/>
  <c r="C6" i="1"/>
  <c r="C4" i="1"/>
  <c r="F4" i="1" s="1"/>
  <c r="C3" i="1"/>
  <c r="C12" i="1" s="1"/>
  <c r="A1" i="1"/>
  <c r="C11" i="1" l="1"/>
  <c r="G4" i="1"/>
  <c r="C9" i="1"/>
  <c r="C10" i="1"/>
  <c r="C8" i="1"/>
</calcChain>
</file>

<file path=xl/sharedStrings.xml><?xml version="1.0" encoding="utf-8"?>
<sst xmlns="http://schemas.openxmlformats.org/spreadsheetml/2006/main" count="30" uniqueCount="30">
  <si>
    <t>この画面の合計残り時間</t>
    <rPh sb="2" eb="4">
      <t>ガメン</t>
    </rPh>
    <rPh sb="5" eb="7">
      <t>ゴウケイ</t>
    </rPh>
    <rPh sb="7" eb="8">
      <t>ノコ</t>
    </rPh>
    <rPh sb="9" eb="11">
      <t>ジカン</t>
    </rPh>
    <phoneticPr fontId="2"/>
  </si>
  <si>
    <t>TIMEVALUE(TEXT(NOW(),"h:mm:ss"))</t>
    <phoneticPr fontId="2"/>
  </si>
  <si>
    <t>■〇〇画面
大項ごと、シートごとにざっくり123で重さ入力</t>
    <rPh sb="3" eb="5">
      <t>ガメン</t>
    </rPh>
    <rPh sb="6" eb="7">
      <t>ダイ</t>
    </rPh>
    <rPh sb="7" eb="8">
      <t>コウ</t>
    </rPh>
    <rPh sb="25" eb="26">
      <t>オモ</t>
    </rPh>
    <rPh sb="27" eb="29">
      <t>ニュウリョク</t>
    </rPh>
    <phoneticPr fontId="2"/>
  </si>
  <si>
    <t>1～3</t>
    <phoneticPr fontId="2"/>
  </si>
  <si>
    <t>過去に使った時間</t>
    <rPh sb="0" eb="2">
      <t>カコ</t>
    </rPh>
    <rPh sb="3" eb="4">
      <t>ツカ</t>
    </rPh>
    <rPh sb="6" eb="8">
      <t>ジカン</t>
    </rPh>
    <phoneticPr fontId="2"/>
  </si>
  <si>
    <t>開始</t>
    <rPh sb="0" eb="2">
      <t>カイシ</t>
    </rPh>
    <phoneticPr fontId="2"/>
  </si>
  <si>
    <t>終了予定</t>
    <rPh sb="0" eb="2">
      <t>シュウリョウ</t>
    </rPh>
    <rPh sb="2" eb="4">
      <t>ヨテイ</t>
    </rPh>
    <phoneticPr fontId="2"/>
  </si>
  <si>
    <t>残り時間</t>
    <rPh sb="0" eb="1">
      <t>ノコ</t>
    </rPh>
    <rPh sb="2" eb="4">
      <t>ジカン</t>
    </rPh>
    <phoneticPr fontId="2"/>
  </si>
  <si>
    <t>かかった理由</t>
    <rPh sb="4" eb="6">
      <t>リユウ</t>
    </rPh>
    <phoneticPr fontId="2"/>
  </si>
  <si>
    <t>詳細１</t>
    <rPh sb="0" eb="2">
      <t>ショウサイ</t>
    </rPh>
    <phoneticPr fontId="2"/>
  </si>
  <si>
    <t>$C$3/SUM(B$4:B$12)*B4</t>
  </si>
  <si>
    <t>IF(E4="","",E4+TIME(0,C4,0)-TIME(0,D4,0))</t>
    <phoneticPr fontId="2"/>
  </si>
  <si>
    <t>F4-A1</t>
  </si>
  <si>
    <t>詳細２</t>
    <rPh sb="0" eb="2">
      <t>ショウサイ</t>
    </rPh>
    <phoneticPr fontId="2"/>
  </si>
  <si>
    <t>基本設計</t>
    <rPh sb="0" eb="2">
      <t>キホン</t>
    </rPh>
    <rPh sb="2" eb="4">
      <t>セッケイ</t>
    </rPh>
    <phoneticPr fontId="2"/>
  </si>
  <si>
    <t>（その他、常に追加）</t>
    <rPh sb="3" eb="4">
      <t>タ</t>
    </rPh>
    <rPh sb="5" eb="6">
      <t>ツネ</t>
    </rPh>
    <rPh sb="7" eb="9">
      <t>ツイカ</t>
    </rPh>
    <phoneticPr fontId="2"/>
  </si>
  <si>
    <t xml:space="preserve"> </t>
    <phoneticPr fontId="2"/>
  </si>
  <si>
    <t>エラーめせーじ</t>
    <phoneticPr fontId="2"/>
  </si>
  <si>
    <t>リファクタリング</t>
    <phoneticPr fontId="2"/>
  </si>
  <si>
    <t>目祖dd分割</t>
    <rPh sb="0" eb="1">
      <t>メ</t>
    </rPh>
    <rPh sb="1" eb="2">
      <t>ソ</t>
    </rPh>
    <rPh sb="4" eb="6">
      <t>ブンカツ</t>
    </rPh>
    <phoneticPr fontId="2"/>
  </si>
  <si>
    <t>変数</t>
    <rPh sb="0" eb="2">
      <t>ヘンスウ</t>
    </rPh>
    <phoneticPr fontId="2"/>
  </si>
  <si>
    <t>※常に1タスクの完了だけに集中して、その他はタスクに追加して放置</t>
    <rPh sb="1" eb="2">
      <t>ツネ</t>
    </rPh>
    <rPh sb="8" eb="10">
      <t>カンリョウ</t>
    </rPh>
    <rPh sb="13" eb="15">
      <t>シュウチュウ</t>
    </rPh>
    <rPh sb="20" eb="21">
      <t>タ</t>
    </rPh>
    <rPh sb="26" eb="28">
      <t>ツイカ</t>
    </rPh>
    <rPh sb="30" eb="32">
      <t>ホウチ</t>
    </rPh>
    <phoneticPr fontId="2"/>
  </si>
  <si>
    <t>■確定１．やることか確定：楽な方法でタスクだして時間決め</t>
    <rPh sb="1" eb="3">
      <t>カクテイ</t>
    </rPh>
    <rPh sb="10" eb="12">
      <t>カクテイ</t>
    </rPh>
    <rPh sb="13" eb="14">
      <t>ラク</t>
    </rPh>
    <rPh sb="15" eb="17">
      <t>ホウホウ</t>
    </rPh>
    <rPh sb="24" eb="26">
      <t>ジカン</t>
    </rPh>
    <rPh sb="26" eb="27">
      <t>キ</t>
    </rPh>
    <phoneticPr fontId="2"/>
  </si>
  <si>
    <t>１．WindowCatcherをDLもしくは、窓の杜最前面でポーズ</t>
    <rPh sb="23" eb="24">
      <t>マド</t>
    </rPh>
    <rPh sb="25" eb="26">
      <t>モリ</t>
    </rPh>
    <rPh sb="26" eb="27">
      <t>サイ</t>
    </rPh>
    <rPh sb="27" eb="29">
      <t>ゼンメン</t>
    </rPh>
    <phoneticPr fontId="2"/>
  </si>
  <si>
    <t>■データ→外部データの取り込み、その他のソース→XML→自分を選択</t>
    <rPh sb="5" eb="7">
      <t>ガイブ</t>
    </rPh>
    <rPh sb="11" eb="12">
      <t>ト</t>
    </rPh>
    <rPh sb="13" eb="14">
      <t>コ</t>
    </rPh>
    <rPh sb="18" eb="19">
      <t>タ</t>
    </rPh>
    <rPh sb="28" eb="30">
      <t>ジブン</t>
    </rPh>
    <rPh sb="31" eb="33">
      <t>センタク</t>
    </rPh>
    <phoneticPr fontId="2"/>
  </si>
  <si>
    <t>■既存の接続→プロパティ→定期更新を一分に</t>
    <rPh sb="1" eb="3">
      <t>キゾン</t>
    </rPh>
    <rPh sb="4" eb="6">
      <t>セツゾク</t>
    </rPh>
    <rPh sb="13" eb="15">
      <t>テイキ</t>
    </rPh>
    <rPh sb="15" eb="17">
      <t>コウシン</t>
    </rPh>
    <rPh sb="18" eb="20">
      <t>イップン</t>
    </rPh>
    <phoneticPr fontId="2"/>
  </si>
  <si>
    <t>■上記のセるの編集→ユーザ定義 h:mm</t>
    <rPh sb="1" eb="3">
      <t>ジョウキ</t>
    </rPh>
    <rPh sb="7" eb="9">
      <t>ヘンシュウ</t>
    </rPh>
    <rPh sb="13" eb="15">
      <t>テイギ</t>
    </rPh>
    <phoneticPr fontId="2"/>
  </si>
  <si>
    <t>■ファイル→オプション→1904年から~にチェック</t>
    <rPh sb="16" eb="17">
      <t>ネン</t>
    </rPh>
    <phoneticPr fontId="2"/>
  </si>
  <si>
    <t>２．このエクセルを常に最前にする。で、徐々に改善と、何に時間がかかったかどうして時間かかったかを残していく</t>
    <rPh sb="9" eb="10">
      <t>ツネ</t>
    </rPh>
    <rPh sb="11" eb="13">
      <t>サイゼン</t>
    </rPh>
    <rPh sb="19" eb="21">
      <t>ジョジョ</t>
    </rPh>
    <rPh sb="22" eb="24">
      <t>カイゼン</t>
    </rPh>
    <rPh sb="26" eb="27">
      <t>ナニ</t>
    </rPh>
    <rPh sb="28" eb="30">
      <t>ジカン</t>
    </rPh>
    <rPh sb="40" eb="42">
      <t>ジカン</t>
    </rPh>
    <rPh sb="48" eb="49">
      <t>ノコ</t>
    </rPh>
    <phoneticPr fontId="2"/>
  </si>
  <si>
    <t>※「内部設計の通り実装」中に一瞬でも手が止まったら土日に投げてTODO書いて放置。土日なら一瞬で解決する</t>
    <rPh sb="2" eb="4">
      <t>ナイブ</t>
    </rPh>
    <rPh sb="4" eb="6">
      <t>セッケイ</t>
    </rPh>
    <rPh sb="7" eb="8">
      <t>トオ</t>
    </rPh>
    <rPh sb="9" eb="11">
      <t>ジッソウ</t>
    </rPh>
    <rPh sb="12" eb="13">
      <t>チュウ</t>
    </rPh>
    <rPh sb="14" eb="16">
      <t>イッシュン</t>
    </rPh>
    <rPh sb="18" eb="19">
      <t>テ</t>
    </rPh>
    <rPh sb="20" eb="21">
      <t>ト</t>
    </rPh>
    <rPh sb="25" eb="27">
      <t>ドニチ</t>
    </rPh>
    <rPh sb="28" eb="29">
      <t>ナ</t>
    </rPh>
    <rPh sb="35" eb="36">
      <t>カ</t>
    </rPh>
    <rPh sb="38" eb="40">
      <t>ホウチ</t>
    </rPh>
    <rPh sb="41" eb="43">
      <t>ドニチ</t>
    </rPh>
    <rPh sb="45" eb="47">
      <t>イッシュン</t>
    </rPh>
    <rPh sb="48" eb="50">
      <t>カイケツ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</si>
</sst>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scheme val="minor"/>
    </font>
    <font>
      <b/>
      <sz val="28"/>
      <color rgb="FFFF0000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name val="メイリオ"/>
      <family val="3"/>
      <charset val="128"/>
    </font>
    <font>
      <sz val="12"/>
      <color theme="1"/>
      <name val="ＭＳ Ｐゴシック"/>
      <family val="2"/>
      <scheme val="minor"/>
    </font>
    <font>
      <sz val="11"/>
      <name val="メイリオ"/>
      <family val="3"/>
      <charset val="128"/>
    </font>
    <font>
      <sz val="10"/>
      <color theme="1"/>
      <name val="ＭＳ Ｐゴシック"/>
      <family val="2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rgb="FFFF0000"/>
      <name val="メイリオ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sz val="14"/>
      <color rgb="FF000000"/>
      <name val="Meiry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3" fillId="0" borderId="1" xfId="0" applyNumberFormat="1" applyFont="1" applyBorder="1" applyAlignment="1"/>
    <xf numFmtId="21" fontId="1" fillId="0" borderId="1" xfId="0" applyNumberFormat="1" applyFont="1" applyBorder="1" applyAlignment="1"/>
    <xf numFmtId="0" fontId="4" fillId="0" borderId="0" xfId="0" applyFont="1" applyAlignment="1">
      <alignment horizontal="left"/>
    </xf>
    <xf numFmtId="21" fontId="5" fillId="0" borderId="1" xfId="0" applyNumberFormat="1" applyFont="1" applyBorder="1" applyAlignment="1">
      <alignment horizontal="left"/>
    </xf>
    <xf numFmtId="21" fontId="1" fillId="0" borderId="1" xfId="0" applyNumberFormat="1" applyFont="1" applyBorder="1" applyAlignment="1">
      <alignment horizontal="center"/>
    </xf>
    <xf numFmtId="0" fontId="6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20" fontId="0" fillId="0" borderId="2" xfId="0" applyNumberFormat="1" applyBorder="1" applyAlignment="1">
      <alignment wrapText="1"/>
    </xf>
    <xf numFmtId="20" fontId="0" fillId="0" borderId="2" xfId="0" applyNumberFormat="1" applyFill="1" applyBorder="1" applyAlignment="1">
      <alignment wrapText="1"/>
    </xf>
    <xf numFmtId="21" fontId="9" fillId="3" borderId="0" xfId="0" applyNumberFormat="1" applyFont="1" applyFill="1" applyAlignment="1">
      <alignment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21" fontId="1" fillId="0" borderId="1" xfId="0" applyNumberFormat="1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16" sqref="A16"/>
    </sheetView>
  </sheetViews>
  <sheetFormatPr defaultRowHeight="13"/>
  <cols>
    <col min="7" max="7" width="22.36328125" customWidth="1"/>
  </cols>
  <sheetData>
    <row r="1" spans="1:8" ht="44">
      <c r="A1" s="16">
        <f ca="1">TIMEVALUE(TEXT(NOW(),"h:mm:ss"))</f>
        <v>0.71212962962962967</v>
      </c>
      <c r="B1" s="16"/>
      <c r="C1" s="16"/>
      <c r="D1" s="16"/>
      <c r="E1" s="1" t="s">
        <v>0</v>
      </c>
      <c r="F1" s="2"/>
      <c r="G1" s="2"/>
      <c r="H1" s="3">
        <v>540</v>
      </c>
    </row>
    <row r="2" spans="1:8" ht="44">
      <c r="A2" s="4" t="s">
        <v>1</v>
      </c>
      <c r="B2" s="5"/>
      <c r="C2" s="5"/>
      <c r="D2" s="5"/>
      <c r="E2" s="1"/>
      <c r="F2" s="2"/>
      <c r="G2" s="2"/>
      <c r="H2" s="3"/>
    </row>
    <row r="3" spans="1:8" ht="84">
      <c r="A3" s="6" t="s">
        <v>2</v>
      </c>
      <c r="B3" s="6" t="s">
        <v>3</v>
      </c>
      <c r="C3" s="7">
        <f>H1</f>
        <v>540</v>
      </c>
      <c r="D3" s="8" t="s">
        <v>4</v>
      </c>
      <c r="E3" s="7" t="s">
        <v>5</v>
      </c>
      <c r="F3" s="7" t="s">
        <v>6</v>
      </c>
      <c r="G3" s="7" t="s">
        <v>7</v>
      </c>
      <c r="H3" s="9" t="s">
        <v>8</v>
      </c>
    </row>
    <row r="4" spans="1:8" ht="24" customHeight="1">
      <c r="A4" s="10" t="s">
        <v>9</v>
      </c>
      <c r="B4" s="10">
        <v>2</v>
      </c>
      <c r="C4" s="10">
        <f>$C$3/SUM(B$4:B$12)*B4</f>
        <v>90</v>
      </c>
      <c r="D4" s="10"/>
      <c r="E4" s="11">
        <v>0.53125</v>
      </c>
      <c r="F4" s="12">
        <f>IF(E4="","",E4+TIME(0,C4,0)-TIME(0,D4,0))</f>
        <v>0.59375</v>
      </c>
      <c r="G4" s="13">
        <f ca="1">F4-A1</f>
        <v>-0.11837962962962967</v>
      </c>
      <c r="H4" s="10"/>
    </row>
    <row r="5" spans="1:8" ht="82.5">
      <c r="A5" s="10"/>
      <c r="B5" s="10"/>
      <c r="C5" s="10" t="s">
        <v>10</v>
      </c>
      <c r="D5" s="10"/>
      <c r="E5" s="11"/>
      <c r="F5" s="12" t="s">
        <v>11</v>
      </c>
      <c r="G5" s="13" t="s">
        <v>12</v>
      </c>
      <c r="H5" s="10"/>
    </row>
    <row r="6" spans="1:8">
      <c r="A6" s="10" t="s">
        <v>13</v>
      </c>
      <c r="B6" s="10">
        <v>3</v>
      </c>
      <c r="C6" s="10">
        <f t="shared" ref="C6:C12" si="0">$C$3/SUM(B$4:B$12)*B6</f>
        <v>135</v>
      </c>
      <c r="D6" s="10"/>
      <c r="E6" s="11"/>
      <c r="F6" s="12"/>
      <c r="G6" s="10"/>
      <c r="H6" s="10"/>
    </row>
    <row r="7" spans="1:8">
      <c r="A7" s="10" t="s">
        <v>14</v>
      </c>
      <c r="B7" s="10">
        <v>2</v>
      </c>
      <c r="C7" s="10">
        <f t="shared" si="0"/>
        <v>90</v>
      </c>
      <c r="D7" s="10"/>
      <c r="E7" s="10"/>
      <c r="F7" s="12" t="str">
        <f t="shared" ref="F7:F12" si="1">IF(E7="","",E7+TIME(0,C7,0))</f>
        <v/>
      </c>
      <c r="G7" s="10"/>
      <c r="H7" s="10"/>
    </row>
    <row r="8" spans="1:8" ht="39">
      <c r="A8" s="10" t="s">
        <v>15</v>
      </c>
      <c r="B8" s="10">
        <v>1</v>
      </c>
      <c r="C8" s="10">
        <f t="shared" si="0"/>
        <v>45</v>
      </c>
      <c r="D8" s="10"/>
      <c r="E8" s="10"/>
      <c r="F8" s="12" t="str">
        <f t="shared" si="1"/>
        <v/>
      </c>
      <c r="G8" s="10"/>
      <c r="H8" s="10" t="s">
        <v>16</v>
      </c>
    </row>
    <row r="9" spans="1:8" ht="26">
      <c r="A9" s="10" t="s">
        <v>17</v>
      </c>
      <c r="B9" s="10">
        <v>1</v>
      </c>
      <c r="C9" s="10">
        <f t="shared" si="0"/>
        <v>45</v>
      </c>
      <c r="D9" s="10"/>
      <c r="E9" s="10"/>
      <c r="F9" s="12" t="str">
        <f t="shared" si="1"/>
        <v/>
      </c>
      <c r="G9" s="10"/>
      <c r="H9" s="10"/>
    </row>
    <row r="10" spans="1:8" ht="26">
      <c r="A10" s="10" t="s">
        <v>18</v>
      </c>
      <c r="B10" s="10">
        <v>1</v>
      </c>
      <c r="C10" s="10">
        <f t="shared" si="0"/>
        <v>45</v>
      </c>
      <c r="D10" s="10"/>
      <c r="E10" s="10"/>
      <c r="F10" s="12" t="str">
        <f t="shared" si="1"/>
        <v/>
      </c>
      <c r="G10" s="10"/>
      <c r="H10" s="10"/>
    </row>
    <row r="11" spans="1:8" ht="26">
      <c r="A11" s="10" t="s">
        <v>19</v>
      </c>
      <c r="B11" s="10">
        <v>1</v>
      </c>
      <c r="C11" s="10">
        <f t="shared" si="0"/>
        <v>45</v>
      </c>
      <c r="D11" s="10"/>
      <c r="E11" s="10"/>
      <c r="F11" s="12" t="str">
        <f t="shared" si="1"/>
        <v/>
      </c>
      <c r="G11" s="10"/>
      <c r="H11" s="10"/>
    </row>
    <row r="12" spans="1:8">
      <c r="A12" s="10" t="s">
        <v>20</v>
      </c>
      <c r="B12" s="10">
        <v>1</v>
      </c>
      <c r="C12" s="10">
        <f t="shared" si="0"/>
        <v>45</v>
      </c>
      <c r="D12" s="10"/>
      <c r="E12" s="10"/>
      <c r="F12" s="12" t="str">
        <f t="shared" si="1"/>
        <v/>
      </c>
      <c r="G12" s="10"/>
      <c r="H12" s="10"/>
    </row>
    <row r="15" spans="1:8" ht="16.5">
      <c r="A15" s="14" t="s">
        <v>21</v>
      </c>
    </row>
    <row r="16" spans="1:8" ht="16.5">
      <c r="A16" s="14" t="s">
        <v>29</v>
      </c>
    </row>
    <row r="17" spans="1:1" ht="22.5">
      <c r="A17" s="15" t="s">
        <v>22</v>
      </c>
    </row>
    <row r="18" spans="1:1" ht="22.5">
      <c r="A18" s="15" t="s">
        <v>23</v>
      </c>
    </row>
    <row r="19" spans="1:1" ht="22.5">
      <c r="A19" s="15" t="s">
        <v>28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</sheetData>
  <mergeCells count="1">
    <mergeCell ref="A1:D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2020-05-16T08:05:38Z</dcterms:modified>
</cp:coreProperties>
</file>