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20_基本設計/"/>
    </mc:Choice>
  </mc:AlternateContent>
  <xr:revisionPtr revIDLastSave="410" documentId="8_{42B56FC8-78B7-4A75-87D6-BB1F4549D43C}" xr6:coauthVersionLast="47" xr6:coauthVersionMax="47" xr10:uidLastSave="{5533CBE6-323D-40B0-BD40-55EEE68A3D46}"/>
  <bookViews>
    <workbookView xWindow="-108" yWindow="-108" windowWidth="23256" windowHeight="12576" xr2:uid="{1395DA5B-0D34-49CB-9F9B-20EAAD74AF37}"/>
  </bookViews>
  <sheets>
    <sheet name="画面一覧" sheetId="1" r:id="rId1"/>
    <sheet name="画面ID規則" sheetId="2" r:id="rId2"/>
    <sheet name="改訂履歴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4" i="3"/>
  <c r="AB8" i="1" l="1"/>
  <c r="T8" i="1"/>
  <c r="AB7" i="1"/>
  <c r="T7" i="1"/>
  <c r="AE7" i="1" l="1"/>
  <c r="AE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mayuko_fujii</author>
  </authors>
  <commentList>
    <comment ref="AW6" authorId="0" shapeId="0" xr:uid="{B02C1C8F-ED43-4F28-A6AB-BEC30AC52A5D}">
      <text>
        <r>
          <rPr>
            <sz val="9"/>
            <color indexed="81"/>
            <rFont val="MS P ゴシック"/>
            <family val="3"/>
            <charset val="128"/>
          </rPr>
          <t>値のある識別IDの項目を選択状態にする</t>
        </r>
      </text>
    </comment>
  </commentList>
</comments>
</file>

<file path=xl/sharedStrings.xml><?xml version="1.0" encoding="utf-8"?>
<sst xmlns="http://schemas.openxmlformats.org/spreadsheetml/2006/main" count="145" uniqueCount="83">
  <si>
    <t>画面一覧</t>
    <rPh sb="0" eb="2">
      <t>ガメン</t>
    </rPh>
    <rPh sb="2" eb="4">
      <t>イチラン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</si>
  <si>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</si>
  <si>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</si>
  <si>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</si>
  <si>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</si>
  <si>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作成日</t>
    <rPh sb="0" eb="3">
      <t>サクセイビ</t>
    </rPh>
    <phoneticPr fontId="2"/>
  </si>
  <si>
    <t>工程名</t>
    <rPh sb="0" eb="3">
      <t>コウテイメイ</t>
    </rPh>
    <phoneticPr fontId="2"/>
  </si>
  <si>
    <t>基本設計</t>
    <rPh sb="0" eb="4">
      <t>キホンセッケイ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</si>
  <si>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</si>
  <si>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</si>
  <si>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№</t>
    <phoneticPr fontId="2"/>
  </si>
  <si>
    <t>画面名</t>
    <rPh sb="0" eb="3">
      <t>ガメンメイ</t>
    </rPh>
    <phoneticPr fontId="2"/>
  </si>
  <si>
    <t>カテゴリ①</t>
    <phoneticPr fontId="2"/>
  </si>
  <si>
    <t>カテゴリ②</t>
    <phoneticPr fontId="2"/>
  </si>
  <si>
    <t>連番</t>
    <rPh sb="0" eb="2">
      <t>レンバン</t>
    </rPh>
    <phoneticPr fontId="2"/>
  </si>
  <si>
    <t>画面ID</t>
    <rPh sb="0" eb="2">
      <t>ガメン</t>
    </rPh>
    <phoneticPr fontId="2"/>
  </si>
  <si>
    <t>一般社員</t>
    <rPh sb="0" eb="4">
      <t>イッパンシャイン</t>
    </rPh>
    <phoneticPr fontId="2"/>
  </si>
  <si>
    <t>上司社員</t>
    <rPh sb="0" eb="4">
      <t>ジョウシシャイン</t>
    </rPh>
    <phoneticPr fontId="2"/>
  </si>
  <si>
    <t>管理者</t>
    <rPh sb="0" eb="3">
      <t>カンリシャ</t>
    </rPh>
    <phoneticPr fontId="2"/>
  </si>
  <si>
    <t>ヘッダー</t>
    <phoneticPr fontId="2"/>
  </si>
  <si>
    <t>備考</t>
    <rPh sb="0" eb="2">
      <t>ビコウ</t>
    </rPh>
    <phoneticPr fontId="2"/>
  </si>
  <si>
    <t>識別ID</t>
    <rPh sb="0" eb="2">
      <t>シキベツ</t>
    </rPh>
    <phoneticPr fontId="2"/>
  </si>
  <si>
    <t>共通ヘッダ</t>
    <rPh sb="0" eb="2">
      <t>キョウツウ</t>
    </rPh>
    <phoneticPr fontId="2"/>
  </si>
  <si>
    <t>共通画面</t>
    <rPh sb="0" eb="4">
      <t>キョウツウガメン</t>
    </rPh>
    <phoneticPr fontId="2"/>
  </si>
  <si>
    <t>00</t>
    <phoneticPr fontId="2"/>
  </si>
  <si>
    <t>●</t>
    <phoneticPr fontId="2"/>
  </si>
  <si>
    <t>-</t>
    <phoneticPr fontId="2"/>
  </si>
  <si>
    <t>ログイン画面</t>
    <rPh sb="4" eb="6">
      <t>ガメン</t>
    </rPh>
    <phoneticPr fontId="2"/>
  </si>
  <si>
    <t>01</t>
    <phoneticPr fontId="2"/>
  </si>
  <si>
    <t>C000</t>
    <phoneticPr fontId="2"/>
  </si>
  <si>
    <t>社員画面</t>
    <rPh sb="0" eb="2">
      <t>シャイン</t>
    </rPh>
    <rPh sb="2" eb="4">
      <t>ガメン</t>
    </rPh>
    <phoneticPr fontId="2"/>
  </si>
  <si>
    <t>社員画面</t>
    <rPh sb="0" eb="4">
      <t>シャインガメン</t>
    </rPh>
    <phoneticPr fontId="2"/>
  </si>
  <si>
    <t>S</t>
    <phoneticPr fontId="2"/>
  </si>
  <si>
    <t>メイン画面</t>
    <rPh sb="3" eb="5">
      <t>ガメン</t>
    </rPh>
    <phoneticPr fontId="2"/>
  </si>
  <si>
    <t>S200</t>
    <phoneticPr fontId="2"/>
  </si>
  <si>
    <t>勤怠状況表画面</t>
    <rPh sb="0" eb="4">
      <t>キンタイジョウキョウ</t>
    </rPh>
    <rPh sb="4" eb="5">
      <t>ヒョウ</t>
    </rPh>
    <rPh sb="5" eb="7">
      <t>ガメン</t>
    </rPh>
    <phoneticPr fontId="2"/>
  </si>
  <si>
    <t>勤怠状況表画面</t>
    <rPh sb="0" eb="2">
      <t>キンタイ</t>
    </rPh>
    <rPh sb="2" eb="4">
      <t>ジョウキョウ</t>
    </rPh>
    <rPh sb="4" eb="5">
      <t>ヒョウ</t>
    </rPh>
    <rPh sb="5" eb="7">
      <t>ガメン</t>
    </rPh>
    <phoneticPr fontId="2"/>
  </si>
  <si>
    <t>A</t>
    <phoneticPr fontId="2"/>
  </si>
  <si>
    <t>一覧画面</t>
  </si>
  <si>
    <t>A100</t>
    <phoneticPr fontId="2"/>
  </si>
  <si>
    <t>勤怠状況詳細画面</t>
    <rPh sb="0" eb="4">
      <t>キンタイジョウキョウ</t>
    </rPh>
    <rPh sb="4" eb="6">
      <t>ショウサイ</t>
    </rPh>
    <rPh sb="6" eb="8">
      <t>ガメン</t>
    </rPh>
    <phoneticPr fontId="2"/>
  </si>
  <si>
    <t>修正/更新画面</t>
    <rPh sb="0" eb="2">
      <t>シュウセイ</t>
    </rPh>
    <rPh sb="3" eb="5">
      <t>コウシン</t>
    </rPh>
    <rPh sb="5" eb="7">
      <t>ガメン</t>
    </rPh>
    <phoneticPr fontId="2"/>
  </si>
  <si>
    <t>A600</t>
    <phoneticPr fontId="2"/>
  </si>
  <si>
    <t>申請一覧画面</t>
    <rPh sb="0" eb="4">
      <t>シンセイイチラン</t>
    </rPh>
    <rPh sb="4" eb="6">
      <t>ガメン</t>
    </rPh>
    <phoneticPr fontId="2"/>
  </si>
  <si>
    <t>申請一覧画面</t>
    <rPh sb="0" eb="6">
      <t>シンセイイチランガメン</t>
    </rPh>
    <phoneticPr fontId="2"/>
  </si>
  <si>
    <t>R</t>
    <phoneticPr fontId="2"/>
  </si>
  <si>
    <t>R100</t>
    <phoneticPr fontId="2"/>
  </si>
  <si>
    <t>利用者管理画面</t>
  </si>
  <si>
    <t>管理者画面</t>
    <rPh sb="0" eb="5">
      <t>カンリシャガメン</t>
    </rPh>
    <phoneticPr fontId="2"/>
  </si>
  <si>
    <t>M</t>
    <phoneticPr fontId="2"/>
  </si>
  <si>
    <t>その他</t>
    <rPh sb="2" eb="3">
      <t>タ</t>
    </rPh>
    <phoneticPr fontId="2"/>
  </si>
  <si>
    <t>M400</t>
    <phoneticPr fontId="2"/>
  </si>
  <si>
    <t>カレンダー作成画面</t>
    <rPh sb="5" eb="7">
      <t>サクセイ</t>
    </rPh>
    <rPh sb="7" eb="9">
      <t>ガメン</t>
    </rPh>
    <phoneticPr fontId="2"/>
  </si>
  <si>
    <t>入力/登録画面</t>
    <rPh sb="0" eb="2">
      <t>ニュウリョク</t>
    </rPh>
    <rPh sb="3" eb="5">
      <t>トウロク</t>
    </rPh>
    <rPh sb="5" eb="7">
      <t>ガメン</t>
    </rPh>
    <phoneticPr fontId="2"/>
  </si>
  <si>
    <t>M900</t>
    <phoneticPr fontId="2"/>
  </si>
  <si>
    <t>M200</t>
    <phoneticPr fontId="2"/>
  </si>
  <si>
    <t>除去対象</t>
  </si>
  <si>
    <t>画面IDの命名規則</t>
    <rPh sb="0" eb="2">
      <t>ガメン</t>
    </rPh>
    <rPh sb="5" eb="9">
      <t>メイメイキソク</t>
    </rPh>
    <phoneticPr fontId="2"/>
  </si>
  <si>
    <r>
      <t>カテゴリ①のアルファベット1文字</t>
    </r>
    <r>
      <rPr>
        <sz val="12"/>
        <color theme="1"/>
        <rFont val="游ゴシック"/>
        <family val="3"/>
        <charset val="128"/>
        <scheme val="minor"/>
      </rPr>
      <t xml:space="preserve"> + </t>
    </r>
    <r>
      <rPr>
        <u/>
        <sz val="12"/>
        <color theme="1"/>
        <rFont val="游ゴシック"/>
        <family val="2"/>
        <charset val="128"/>
        <scheme val="minor"/>
      </rPr>
      <t>カテゴリ②の数字1桁</t>
    </r>
    <r>
      <rPr>
        <sz val="12"/>
        <color theme="1"/>
        <rFont val="游ゴシック"/>
        <family val="3"/>
        <charset val="128"/>
        <scheme val="minor"/>
      </rPr>
      <t xml:space="preserve"> + </t>
    </r>
    <r>
      <rPr>
        <u/>
        <sz val="12"/>
        <color theme="1"/>
        <rFont val="游ゴシック"/>
        <family val="2"/>
        <charset val="128"/>
        <scheme val="minor"/>
      </rPr>
      <t>連番2桁</t>
    </r>
    <rPh sb="14" eb="16">
      <t>モジ</t>
    </rPh>
    <rPh sb="25" eb="27">
      <t>スウジ</t>
    </rPh>
    <rPh sb="28" eb="29">
      <t>ケタ</t>
    </rPh>
    <rPh sb="32" eb="34">
      <t>レンバン</t>
    </rPh>
    <rPh sb="35" eb="36">
      <t>ケタ</t>
    </rPh>
    <phoneticPr fontId="2"/>
  </si>
  <si>
    <t>※注意事項</t>
    <rPh sb="1" eb="5">
      <t>チュウイジコウ</t>
    </rPh>
    <phoneticPr fontId="2"/>
  </si>
  <si>
    <r>
      <t>　・共通画面は先頭</t>
    </r>
    <r>
      <rPr>
        <b/>
        <sz val="9"/>
        <color theme="4"/>
        <rFont val="游ゴシック"/>
        <family val="3"/>
        <charset val="128"/>
        <scheme val="minor"/>
      </rPr>
      <t>"C0"固定</t>
    </r>
    <rPh sb="2" eb="6">
      <t>キョウツウガメン</t>
    </rPh>
    <rPh sb="7" eb="9">
      <t>セントウ</t>
    </rPh>
    <rPh sb="13" eb="15">
      <t>コテイ</t>
    </rPh>
    <phoneticPr fontId="2"/>
  </si>
  <si>
    <r>
      <t>　・カテゴリ①は増設可能（</t>
    </r>
    <r>
      <rPr>
        <b/>
        <sz val="9"/>
        <color theme="4"/>
        <rFont val="游ゴシック"/>
        <family val="3"/>
        <charset val="128"/>
        <scheme val="minor"/>
      </rPr>
      <t>今あるものを修正するのは厳禁</t>
    </r>
    <r>
      <rPr>
        <sz val="9"/>
        <color theme="1"/>
        <rFont val="游ゴシック"/>
        <family val="2"/>
        <charset val="128"/>
        <scheme val="minor"/>
      </rPr>
      <t>）</t>
    </r>
    <rPh sb="8" eb="10">
      <t>ゾウセツ</t>
    </rPh>
    <rPh sb="10" eb="12">
      <t>カノウ</t>
    </rPh>
    <rPh sb="13" eb="14">
      <t>イマ</t>
    </rPh>
    <rPh sb="19" eb="21">
      <t>シュウセイ</t>
    </rPh>
    <rPh sb="25" eb="27">
      <t>ゲンキン</t>
    </rPh>
    <phoneticPr fontId="2"/>
  </si>
  <si>
    <r>
      <t>　・カテゴリ②は</t>
    </r>
    <r>
      <rPr>
        <b/>
        <sz val="9"/>
        <color theme="4"/>
        <rFont val="游ゴシック"/>
        <family val="3"/>
        <charset val="128"/>
        <scheme val="minor"/>
      </rPr>
      <t>修正厳禁</t>
    </r>
    <rPh sb="8" eb="10">
      <t>シュウセイ</t>
    </rPh>
    <rPh sb="10" eb="12">
      <t>ゲンキン</t>
    </rPh>
    <phoneticPr fontId="2"/>
  </si>
  <si>
    <t>C</t>
    <phoneticPr fontId="2"/>
  </si>
  <si>
    <t>common</t>
    <phoneticPr fontId="2"/>
  </si>
  <si>
    <t>syain_common</t>
    <phoneticPr fontId="2"/>
  </si>
  <si>
    <t>一覧画面</t>
    <phoneticPr fontId="2"/>
  </si>
  <si>
    <t>attendance</t>
    <phoneticPr fontId="2"/>
  </si>
  <si>
    <t>request</t>
  </si>
  <si>
    <t>サブ画面</t>
    <rPh sb="2" eb="4">
      <t>ガメン</t>
    </rPh>
    <phoneticPr fontId="2"/>
  </si>
  <si>
    <t>Manager</t>
  </si>
  <si>
    <t>O</t>
    <phoneticPr fontId="2"/>
  </si>
  <si>
    <t>other</t>
    <phoneticPr fontId="2"/>
  </si>
  <si>
    <t>入力/登録内容確認画面</t>
    <rPh sb="0" eb="2">
      <t>ニュウリョク</t>
    </rPh>
    <rPh sb="3" eb="5">
      <t>トウロク</t>
    </rPh>
    <rPh sb="5" eb="7">
      <t>ナイヨウ</t>
    </rPh>
    <rPh sb="7" eb="9">
      <t>カクニン</t>
    </rPh>
    <rPh sb="9" eb="11">
      <t>ガメン</t>
    </rPh>
    <phoneticPr fontId="2"/>
  </si>
  <si>
    <t>出力画面</t>
    <rPh sb="0" eb="4">
      <t>シュツリョクガメン</t>
    </rPh>
    <phoneticPr fontId="2"/>
  </si>
  <si>
    <t>設定画面</t>
    <rPh sb="0" eb="4">
      <t>セッテイガメン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</si>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</sst>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u/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0"/>
      <name val="游ゴシック"/>
      <family val="2"/>
      <charset val="128"/>
      <scheme val="minor"/>
    </font>
    <font>
      <b/>
      <sz val="9"/>
      <color theme="4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2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4" fillId="0" borderId="0"/>
  </cellStyleXfs>
  <cellXfs count="15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4" fillId="7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5" fillId="7" borderId="12" xfId="0" applyFont="1" applyFill="1" applyBorder="1">
      <alignment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2" xfId="0" applyNumberFormat="1" applyFont="1" applyFill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3" fillId="0" borderId="10" xfId="1" applyFont="1" applyBorder="1" applyAlignment="1">
      <alignment horizontal="left" vertical="center"/>
    </xf>
    <xf numFmtId="0" fontId="15" fillId="6" borderId="1" xfId="2" applyFont="1" applyFill="1" applyBorder="1" applyAlignment="1">
      <alignment horizontal="center"/>
    </xf>
    <xf numFmtId="0" fontId="15" fillId="6" borderId="3" xfId="2" applyFont="1" applyFill="1" applyBorder="1" applyAlignment="1">
      <alignment horizontal="center"/>
    </xf>
    <xf numFmtId="0" fontId="15" fillId="6" borderId="2" xfId="2" applyFont="1" applyFill="1" applyBorder="1" applyAlignment="1">
      <alignment horizontal="center"/>
    </xf>
    <xf numFmtId="176" fontId="16" fillId="0" borderId="4" xfId="2" applyNumberFormat="1" applyFont="1" applyBorder="1" applyAlignment="1">
      <alignment horizontal="center"/>
    </xf>
    <xf numFmtId="0" fontId="16" fillId="0" borderId="4" xfId="2" applyFont="1" applyBorder="1" applyAlignment="1">
      <alignment horizontal="center"/>
    </xf>
    <xf numFmtId="176" fontId="16" fillId="0" borderId="12" xfId="2" applyNumberFormat="1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16" fillId="0" borderId="2" xfId="2" applyFont="1" applyBorder="1" applyAlignment="1">
      <alignment horizontal="center"/>
    </xf>
    <xf numFmtId="0" fontId="16" fillId="0" borderId="3" xfId="2" applyFont="1" applyBorder="1" applyAlignment="1">
      <alignment horizontal="center"/>
    </xf>
    <xf numFmtId="176" fontId="16" fillId="0" borderId="1" xfId="2" applyNumberFormat="1" applyFont="1" applyBorder="1" applyAlignment="1">
      <alignment horizontal="center"/>
    </xf>
    <xf numFmtId="176" fontId="16" fillId="0" borderId="2" xfId="2" applyNumberFormat="1" applyFont="1" applyBorder="1" applyAlignment="1">
      <alignment horizontal="center"/>
    </xf>
    <xf numFmtId="176" fontId="16" fillId="0" borderId="3" xfId="2" applyNumberFormat="1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16" fillId="0" borderId="13" xfId="2" applyFont="1" applyBorder="1" applyAlignment="1"/>
    <xf numFmtId="0" fontId="16" fillId="0" borderId="4" xfId="2" applyFont="1" applyBorder="1" applyAlignment="1"/>
    <xf numFmtId="0" fontId="16" fillId="0" borderId="1" xfId="2" applyFont="1" applyBorder="1" applyAlignment="1"/>
    <xf numFmtId="0" fontId="16" fillId="0" borderId="2" xfId="2" applyFont="1" applyBorder="1" applyAlignment="1"/>
    <xf numFmtId="0" fontId="16" fillId="0" borderId="3" xfId="2" applyFont="1" applyBorder="1" applyAlignment="1"/>
    <xf numFmtId="0" fontId="16" fillId="0" borderId="12" xfId="2" applyFont="1" applyBorder="1" applyAlignment="1"/>
  </cellXfs>
  <cellStyles count="3">
    <cellStyle name="標準" xfId="0" builtinId="0"/>
    <cellStyle name="標準 3" xfId="1" xr:uid="{C01DCF86-5575-4AC1-BF07-CF7941FB4233}"/>
    <cellStyle name="標準_ﾌﾟﾛｸﾞﾗﾑ一覧" xfId="2" xr:uid="{E6DA56CE-8EC6-447E-8F55-8694F27D6E7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rc100.sharepoint.com/sites/msteams_059e6f/Shared%20Documents/20_&#22522;&#26412;&#35373;&#35336;/&#30011;&#38754;&#19968;&#35239;_&#38619;&#24418;.xlsx" TargetMode="External"/><Relationship Id="rId1" Type="http://schemas.openxmlformats.org/officeDocument/2006/relationships/externalLinkPath" Target="&#30011;&#38754;&#19968;&#35239;_&#38619;&#244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1bHmC1dxukGlDbp-wb7NFcZrW2dK-yRHoIBP2d6GiqF_OvE_XrmbQLv2p_LBWM8T" itemId="01A4RGLTWCD6NU3JVGTVCLFJQ4GKP3X6F7">
      <xxl21:absoluteUrl r:id="rId2"/>
    </xxl21:alternateUrls>
    <sheetNames>
      <sheetName val="画面一覧"/>
      <sheetName val="画面ID規則"/>
      <sheetName val="改訂履歴"/>
    </sheetNames>
    <sheetDataSet>
      <sheetData sheetId="0"/>
      <sheetData sheetId="1">
        <row r="12">
          <cell r="C12" t="str">
            <v>共通画面</v>
          </cell>
          <cell r="D12" t="str">
            <v>C</v>
          </cell>
          <cell r="E12" t="str">
            <v>common</v>
          </cell>
          <cell r="G12" t="str">
            <v>共通画面</v>
          </cell>
          <cell r="H12">
            <v>0</v>
          </cell>
        </row>
        <row r="13">
          <cell r="C13" t="str">
            <v>共通画面（社員）</v>
          </cell>
          <cell r="D13" t="str">
            <v>SC</v>
          </cell>
          <cell r="E13" t="str">
            <v>syain_common</v>
          </cell>
          <cell r="G13" t="str">
            <v>一覧画面</v>
          </cell>
          <cell r="H13">
            <v>1</v>
          </cell>
        </row>
        <row r="14">
          <cell r="C14" t="str">
            <v>ユーザ管理</v>
          </cell>
          <cell r="D14" t="str">
            <v>U</v>
          </cell>
          <cell r="E14" t="str">
            <v>user</v>
          </cell>
          <cell r="G14" t="str">
            <v>メイン画面</v>
          </cell>
          <cell r="H14">
            <v>2</v>
          </cell>
        </row>
        <row r="15">
          <cell r="C15" t="str">
            <v>エンジニア情報</v>
          </cell>
          <cell r="D15" t="str">
            <v>E</v>
          </cell>
          <cell r="E15" t="str">
            <v>engineer</v>
          </cell>
          <cell r="G15" t="str">
            <v>サブ画面</v>
          </cell>
          <cell r="H15">
            <v>3</v>
          </cell>
        </row>
        <row r="16">
          <cell r="C16" t="str">
            <v>エンジニアカルテ</v>
          </cell>
          <cell r="D16" t="str">
            <v>K</v>
          </cell>
          <cell r="E16" t="str">
            <v>karte</v>
          </cell>
          <cell r="G16" t="str">
            <v>入力/登録画面</v>
          </cell>
          <cell r="H16">
            <v>4</v>
          </cell>
        </row>
        <row r="17">
          <cell r="C17" t="str">
            <v>職務経歴書</v>
          </cell>
          <cell r="D17" t="str">
            <v>R</v>
          </cell>
          <cell r="E17" t="str">
            <v>Resume</v>
          </cell>
          <cell r="G17" t="str">
            <v>入力/登録内容確認画面</v>
          </cell>
          <cell r="H17">
            <v>5</v>
          </cell>
        </row>
        <row r="18">
          <cell r="C18" t="str">
            <v>フォロー情報</v>
          </cell>
          <cell r="D18" t="str">
            <v>F</v>
          </cell>
          <cell r="E18" t="str">
            <v>follow</v>
          </cell>
          <cell r="G18" t="str">
            <v>修正/更新画面</v>
          </cell>
          <cell r="H18">
            <v>6</v>
          </cell>
        </row>
        <row r="19">
          <cell r="C19" t="str">
            <v>案件情報</v>
          </cell>
          <cell r="D19" t="str">
            <v>I</v>
          </cell>
          <cell r="E19" t="str">
            <v>item</v>
          </cell>
          <cell r="G19" t="str">
            <v>出力画面</v>
          </cell>
          <cell r="H19">
            <v>7</v>
          </cell>
        </row>
        <row r="20">
          <cell r="C20" t="str">
            <v>報告資料作成</v>
          </cell>
          <cell r="D20" t="str">
            <v>D</v>
          </cell>
          <cell r="E20" t="str">
            <v>document</v>
          </cell>
          <cell r="G20" t="str">
            <v>設定画面</v>
          </cell>
          <cell r="H20">
            <v>8</v>
          </cell>
        </row>
        <row r="21">
          <cell r="C21" t="str">
            <v>統計出力</v>
          </cell>
          <cell r="D21" t="str">
            <v>T</v>
          </cell>
          <cell r="E21" t="str">
            <v>statistics</v>
          </cell>
          <cell r="G21" t="str">
            <v>その他</v>
          </cell>
          <cell r="H21">
            <v>9</v>
          </cell>
        </row>
        <row r="22">
          <cell r="C22" t="str">
            <v>設定</v>
          </cell>
          <cell r="D22" t="str">
            <v>S</v>
          </cell>
          <cell r="E22" t="str">
            <v>setting</v>
          </cell>
        </row>
        <row r="23">
          <cell r="C23" t="str">
            <v>メニュー</v>
          </cell>
          <cell r="D23" t="str">
            <v>M</v>
          </cell>
          <cell r="E23" t="str">
            <v>menu</v>
          </cell>
        </row>
        <row r="24">
          <cell r="C24" t="str">
            <v>勤怠表</v>
          </cell>
          <cell r="D24" t="str">
            <v>A</v>
          </cell>
          <cell r="E24" t="str">
            <v>attendance</v>
          </cell>
        </row>
        <row r="25">
          <cell r="C25" t="str">
            <v>勤怠表（社員）</v>
          </cell>
          <cell r="D25" t="str">
            <v>SA</v>
          </cell>
          <cell r="E25" t="str">
            <v>syain_attendance</v>
          </cell>
        </row>
        <row r="26">
          <cell r="C26" t="str">
            <v>休暇申請</v>
          </cell>
          <cell r="D26" t="str">
            <v>H</v>
          </cell>
          <cell r="E26" t="str">
            <v>holiday</v>
          </cell>
        </row>
        <row r="27">
          <cell r="C27" t="str">
            <v>休暇申請（社員）</v>
          </cell>
          <cell r="D27" t="str">
            <v>SH</v>
          </cell>
          <cell r="E27" t="str">
            <v>syain_holiday</v>
          </cell>
        </row>
        <row r="28">
          <cell r="C28" t="str">
            <v>有休管理</v>
          </cell>
          <cell r="D28" t="str">
            <v>P</v>
          </cell>
          <cell r="E28" t="str">
            <v>paid_holiday</v>
          </cell>
        </row>
        <row r="29">
          <cell r="C29" t="str">
            <v>その他</v>
          </cell>
          <cell r="D29" t="str">
            <v>O</v>
          </cell>
          <cell r="E29" t="str">
            <v>other</v>
          </cell>
        </row>
        <row r="30">
          <cell r="C30" t="str">
            <v>その他（社員）</v>
          </cell>
          <cell r="D30" t="str">
            <v>SO</v>
          </cell>
          <cell r="E30" t="str">
            <v>syain_other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6866-525F-4D64-8508-51E6704DB7A2}">
  <dimension ref="A1:BZ41"/>
  <sheetViews>
    <sheetView showGridLines="0" tabSelected="1" zoomScale="85" zoomScaleNormal="85" workbookViewId="0">
      <selection activeCell="U22" sqref="U22"/>
    </sheetView>
  </sheetViews>
  <sheetFormatPr defaultColWidth="2.75" defaultRowHeight="15"/>
  <cols>
    <col min="1" max="19" width="2.75" style="5"/>
    <col min="20" max="20" width="4" style="6" customWidth="1"/>
    <col min="21" max="27" width="2.75" style="5"/>
    <col min="28" max="28" width="4" style="6" customWidth="1"/>
    <col min="29" max="29" width="2.75" style="12"/>
    <col min="30" max="30" width="2.75" style="5"/>
    <col min="31" max="31" width="2.75" style="6"/>
    <col min="32" max="33" width="2.75" style="5"/>
    <col min="34" max="34" width="2.75" style="6"/>
    <col min="35" max="37" width="2.75" style="5"/>
    <col min="38" max="38" width="2.75" style="6"/>
    <col min="39" max="41" width="2.75" style="5"/>
    <col min="42" max="42" width="2.75" style="6"/>
    <col min="43" max="48" width="2.75" style="5"/>
    <col min="49" max="51" width="2.75" style="13"/>
    <col min="52" max="16384" width="2.75" style="5"/>
  </cols>
  <sheetData>
    <row r="1" spans="1:78" s="3" customFormat="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/>
      <c r="AX1" s="2"/>
      <c r="AY1" s="2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s="3" customFormat="1" ht="15" customHeight="1">
      <c r="A2" s="123" t="s">
        <v>1</v>
      </c>
      <c r="B2" s="124"/>
      <c r="C2" s="124"/>
      <c r="D2" s="124"/>
      <c r="E2" s="124"/>
      <c r="F2" s="124"/>
      <c r="G2" s="125"/>
      <c r="H2" s="126" t="s">
        <v>2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8"/>
      <c r="U2" s="99" t="s">
        <v>3</v>
      </c>
      <c r="V2" s="100"/>
      <c r="W2" s="101"/>
      <c r="X2" s="102" t="s">
        <v>4</v>
      </c>
      <c r="Y2" s="103"/>
      <c r="Z2" s="103"/>
      <c r="AA2" s="103"/>
      <c r="AB2" s="103"/>
      <c r="AC2" s="104"/>
      <c r="AD2" s="99" t="s">
        <v>5</v>
      </c>
      <c r="AE2" s="100"/>
      <c r="AF2" s="101"/>
      <c r="AG2" s="105">
        <v>45441</v>
      </c>
      <c r="AH2" s="103"/>
      <c r="AI2" s="103"/>
      <c r="AJ2" s="103"/>
      <c r="AK2" s="103"/>
      <c r="AL2" s="104"/>
      <c r="AW2" s="4"/>
      <c r="AX2" s="4"/>
      <c r="AY2" s="4"/>
    </row>
    <row r="3" spans="1:78" s="3" customFormat="1" ht="15" customHeight="1">
      <c r="A3" s="123" t="s">
        <v>6</v>
      </c>
      <c r="B3" s="124"/>
      <c r="C3" s="124"/>
      <c r="D3" s="124"/>
      <c r="E3" s="124"/>
      <c r="F3" s="124"/>
      <c r="G3" s="125"/>
      <c r="H3" s="126" t="s">
        <v>7</v>
      </c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8"/>
      <c r="U3" s="99" t="s">
        <v>8</v>
      </c>
      <c r="V3" s="100"/>
      <c r="W3" s="101"/>
      <c r="X3" s="102"/>
      <c r="Y3" s="103"/>
      <c r="Z3" s="103"/>
      <c r="AA3" s="103"/>
      <c r="AB3" s="103"/>
      <c r="AC3" s="104"/>
      <c r="AD3" s="99" t="s">
        <v>9</v>
      </c>
      <c r="AE3" s="100"/>
      <c r="AF3" s="101"/>
      <c r="AG3" s="105"/>
      <c r="AH3" s="103"/>
      <c r="AI3" s="103"/>
      <c r="AJ3" s="103"/>
      <c r="AK3" s="103"/>
      <c r="AL3" s="104"/>
      <c r="AW3" s="4"/>
      <c r="AX3" s="4"/>
      <c r="AY3" s="4"/>
    </row>
    <row r="5" spans="1:78">
      <c r="A5" s="87" t="s">
        <v>10</v>
      </c>
      <c r="B5" s="72" t="s">
        <v>11</v>
      </c>
      <c r="C5" s="73"/>
      <c r="D5" s="73"/>
      <c r="E5" s="73"/>
      <c r="F5" s="73"/>
      <c r="G5" s="73"/>
      <c r="H5" s="73"/>
      <c r="I5" s="73"/>
      <c r="J5" s="73"/>
      <c r="K5" s="73"/>
      <c r="L5" s="74"/>
      <c r="M5" s="89" t="s">
        <v>12</v>
      </c>
      <c r="N5" s="90"/>
      <c r="O5" s="90"/>
      <c r="P5" s="90"/>
      <c r="Q5" s="90"/>
      <c r="R5" s="90"/>
      <c r="S5" s="90"/>
      <c r="T5" s="91"/>
      <c r="U5" s="89" t="s">
        <v>13</v>
      </c>
      <c r="V5" s="90"/>
      <c r="W5" s="90"/>
      <c r="X5" s="90"/>
      <c r="Y5" s="90"/>
      <c r="Z5" s="90"/>
      <c r="AA5" s="90"/>
      <c r="AB5" s="91"/>
      <c r="AC5" s="95" t="s">
        <v>14</v>
      </c>
      <c r="AD5" s="96"/>
      <c r="AE5" s="89" t="s">
        <v>15</v>
      </c>
      <c r="AF5" s="90"/>
      <c r="AG5" s="91"/>
      <c r="AH5" s="72" t="s">
        <v>16</v>
      </c>
      <c r="AI5" s="73"/>
      <c r="AJ5" s="73"/>
      <c r="AK5" s="74"/>
      <c r="AL5" s="72" t="s">
        <v>17</v>
      </c>
      <c r="AM5" s="73"/>
      <c r="AN5" s="73"/>
      <c r="AO5" s="74"/>
      <c r="AP5" s="72" t="s">
        <v>18</v>
      </c>
      <c r="AQ5" s="73"/>
      <c r="AR5" s="73"/>
      <c r="AS5" s="73"/>
      <c r="AT5" s="69" t="s">
        <v>19</v>
      </c>
      <c r="AU5" s="70"/>
      <c r="AV5" s="70"/>
      <c r="AW5" s="70"/>
      <c r="AX5" s="70"/>
      <c r="AY5" s="71"/>
      <c r="AZ5" s="72" t="s">
        <v>20</v>
      </c>
      <c r="BA5" s="73"/>
      <c r="BB5" s="73"/>
      <c r="BC5" s="73"/>
      <c r="BD5" s="73"/>
      <c r="BE5" s="73"/>
      <c r="BF5" s="73"/>
      <c r="BG5" s="73"/>
      <c r="BH5" s="73"/>
      <c r="BI5" s="74"/>
    </row>
    <row r="6" spans="1:78" s="6" customFormat="1">
      <c r="A6" s="88"/>
      <c r="B6" s="75"/>
      <c r="C6" s="76"/>
      <c r="D6" s="76"/>
      <c r="E6" s="76"/>
      <c r="F6" s="76"/>
      <c r="G6" s="76"/>
      <c r="H6" s="76"/>
      <c r="I6" s="76"/>
      <c r="J6" s="76"/>
      <c r="K6" s="76"/>
      <c r="L6" s="77"/>
      <c r="M6" s="92"/>
      <c r="N6" s="93"/>
      <c r="O6" s="93"/>
      <c r="P6" s="93"/>
      <c r="Q6" s="93"/>
      <c r="R6" s="93"/>
      <c r="S6" s="93"/>
      <c r="T6" s="94"/>
      <c r="U6" s="92"/>
      <c r="V6" s="93"/>
      <c r="W6" s="93"/>
      <c r="X6" s="93"/>
      <c r="Y6" s="93"/>
      <c r="Z6" s="93"/>
      <c r="AA6" s="93"/>
      <c r="AB6" s="94"/>
      <c r="AC6" s="97"/>
      <c r="AD6" s="98"/>
      <c r="AE6" s="92"/>
      <c r="AF6" s="93"/>
      <c r="AG6" s="94"/>
      <c r="AH6" s="75"/>
      <c r="AI6" s="76"/>
      <c r="AJ6" s="76"/>
      <c r="AK6" s="77"/>
      <c r="AL6" s="75"/>
      <c r="AM6" s="76"/>
      <c r="AN6" s="76"/>
      <c r="AO6" s="77"/>
      <c r="AP6" s="75"/>
      <c r="AQ6" s="76"/>
      <c r="AR6" s="76"/>
      <c r="AS6" s="76"/>
      <c r="AT6" s="69" t="s">
        <v>15</v>
      </c>
      <c r="AU6" s="70"/>
      <c r="AV6" s="71"/>
      <c r="AW6" s="78" t="s">
        <v>21</v>
      </c>
      <c r="AX6" s="79"/>
      <c r="AY6" s="80"/>
      <c r="AZ6" s="75"/>
      <c r="BA6" s="76"/>
      <c r="BB6" s="76"/>
      <c r="BC6" s="76"/>
      <c r="BD6" s="76"/>
      <c r="BE6" s="76"/>
      <c r="BF6" s="76"/>
      <c r="BG6" s="76"/>
      <c r="BH6" s="76"/>
      <c r="BI6" s="77"/>
    </row>
    <row r="7" spans="1:78">
      <c r="A7" s="7">
        <v>1</v>
      </c>
      <c r="B7" s="129" t="s">
        <v>22</v>
      </c>
      <c r="C7" s="130"/>
      <c r="D7" s="130"/>
      <c r="E7" s="130"/>
      <c r="F7" s="130"/>
      <c r="G7" s="130"/>
      <c r="H7" s="130"/>
      <c r="I7" s="130"/>
      <c r="J7" s="130"/>
      <c r="K7" s="130"/>
      <c r="L7" s="131"/>
      <c r="M7" s="129" t="s">
        <v>23</v>
      </c>
      <c r="N7" s="130"/>
      <c r="O7" s="130"/>
      <c r="P7" s="130"/>
      <c r="Q7" s="130"/>
      <c r="R7" s="130"/>
      <c r="S7" s="131"/>
      <c r="T7" s="8" t="str">
        <f>IF(M7&lt;&gt;"",VLOOKUP(M7,[1]画面ID規則!$C$12:$E$30,2,),"")</f>
        <v>C</v>
      </c>
      <c r="U7" s="129" t="s">
        <v>23</v>
      </c>
      <c r="V7" s="130"/>
      <c r="W7" s="130"/>
      <c r="X7" s="130"/>
      <c r="Y7" s="130"/>
      <c r="Z7" s="130"/>
      <c r="AA7" s="131"/>
      <c r="AB7" s="9">
        <f>IF(U7&lt;&gt;"",VLOOKUP(U7,[1]画面ID規則!$G$12:$H$21,2,),"")</f>
        <v>0</v>
      </c>
      <c r="AC7" s="36" t="s">
        <v>24</v>
      </c>
      <c r="AD7" s="37"/>
      <c r="AE7" s="81" t="str">
        <f>CONCATENATE(T7,AB7,AC7)</f>
        <v>C000</v>
      </c>
      <c r="AF7" s="82"/>
      <c r="AG7" s="83"/>
      <c r="AH7" s="84" t="s">
        <v>25</v>
      </c>
      <c r="AI7" s="85"/>
      <c r="AJ7" s="85"/>
      <c r="AK7" s="86"/>
      <c r="AL7" s="84" t="s">
        <v>25</v>
      </c>
      <c r="AM7" s="85"/>
      <c r="AN7" s="85"/>
      <c r="AO7" s="86"/>
      <c r="AP7" s="84" t="s">
        <v>25</v>
      </c>
      <c r="AQ7" s="85"/>
      <c r="AR7" s="85"/>
      <c r="AS7" s="86"/>
      <c r="AT7" s="44" t="s">
        <v>26</v>
      </c>
      <c r="AU7" s="45"/>
      <c r="AV7" s="46"/>
      <c r="AW7" s="50" t="s">
        <v>26</v>
      </c>
      <c r="AX7" s="51"/>
      <c r="AY7" s="52"/>
      <c r="AZ7" s="132"/>
      <c r="BA7" s="133"/>
      <c r="BB7" s="133"/>
      <c r="BC7" s="133"/>
      <c r="BD7" s="133"/>
      <c r="BE7" s="133"/>
      <c r="BF7" s="133"/>
      <c r="BG7" s="133"/>
      <c r="BH7" s="133"/>
      <c r="BI7" s="134"/>
    </row>
    <row r="8" spans="1:78">
      <c r="A8" s="7">
        <v>2</v>
      </c>
      <c r="B8" s="132" t="s">
        <v>27</v>
      </c>
      <c r="C8" s="133"/>
      <c r="D8" s="133"/>
      <c r="E8" s="133"/>
      <c r="F8" s="133"/>
      <c r="G8" s="133"/>
      <c r="H8" s="133"/>
      <c r="I8" s="133"/>
      <c r="J8" s="133"/>
      <c r="K8" s="133"/>
      <c r="L8" s="134"/>
      <c r="M8" s="129" t="s">
        <v>23</v>
      </c>
      <c r="N8" s="130"/>
      <c r="O8" s="130"/>
      <c r="P8" s="130"/>
      <c r="Q8" s="130"/>
      <c r="R8" s="130"/>
      <c r="S8" s="131"/>
      <c r="T8" s="8" t="str">
        <f>IF(M8&lt;&gt;"",VLOOKUP(M8,[1]画面ID規則!$C$12:$E$30,2,),"")</f>
        <v>C</v>
      </c>
      <c r="U8" s="132" t="s">
        <v>23</v>
      </c>
      <c r="V8" s="133"/>
      <c r="W8" s="133"/>
      <c r="X8" s="133"/>
      <c r="Y8" s="133"/>
      <c r="Z8" s="133"/>
      <c r="AA8" s="134"/>
      <c r="AB8" s="10">
        <f>IF(U8&lt;&gt;"",VLOOKUP(U8,[1]画面ID規則!$G$12:$H$21,2,),"")</f>
        <v>0</v>
      </c>
      <c r="AC8" s="36" t="s">
        <v>28</v>
      </c>
      <c r="AD8" s="37"/>
      <c r="AE8" s="38" t="str">
        <f t="shared" ref="AE8" si="0">CONCATENATE(T8,AB8,AC8)</f>
        <v>C001</v>
      </c>
      <c r="AF8" s="39"/>
      <c r="AG8" s="40"/>
      <c r="AH8" s="41" t="s">
        <v>25</v>
      </c>
      <c r="AI8" s="42"/>
      <c r="AJ8" s="42"/>
      <c r="AK8" s="43"/>
      <c r="AL8" s="41" t="s">
        <v>25</v>
      </c>
      <c r="AM8" s="42"/>
      <c r="AN8" s="42"/>
      <c r="AO8" s="43"/>
      <c r="AP8" s="41" t="s">
        <v>25</v>
      </c>
      <c r="AQ8" s="42"/>
      <c r="AR8" s="42"/>
      <c r="AS8" s="43"/>
      <c r="AT8" s="44" t="s">
        <v>29</v>
      </c>
      <c r="AU8" s="45"/>
      <c r="AV8" s="46"/>
      <c r="AW8" s="50"/>
      <c r="AX8" s="51"/>
      <c r="AY8" s="52"/>
      <c r="AZ8" s="132"/>
      <c r="BA8" s="133"/>
      <c r="BB8" s="133"/>
      <c r="BC8" s="133"/>
      <c r="BD8" s="133"/>
      <c r="BE8" s="133"/>
      <c r="BF8" s="133"/>
      <c r="BG8" s="133"/>
      <c r="BH8" s="133"/>
      <c r="BI8" s="134"/>
    </row>
    <row r="9" spans="1:78">
      <c r="A9" s="7">
        <v>3</v>
      </c>
      <c r="B9" s="132" t="s">
        <v>30</v>
      </c>
      <c r="C9" s="133"/>
      <c r="D9" s="133"/>
      <c r="E9" s="133"/>
      <c r="F9" s="133"/>
      <c r="G9" s="133"/>
      <c r="H9" s="133"/>
      <c r="I9" s="133"/>
      <c r="J9" s="133"/>
      <c r="K9" s="133"/>
      <c r="L9" s="134"/>
      <c r="M9" s="135" t="s">
        <v>31</v>
      </c>
      <c r="N9" s="136"/>
      <c r="O9" s="136"/>
      <c r="P9" s="136"/>
      <c r="Q9" s="136"/>
      <c r="R9" s="136"/>
      <c r="S9" s="137"/>
      <c r="T9" s="8" t="s">
        <v>32</v>
      </c>
      <c r="U9" s="132" t="s">
        <v>33</v>
      </c>
      <c r="V9" s="133"/>
      <c r="W9" s="133"/>
      <c r="X9" s="133"/>
      <c r="Y9" s="133"/>
      <c r="Z9" s="133"/>
      <c r="AA9" s="134"/>
      <c r="AB9" s="10">
        <v>2</v>
      </c>
      <c r="AC9" s="36" t="s">
        <v>24</v>
      </c>
      <c r="AD9" s="37"/>
      <c r="AE9" s="38" t="s">
        <v>34</v>
      </c>
      <c r="AF9" s="39"/>
      <c r="AG9" s="40"/>
      <c r="AH9" s="41" t="s">
        <v>25</v>
      </c>
      <c r="AI9" s="42"/>
      <c r="AJ9" s="42"/>
      <c r="AK9" s="43"/>
      <c r="AL9" s="41" t="s">
        <v>25</v>
      </c>
      <c r="AM9" s="42"/>
      <c r="AN9" s="42"/>
      <c r="AO9" s="43"/>
      <c r="AP9" s="41"/>
      <c r="AQ9" s="42"/>
      <c r="AR9" s="42"/>
      <c r="AS9" s="43"/>
      <c r="AT9" s="44" t="s">
        <v>29</v>
      </c>
      <c r="AU9" s="45"/>
      <c r="AV9" s="46"/>
      <c r="AW9" s="50"/>
      <c r="AX9" s="51"/>
      <c r="AY9" s="52"/>
      <c r="AZ9" s="132"/>
      <c r="BA9" s="133"/>
      <c r="BB9" s="133"/>
      <c r="BC9" s="133"/>
      <c r="BD9" s="133"/>
      <c r="BE9" s="133"/>
      <c r="BF9" s="133"/>
      <c r="BG9" s="133"/>
      <c r="BH9" s="133"/>
      <c r="BI9" s="134"/>
    </row>
    <row r="10" spans="1:78" ht="14.45" customHeight="1">
      <c r="A10" s="7">
        <v>4</v>
      </c>
      <c r="B10" s="132" t="s">
        <v>35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4"/>
      <c r="M10" s="132" t="s">
        <v>36</v>
      </c>
      <c r="N10" s="133"/>
      <c r="O10" s="133"/>
      <c r="P10" s="133"/>
      <c r="Q10" s="133"/>
      <c r="R10" s="133"/>
      <c r="S10" s="134"/>
      <c r="T10" s="8" t="s">
        <v>37</v>
      </c>
      <c r="U10" s="132" t="s">
        <v>38</v>
      </c>
      <c r="V10" s="133"/>
      <c r="W10" s="133"/>
      <c r="X10" s="133"/>
      <c r="Y10" s="133"/>
      <c r="Z10" s="133"/>
      <c r="AA10" s="134"/>
      <c r="AB10" s="10">
        <v>1</v>
      </c>
      <c r="AC10" s="36" t="s">
        <v>24</v>
      </c>
      <c r="AD10" s="37"/>
      <c r="AE10" s="38" t="s">
        <v>39</v>
      </c>
      <c r="AF10" s="39"/>
      <c r="AG10" s="40"/>
      <c r="AH10" s="41" t="s">
        <v>25</v>
      </c>
      <c r="AI10" s="42"/>
      <c r="AJ10" s="42"/>
      <c r="AK10" s="43"/>
      <c r="AL10" s="41" t="s">
        <v>25</v>
      </c>
      <c r="AM10" s="42"/>
      <c r="AN10" s="42"/>
      <c r="AO10" s="43"/>
      <c r="AP10" s="41"/>
      <c r="AQ10" s="42"/>
      <c r="AR10" s="42"/>
      <c r="AS10" s="43"/>
      <c r="AT10" s="44" t="s">
        <v>29</v>
      </c>
      <c r="AU10" s="45"/>
      <c r="AV10" s="46"/>
      <c r="AW10" s="50"/>
      <c r="AX10" s="51"/>
      <c r="AY10" s="52"/>
      <c r="AZ10" s="132"/>
      <c r="BA10" s="133"/>
      <c r="BB10" s="133"/>
      <c r="BC10" s="133"/>
      <c r="BD10" s="133"/>
      <c r="BE10" s="133"/>
      <c r="BF10" s="133"/>
      <c r="BG10" s="133"/>
      <c r="BH10" s="133"/>
      <c r="BI10" s="134"/>
    </row>
    <row r="11" spans="1:78" s="27" customFormat="1" ht="15.6" customHeight="1">
      <c r="A11" s="7">
        <v>5</v>
      </c>
      <c r="B11" s="138" t="s">
        <v>40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40"/>
      <c r="M11" s="138" t="s">
        <v>36</v>
      </c>
      <c r="N11" s="139"/>
      <c r="O11" s="139"/>
      <c r="P11" s="139"/>
      <c r="Q11" s="139"/>
      <c r="R11" s="139"/>
      <c r="S11" s="140"/>
      <c r="T11" s="31" t="s">
        <v>37</v>
      </c>
      <c r="U11" s="138" t="s">
        <v>41</v>
      </c>
      <c r="V11" s="139"/>
      <c r="W11" s="139"/>
      <c r="X11" s="139"/>
      <c r="Y11" s="139"/>
      <c r="Z11" s="139"/>
      <c r="AA11" s="140"/>
      <c r="AB11" s="32">
        <v>6</v>
      </c>
      <c r="AC11" s="67" t="s">
        <v>24</v>
      </c>
      <c r="AD11" s="68"/>
      <c r="AE11" s="106" t="s">
        <v>42</v>
      </c>
      <c r="AF11" s="107"/>
      <c r="AG11" s="108"/>
      <c r="AH11" s="61" t="s">
        <v>25</v>
      </c>
      <c r="AI11" s="62"/>
      <c r="AJ11" s="62"/>
      <c r="AK11" s="63"/>
      <c r="AL11" s="61" t="s">
        <v>25</v>
      </c>
      <c r="AM11" s="62"/>
      <c r="AN11" s="62"/>
      <c r="AO11" s="63"/>
      <c r="AP11" s="61"/>
      <c r="AQ11" s="62"/>
      <c r="AR11" s="62"/>
      <c r="AS11" s="63"/>
      <c r="AT11" s="64" t="s">
        <v>29</v>
      </c>
      <c r="AU11" s="65"/>
      <c r="AV11" s="66"/>
      <c r="AW11" s="64"/>
      <c r="AX11" s="65"/>
      <c r="AY11" s="66"/>
      <c r="AZ11" s="138"/>
      <c r="BA11" s="139"/>
      <c r="BB11" s="139"/>
      <c r="BC11" s="139"/>
      <c r="BD11" s="139"/>
      <c r="BE11" s="139"/>
      <c r="BF11" s="139"/>
      <c r="BG11" s="139"/>
      <c r="BH11" s="139"/>
      <c r="BI11" s="140"/>
    </row>
    <row r="12" spans="1:78">
      <c r="A12" s="7">
        <v>6</v>
      </c>
      <c r="B12" s="132" t="s">
        <v>43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4"/>
      <c r="M12" s="129" t="s">
        <v>44</v>
      </c>
      <c r="N12" s="130"/>
      <c r="O12" s="130"/>
      <c r="P12" s="130"/>
      <c r="Q12" s="130"/>
      <c r="R12" s="130"/>
      <c r="S12" s="131"/>
      <c r="T12" s="8" t="s">
        <v>45</v>
      </c>
      <c r="U12" s="132" t="s">
        <v>38</v>
      </c>
      <c r="V12" s="133"/>
      <c r="W12" s="133"/>
      <c r="X12" s="133"/>
      <c r="Y12" s="133"/>
      <c r="Z12" s="133"/>
      <c r="AA12" s="134"/>
      <c r="AB12" s="10">
        <v>1</v>
      </c>
      <c r="AC12" s="36" t="s">
        <v>24</v>
      </c>
      <c r="AD12" s="37"/>
      <c r="AE12" s="38" t="s">
        <v>46</v>
      </c>
      <c r="AF12" s="39"/>
      <c r="AG12" s="40"/>
      <c r="AH12" s="41" t="s">
        <v>25</v>
      </c>
      <c r="AI12" s="42"/>
      <c r="AJ12" s="42"/>
      <c r="AK12" s="43"/>
      <c r="AL12" s="41" t="s">
        <v>25</v>
      </c>
      <c r="AM12" s="42"/>
      <c r="AN12" s="42"/>
      <c r="AO12" s="43"/>
      <c r="AP12" s="44"/>
      <c r="AQ12" s="45"/>
      <c r="AR12" s="45"/>
      <c r="AS12" s="46"/>
      <c r="AT12" s="44" t="s">
        <v>29</v>
      </c>
      <c r="AU12" s="45"/>
      <c r="AV12" s="46"/>
      <c r="AW12" s="50"/>
      <c r="AX12" s="51"/>
      <c r="AY12" s="52"/>
      <c r="AZ12" s="132"/>
      <c r="BA12" s="133"/>
      <c r="BB12" s="133"/>
      <c r="BC12" s="133"/>
      <c r="BD12" s="133"/>
      <c r="BE12" s="133"/>
      <c r="BF12" s="133"/>
      <c r="BG12" s="133"/>
      <c r="BH12" s="133"/>
      <c r="BI12" s="134"/>
    </row>
    <row r="13" spans="1:78">
      <c r="A13" s="7">
        <v>7</v>
      </c>
      <c r="B13" s="132" t="s">
        <v>47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4"/>
      <c r="M13" s="132" t="s">
        <v>48</v>
      </c>
      <c r="N13" s="133"/>
      <c r="O13" s="133"/>
      <c r="P13" s="133"/>
      <c r="Q13" s="133"/>
      <c r="R13" s="133"/>
      <c r="S13" s="134"/>
      <c r="T13" s="11" t="s">
        <v>49</v>
      </c>
      <c r="U13" s="132" t="s">
        <v>50</v>
      </c>
      <c r="V13" s="133"/>
      <c r="W13" s="133"/>
      <c r="X13" s="133"/>
      <c r="Y13" s="133"/>
      <c r="Z13" s="133"/>
      <c r="AA13" s="134"/>
      <c r="AB13" s="10">
        <v>4</v>
      </c>
      <c r="AC13" s="36" t="s">
        <v>24</v>
      </c>
      <c r="AD13" s="37"/>
      <c r="AE13" s="38" t="s">
        <v>51</v>
      </c>
      <c r="AF13" s="39"/>
      <c r="AG13" s="40"/>
      <c r="AH13" s="41"/>
      <c r="AI13" s="42"/>
      <c r="AJ13" s="42"/>
      <c r="AK13" s="43"/>
      <c r="AL13" s="41"/>
      <c r="AM13" s="42"/>
      <c r="AN13" s="42"/>
      <c r="AO13" s="43"/>
      <c r="AP13" s="41" t="s">
        <v>25</v>
      </c>
      <c r="AQ13" s="42"/>
      <c r="AR13" s="42"/>
      <c r="AS13" s="43"/>
      <c r="AT13" s="44" t="s">
        <v>29</v>
      </c>
      <c r="AU13" s="45"/>
      <c r="AV13" s="46"/>
      <c r="AW13" s="50"/>
      <c r="AX13" s="51"/>
      <c r="AY13" s="52"/>
      <c r="AZ13" s="132"/>
      <c r="BA13" s="133"/>
      <c r="BB13" s="133"/>
      <c r="BC13" s="133"/>
      <c r="BD13" s="133"/>
      <c r="BE13" s="133"/>
      <c r="BF13" s="133"/>
      <c r="BG13" s="133"/>
      <c r="BH13" s="133"/>
      <c r="BI13" s="134"/>
    </row>
    <row r="14" spans="1:78">
      <c r="A14" s="7">
        <v>8</v>
      </c>
      <c r="B14" s="132" t="s">
        <v>52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4"/>
      <c r="M14" s="132" t="s">
        <v>48</v>
      </c>
      <c r="N14" s="133"/>
      <c r="O14" s="133"/>
      <c r="P14" s="133"/>
      <c r="Q14" s="133"/>
      <c r="R14" s="133"/>
      <c r="S14" s="134"/>
      <c r="T14" s="11" t="s">
        <v>49</v>
      </c>
      <c r="U14" s="132" t="s">
        <v>53</v>
      </c>
      <c r="V14" s="133"/>
      <c r="W14" s="133"/>
      <c r="X14" s="133"/>
      <c r="Y14" s="133"/>
      <c r="Z14" s="133"/>
      <c r="AA14" s="134"/>
      <c r="AB14" s="10">
        <v>9</v>
      </c>
      <c r="AC14" s="36" t="s">
        <v>24</v>
      </c>
      <c r="AD14" s="37"/>
      <c r="AE14" s="38" t="s">
        <v>54</v>
      </c>
      <c r="AF14" s="39"/>
      <c r="AG14" s="40"/>
      <c r="AH14" s="41"/>
      <c r="AI14" s="42"/>
      <c r="AJ14" s="42"/>
      <c r="AK14" s="43"/>
      <c r="AL14" s="41"/>
      <c r="AM14" s="42"/>
      <c r="AN14" s="42"/>
      <c r="AO14" s="43"/>
      <c r="AP14" s="41" t="s">
        <v>25</v>
      </c>
      <c r="AQ14" s="42"/>
      <c r="AR14" s="42"/>
      <c r="AS14" s="43"/>
      <c r="AT14" s="44" t="s">
        <v>29</v>
      </c>
      <c r="AU14" s="45"/>
      <c r="AV14" s="46"/>
      <c r="AW14" s="50"/>
      <c r="AX14" s="51"/>
      <c r="AY14" s="52"/>
      <c r="AZ14" s="132"/>
      <c r="BA14" s="133"/>
      <c r="BB14" s="133"/>
      <c r="BC14" s="133"/>
      <c r="BD14" s="133"/>
      <c r="BE14" s="133"/>
      <c r="BF14" s="133"/>
      <c r="BG14" s="133"/>
      <c r="BH14" s="133"/>
      <c r="BI14" s="134"/>
    </row>
    <row r="15" spans="1:78">
      <c r="A15" s="33"/>
      <c r="B15" s="141" t="s">
        <v>48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3"/>
      <c r="M15" s="141" t="s">
        <v>48</v>
      </c>
      <c r="N15" s="142"/>
      <c r="O15" s="142"/>
      <c r="P15" s="142"/>
      <c r="Q15" s="142"/>
      <c r="R15" s="142"/>
      <c r="S15" s="143"/>
      <c r="T15" s="34" t="s">
        <v>49</v>
      </c>
      <c r="U15" s="141" t="s">
        <v>33</v>
      </c>
      <c r="V15" s="142"/>
      <c r="W15" s="142"/>
      <c r="X15" s="142"/>
      <c r="Y15" s="142"/>
      <c r="Z15" s="142"/>
      <c r="AA15" s="143"/>
      <c r="AB15" s="35">
        <v>2</v>
      </c>
      <c r="AC15" s="56" t="s">
        <v>24</v>
      </c>
      <c r="AD15" s="57"/>
      <c r="AE15" s="53" t="s">
        <v>55</v>
      </c>
      <c r="AF15" s="54"/>
      <c r="AG15" s="55"/>
      <c r="AH15" s="53"/>
      <c r="AI15" s="54"/>
      <c r="AJ15" s="54"/>
      <c r="AK15" s="55"/>
      <c r="AL15" s="53"/>
      <c r="AM15" s="54"/>
      <c r="AN15" s="54"/>
      <c r="AO15" s="55"/>
      <c r="AP15" s="53" t="s">
        <v>25</v>
      </c>
      <c r="AQ15" s="54"/>
      <c r="AR15" s="54"/>
      <c r="AS15" s="55"/>
      <c r="AT15" s="47" t="s">
        <v>29</v>
      </c>
      <c r="AU15" s="48"/>
      <c r="AV15" s="49"/>
      <c r="AW15" s="58"/>
      <c r="AX15" s="59"/>
      <c r="AY15" s="60"/>
      <c r="AZ15" s="141"/>
      <c r="BA15" s="142"/>
      <c r="BB15" s="142"/>
      <c r="BC15" s="142"/>
      <c r="BD15" s="142"/>
      <c r="BE15" s="142"/>
      <c r="BF15" s="142"/>
      <c r="BG15" s="142"/>
      <c r="BH15" s="142"/>
      <c r="BI15" s="143"/>
      <c r="BJ15" s="5" t="s">
        <v>56</v>
      </c>
    </row>
    <row r="16" spans="1:78">
      <c r="T16" s="5"/>
      <c r="AB16" s="5"/>
      <c r="AC16" s="5"/>
      <c r="AH16" s="5"/>
      <c r="AL16" s="5"/>
      <c r="AP16" s="5"/>
      <c r="AW16" s="5"/>
      <c r="AX16" s="5"/>
      <c r="AY16" s="5"/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</sheetData>
  <mergeCells count="124">
    <mergeCell ref="AZ8:BI8"/>
    <mergeCell ref="AE11:AG11"/>
    <mergeCell ref="AE8:AG8"/>
    <mergeCell ref="AH8:AK8"/>
    <mergeCell ref="AL8:AO8"/>
    <mergeCell ref="AW8:AY8"/>
    <mergeCell ref="AL9:AO9"/>
    <mergeCell ref="AP8:AS8"/>
    <mergeCell ref="AT8:AV8"/>
    <mergeCell ref="AE9:AG9"/>
    <mergeCell ref="AH9:AK9"/>
    <mergeCell ref="AT9:AV9"/>
    <mergeCell ref="AZ9:BI9"/>
    <mergeCell ref="AE10:AG10"/>
    <mergeCell ref="AH10:AK10"/>
    <mergeCell ref="AL10:AO10"/>
    <mergeCell ref="AP9:AS9"/>
    <mergeCell ref="AT10:AV10"/>
    <mergeCell ref="AW10:AY10"/>
    <mergeCell ref="AW9:AY9"/>
    <mergeCell ref="AZ10:BI10"/>
    <mergeCell ref="AP10:AS10"/>
    <mergeCell ref="AZ11:BI11"/>
    <mergeCell ref="AW11:AY11"/>
    <mergeCell ref="B8:L8"/>
    <mergeCell ref="B10:L10"/>
    <mergeCell ref="M10:S10"/>
    <mergeCell ref="U10:AA10"/>
    <mergeCell ref="B9:L9"/>
    <mergeCell ref="M8:S8"/>
    <mergeCell ref="U8:AA8"/>
    <mergeCell ref="AC8:AD8"/>
    <mergeCell ref="M9:S9"/>
    <mergeCell ref="U9:AA9"/>
    <mergeCell ref="AC9:AD9"/>
    <mergeCell ref="AC10:AD10"/>
    <mergeCell ref="A5:A6"/>
    <mergeCell ref="B5:L6"/>
    <mergeCell ref="M5:T6"/>
    <mergeCell ref="U5:AB6"/>
    <mergeCell ref="AC5:AD6"/>
    <mergeCell ref="AE5:AG6"/>
    <mergeCell ref="A2:G2"/>
    <mergeCell ref="U2:W2"/>
    <mergeCell ref="X2:AC2"/>
    <mergeCell ref="AD2:AF2"/>
    <mergeCell ref="AG2:AL2"/>
    <mergeCell ref="A3:G3"/>
    <mergeCell ref="U3:W3"/>
    <mergeCell ref="X3:AC3"/>
    <mergeCell ref="AD3:AF3"/>
    <mergeCell ref="AG3:AL3"/>
    <mergeCell ref="H2:T2"/>
    <mergeCell ref="H3:T3"/>
    <mergeCell ref="AT5:AY5"/>
    <mergeCell ref="AZ5:BI6"/>
    <mergeCell ref="AT6:AV6"/>
    <mergeCell ref="AW6:AY6"/>
    <mergeCell ref="B7:L7"/>
    <mergeCell ref="M7:S7"/>
    <mergeCell ref="U7:AA7"/>
    <mergeCell ref="AC7:AD7"/>
    <mergeCell ref="AE7:AG7"/>
    <mergeCell ref="AH5:AK6"/>
    <mergeCell ref="AL5:AO6"/>
    <mergeCell ref="AP5:AS6"/>
    <mergeCell ref="AT7:AV7"/>
    <mergeCell ref="AW7:AY7"/>
    <mergeCell ref="AZ7:BI7"/>
    <mergeCell ref="AH7:AK7"/>
    <mergeCell ref="AL7:AO7"/>
    <mergeCell ref="AP7:AS7"/>
    <mergeCell ref="B15:L15"/>
    <mergeCell ref="M15:S15"/>
    <mergeCell ref="U15:AA15"/>
    <mergeCell ref="AC15:AD15"/>
    <mergeCell ref="AE15:AG15"/>
    <mergeCell ref="AH15:AK15"/>
    <mergeCell ref="AL15:AO15"/>
    <mergeCell ref="AW15:AY15"/>
    <mergeCell ref="AH11:AK11"/>
    <mergeCell ref="AL11:AO11"/>
    <mergeCell ref="AP11:AS11"/>
    <mergeCell ref="AT11:AV11"/>
    <mergeCell ref="B11:L11"/>
    <mergeCell ref="M11:S11"/>
    <mergeCell ref="U11:AA11"/>
    <mergeCell ref="AC11:AD11"/>
    <mergeCell ref="AE12:AG12"/>
    <mergeCell ref="AH12:AK12"/>
    <mergeCell ref="AL12:AO12"/>
    <mergeCell ref="AP12:AS12"/>
    <mergeCell ref="B12:L12"/>
    <mergeCell ref="M12:S12"/>
    <mergeCell ref="AZ15:BI15"/>
    <mergeCell ref="AT15:AV15"/>
    <mergeCell ref="U12:AA12"/>
    <mergeCell ref="AC12:AD12"/>
    <mergeCell ref="AT12:AV12"/>
    <mergeCell ref="AW12:AY12"/>
    <mergeCell ref="AT14:AV14"/>
    <mergeCell ref="AW14:AY14"/>
    <mergeCell ref="AZ14:BI14"/>
    <mergeCell ref="AZ13:BI13"/>
    <mergeCell ref="AW13:AY13"/>
    <mergeCell ref="AP15:AS15"/>
    <mergeCell ref="AZ12:BI12"/>
    <mergeCell ref="B14:L14"/>
    <mergeCell ref="M14:S14"/>
    <mergeCell ref="U14:AA14"/>
    <mergeCell ref="AC14:AD14"/>
    <mergeCell ref="AE14:AG14"/>
    <mergeCell ref="AH14:AK14"/>
    <mergeCell ref="AL14:AO14"/>
    <mergeCell ref="AP14:AS14"/>
    <mergeCell ref="AT13:AV13"/>
    <mergeCell ref="B13:L13"/>
    <mergeCell ref="M13:S13"/>
    <mergeCell ref="U13:AA13"/>
    <mergeCell ref="AC13:AD13"/>
    <mergeCell ref="AE13:AG13"/>
    <mergeCell ref="AH13:AK13"/>
    <mergeCell ref="AL13:AO13"/>
    <mergeCell ref="AP13:AS13"/>
  </mergeCells>
  <phoneticPr fontId="2"/>
  <conditionalFormatting sqref="AE7:AG10 AE11 AE12:AG15">
    <cfRule type="duplicateValues" dxfId="1" priority="32"/>
  </conditionalFormatting>
  <conditionalFormatting sqref="AE9:AG9">
    <cfRule type="duplicateValues" dxfId="0" priority="30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AD72-B516-4711-A51F-E9DDD02F7887}">
  <dimension ref="B2:H28"/>
  <sheetViews>
    <sheetView topLeftCell="A6" workbookViewId="0">
      <selection activeCell="E21" sqref="E21"/>
    </sheetView>
  </sheetViews>
  <sheetFormatPr defaultColWidth="2.75" defaultRowHeight="15"/>
  <cols>
    <col min="1" max="2" width="2.75" style="5"/>
    <col min="3" max="3" width="17.5" style="5" customWidth="1"/>
    <col min="4" max="4" width="2.75" style="6"/>
    <col min="5" max="5" width="17.5" style="5" customWidth="1"/>
    <col min="6" max="6" width="2.75" style="5"/>
    <col min="7" max="7" width="17.5" style="5" customWidth="1"/>
    <col min="8" max="8" width="2.75" style="6"/>
    <col min="9" max="16384" width="2.75" style="5"/>
  </cols>
  <sheetData>
    <row r="2" spans="2:8">
      <c r="B2" s="5" t="s">
        <v>57</v>
      </c>
    </row>
    <row r="4" spans="2:8" ht="19.899999999999999">
      <c r="C4" s="14" t="s">
        <v>58</v>
      </c>
    </row>
    <row r="6" spans="2:8" ht="16.149999999999999">
      <c r="C6" s="15" t="s">
        <v>59</v>
      </c>
    </row>
    <row r="7" spans="2:8">
      <c r="C7" s="5" t="s">
        <v>60</v>
      </c>
    </row>
    <row r="8" spans="2:8">
      <c r="C8" s="5" t="s">
        <v>61</v>
      </c>
    </row>
    <row r="9" spans="2:8">
      <c r="C9" s="5" t="s">
        <v>62</v>
      </c>
    </row>
    <row r="11" spans="2:8">
      <c r="C11" s="16" t="s">
        <v>12</v>
      </c>
      <c r="D11" s="17"/>
      <c r="E11" s="18"/>
      <c r="G11" s="16" t="s">
        <v>13</v>
      </c>
      <c r="H11" s="19"/>
    </row>
    <row r="12" spans="2:8">
      <c r="C12" s="20" t="s">
        <v>23</v>
      </c>
      <c r="D12" s="21" t="s">
        <v>63</v>
      </c>
      <c r="E12" s="20" t="s">
        <v>64</v>
      </c>
      <c r="G12" s="20" t="s">
        <v>23</v>
      </c>
      <c r="H12" s="21">
        <v>0</v>
      </c>
    </row>
    <row r="13" spans="2:8">
      <c r="C13" s="24" t="s">
        <v>30</v>
      </c>
      <c r="D13" s="25" t="s">
        <v>32</v>
      </c>
      <c r="E13" s="24" t="s">
        <v>65</v>
      </c>
      <c r="G13" s="20" t="s">
        <v>66</v>
      </c>
      <c r="H13" s="21">
        <v>1</v>
      </c>
    </row>
    <row r="14" spans="2:8">
      <c r="C14" s="24" t="s">
        <v>36</v>
      </c>
      <c r="D14" s="25" t="s">
        <v>37</v>
      </c>
      <c r="E14" s="24" t="s">
        <v>67</v>
      </c>
      <c r="G14" s="20" t="s">
        <v>33</v>
      </c>
      <c r="H14" s="21">
        <v>2</v>
      </c>
    </row>
    <row r="15" spans="2:8">
      <c r="C15" s="20" t="s">
        <v>44</v>
      </c>
      <c r="D15" s="21" t="s">
        <v>45</v>
      </c>
      <c r="E15" s="20" t="s">
        <v>68</v>
      </c>
      <c r="G15" s="20" t="s">
        <v>69</v>
      </c>
      <c r="H15" s="21">
        <v>3</v>
      </c>
    </row>
    <row r="16" spans="2:8">
      <c r="C16" s="20" t="s">
        <v>48</v>
      </c>
      <c r="D16" s="21" t="s">
        <v>49</v>
      </c>
      <c r="E16" s="20" t="s">
        <v>70</v>
      </c>
      <c r="G16" s="20" t="s">
        <v>53</v>
      </c>
      <c r="H16" s="21">
        <v>4</v>
      </c>
    </row>
    <row r="17" spans="3:8">
      <c r="C17" s="20" t="s">
        <v>50</v>
      </c>
      <c r="D17" s="21" t="s">
        <v>71</v>
      </c>
      <c r="E17" s="20" t="s">
        <v>72</v>
      </c>
      <c r="G17" s="20" t="s">
        <v>73</v>
      </c>
      <c r="H17" s="21">
        <v>5</v>
      </c>
    </row>
    <row r="18" spans="3:8">
      <c r="C18" s="20"/>
      <c r="D18" s="21"/>
      <c r="E18" s="20"/>
      <c r="G18" s="20" t="s">
        <v>41</v>
      </c>
      <c r="H18" s="21">
        <v>6</v>
      </c>
    </row>
    <row r="19" spans="3:8">
      <c r="C19" s="28"/>
      <c r="D19" s="29"/>
      <c r="E19" s="28"/>
      <c r="G19" s="20" t="s">
        <v>74</v>
      </c>
      <c r="H19" s="21">
        <v>7</v>
      </c>
    </row>
    <row r="20" spans="3:8">
      <c r="C20" s="28"/>
      <c r="D20" s="29"/>
      <c r="E20" s="28"/>
      <c r="G20" s="20" t="s">
        <v>75</v>
      </c>
      <c r="H20" s="21">
        <v>8</v>
      </c>
    </row>
    <row r="21" spans="3:8">
      <c r="C21" s="30"/>
      <c r="D21" s="26"/>
      <c r="E21" s="30"/>
      <c r="G21" s="20" t="s">
        <v>50</v>
      </c>
      <c r="H21" s="21">
        <v>9</v>
      </c>
    </row>
    <row r="22" spans="3:8">
      <c r="C22" s="22"/>
      <c r="D22" s="23"/>
      <c r="E22" s="22"/>
    </row>
    <row r="23" spans="3:8">
      <c r="C23" s="22"/>
      <c r="D23" s="23"/>
      <c r="E23" s="22"/>
    </row>
    <row r="24" spans="3:8">
      <c r="C24" s="22"/>
      <c r="D24" s="23"/>
      <c r="E24" s="22"/>
    </row>
    <row r="25" spans="3:8">
      <c r="C25" s="20"/>
      <c r="D25" s="21"/>
      <c r="E25" s="20"/>
    </row>
    <row r="26" spans="3:8">
      <c r="C26" s="20"/>
      <c r="D26" s="21"/>
      <c r="E26" s="20"/>
    </row>
    <row r="27" spans="3:8">
      <c r="C27" s="20"/>
      <c r="D27" s="21"/>
      <c r="E27" s="20"/>
    </row>
    <row r="28" spans="3:8">
      <c r="C28" s="22"/>
      <c r="D28" s="23"/>
      <c r="E28" s="2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46EE-1F3F-4C37-912E-AF72CBCA81F3}">
  <dimension ref="A1:AR23"/>
  <sheetViews>
    <sheetView workbookViewId="0">
      <selection activeCell="K18" sqref="K18:S18"/>
    </sheetView>
  </sheetViews>
  <sheetFormatPr defaultColWidth="2.75" defaultRowHeight="15"/>
  <cols>
    <col min="1" max="16384" width="2.75" style="3"/>
  </cols>
  <sheetData>
    <row r="1" spans="1:44">
      <c r="A1" s="109" t="s">
        <v>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</row>
    <row r="2" spans="1:44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</row>
    <row r="3" spans="1:44">
      <c r="A3" s="111" t="s">
        <v>77</v>
      </c>
      <c r="B3" s="112"/>
      <c r="C3" s="111" t="s">
        <v>78</v>
      </c>
      <c r="D3" s="113"/>
      <c r="E3" s="113"/>
      <c r="F3" s="112"/>
      <c r="G3" s="111" t="s">
        <v>79</v>
      </c>
      <c r="H3" s="113"/>
      <c r="I3" s="113"/>
      <c r="J3" s="112"/>
      <c r="K3" s="111" t="s">
        <v>80</v>
      </c>
      <c r="L3" s="113"/>
      <c r="M3" s="113"/>
      <c r="N3" s="113"/>
      <c r="O3" s="113"/>
      <c r="P3" s="113"/>
      <c r="Q3" s="113"/>
      <c r="R3" s="113"/>
      <c r="S3" s="112"/>
      <c r="T3" s="111" t="s">
        <v>81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2"/>
    </row>
    <row r="4" spans="1:44">
      <c r="A4" s="144">
        <f>ROW()-3</f>
        <v>1</v>
      </c>
      <c r="B4" s="144"/>
      <c r="C4" s="114">
        <v>45441</v>
      </c>
      <c r="D4" s="114"/>
      <c r="E4" s="114"/>
      <c r="F4" s="114"/>
      <c r="G4" s="115" t="s">
        <v>4</v>
      </c>
      <c r="H4" s="115"/>
      <c r="I4" s="115"/>
      <c r="J4" s="115"/>
      <c r="K4" s="145" t="s">
        <v>82</v>
      </c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</row>
    <row r="5" spans="1:44">
      <c r="A5" s="144">
        <f t="shared" ref="A5:A23" si="0">ROW()-3</f>
        <v>2</v>
      </c>
      <c r="B5" s="144"/>
      <c r="C5" s="116"/>
      <c r="D5" s="116"/>
      <c r="E5" s="116"/>
      <c r="F5" s="116"/>
      <c r="G5" s="115"/>
      <c r="H5" s="115"/>
      <c r="I5" s="115"/>
      <c r="J5" s="115"/>
      <c r="K5" s="146"/>
      <c r="L5" s="147"/>
      <c r="M5" s="147"/>
      <c r="N5" s="147"/>
      <c r="O5" s="147"/>
      <c r="P5" s="147"/>
      <c r="Q5" s="147"/>
      <c r="R5" s="147"/>
      <c r="S5" s="148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</row>
    <row r="6" spans="1:44">
      <c r="A6" s="144">
        <f t="shared" si="0"/>
        <v>3</v>
      </c>
      <c r="B6" s="144"/>
      <c r="C6" s="116"/>
      <c r="D6" s="116"/>
      <c r="E6" s="116"/>
      <c r="F6" s="116"/>
      <c r="G6" s="115"/>
      <c r="H6" s="115"/>
      <c r="I6" s="115"/>
      <c r="J6" s="115"/>
      <c r="K6" s="145"/>
      <c r="L6" s="145"/>
      <c r="M6" s="145"/>
      <c r="N6" s="145"/>
      <c r="O6" s="145"/>
      <c r="P6" s="145"/>
      <c r="Q6" s="145"/>
      <c r="R6" s="145"/>
      <c r="S6" s="145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</row>
    <row r="7" spans="1:44">
      <c r="A7" s="144">
        <f t="shared" si="0"/>
        <v>4</v>
      </c>
      <c r="B7" s="144"/>
      <c r="C7" s="116"/>
      <c r="D7" s="116"/>
      <c r="E7" s="116"/>
      <c r="F7" s="116"/>
      <c r="G7" s="117"/>
      <c r="H7" s="118"/>
      <c r="I7" s="118"/>
      <c r="J7" s="119"/>
      <c r="K7" s="146"/>
      <c r="L7" s="147"/>
      <c r="M7" s="147"/>
      <c r="N7" s="147"/>
      <c r="O7" s="147"/>
      <c r="P7" s="147"/>
      <c r="Q7" s="147"/>
      <c r="R7" s="147"/>
      <c r="S7" s="148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</row>
    <row r="8" spans="1:44">
      <c r="A8" s="144">
        <f t="shared" si="0"/>
        <v>5</v>
      </c>
      <c r="B8" s="144"/>
      <c r="C8" s="116"/>
      <c r="D8" s="116"/>
      <c r="E8" s="116"/>
      <c r="F8" s="116"/>
      <c r="G8" s="115"/>
      <c r="H8" s="115"/>
      <c r="I8" s="115"/>
      <c r="J8" s="115"/>
      <c r="K8" s="145"/>
      <c r="L8" s="145"/>
      <c r="M8" s="145"/>
      <c r="N8" s="145"/>
      <c r="O8" s="145"/>
      <c r="P8" s="145"/>
      <c r="Q8" s="145"/>
      <c r="R8" s="145"/>
      <c r="S8" s="145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</row>
    <row r="9" spans="1:44">
      <c r="A9" s="144">
        <f t="shared" si="0"/>
        <v>6</v>
      </c>
      <c r="B9" s="144"/>
      <c r="C9" s="116"/>
      <c r="D9" s="116"/>
      <c r="E9" s="116"/>
      <c r="F9" s="116"/>
      <c r="G9" s="115"/>
      <c r="H9" s="115"/>
      <c r="I9" s="115"/>
      <c r="J9" s="115"/>
      <c r="K9" s="145"/>
      <c r="L9" s="145"/>
      <c r="M9" s="145"/>
      <c r="N9" s="145"/>
      <c r="O9" s="145"/>
      <c r="P9" s="145"/>
      <c r="Q9" s="145"/>
      <c r="R9" s="145"/>
      <c r="S9" s="145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</row>
    <row r="10" spans="1:44">
      <c r="A10" s="144">
        <f t="shared" si="0"/>
        <v>7</v>
      </c>
      <c r="B10" s="144"/>
      <c r="C10" s="116"/>
      <c r="D10" s="116"/>
      <c r="E10" s="116"/>
      <c r="F10" s="116"/>
      <c r="G10" s="117"/>
      <c r="H10" s="118"/>
      <c r="I10" s="118"/>
      <c r="J10" s="119"/>
      <c r="K10" s="146"/>
      <c r="L10" s="147"/>
      <c r="M10" s="147"/>
      <c r="N10" s="147"/>
      <c r="O10" s="147"/>
      <c r="P10" s="147"/>
      <c r="Q10" s="147"/>
      <c r="R10" s="147"/>
      <c r="S10" s="148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</row>
    <row r="11" spans="1:44">
      <c r="A11" s="144">
        <f t="shared" si="0"/>
        <v>8</v>
      </c>
      <c r="B11" s="144"/>
      <c r="C11" s="116"/>
      <c r="D11" s="116"/>
      <c r="E11" s="116"/>
      <c r="F11" s="116"/>
      <c r="G11" s="117"/>
      <c r="H11" s="118"/>
      <c r="I11" s="118"/>
      <c r="J11" s="119"/>
      <c r="K11" s="146"/>
      <c r="L11" s="147"/>
      <c r="M11" s="147"/>
      <c r="N11" s="147"/>
      <c r="O11" s="147"/>
      <c r="P11" s="147"/>
      <c r="Q11" s="147"/>
      <c r="R11" s="147"/>
      <c r="S11" s="148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</row>
    <row r="12" spans="1:44">
      <c r="A12" s="144">
        <f t="shared" si="0"/>
        <v>9</v>
      </c>
      <c r="B12" s="144"/>
      <c r="C12" s="116"/>
      <c r="D12" s="116"/>
      <c r="E12" s="116"/>
      <c r="F12" s="116"/>
      <c r="G12" s="117"/>
      <c r="H12" s="118"/>
      <c r="I12" s="118"/>
      <c r="J12" s="119"/>
      <c r="K12" s="146"/>
      <c r="L12" s="147"/>
      <c r="M12" s="147"/>
      <c r="N12" s="147"/>
      <c r="O12" s="147"/>
      <c r="P12" s="147"/>
      <c r="Q12" s="147"/>
      <c r="R12" s="147"/>
      <c r="S12" s="148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</row>
    <row r="13" spans="1:44">
      <c r="A13" s="144">
        <f t="shared" si="0"/>
        <v>10</v>
      </c>
      <c r="B13" s="144"/>
      <c r="C13" s="116"/>
      <c r="D13" s="116"/>
      <c r="E13" s="116"/>
      <c r="F13" s="116"/>
      <c r="G13" s="117"/>
      <c r="H13" s="118"/>
      <c r="I13" s="118"/>
      <c r="J13" s="119"/>
      <c r="K13" s="146"/>
      <c r="L13" s="147"/>
      <c r="M13" s="147"/>
      <c r="N13" s="147"/>
      <c r="O13" s="147"/>
      <c r="P13" s="147"/>
      <c r="Q13" s="147"/>
      <c r="R13" s="147"/>
      <c r="S13" s="148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</row>
    <row r="14" spans="1:44">
      <c r="A14" s="144">
        <f t="shared" si="0"/>
        <v>11</v>
      </c>
      <c r="B14" s="144"/>
      <c r="C14" s="116"/>
      <c r="D14" s="116"/>
      <c r="E14" s="116"/>
      <c r="F14" s="116"/>
      <c r="G14" s="117"/>
      <c r="H14" s="118"/>
      <c r="I14" s="118"/>
      <c r="J14" s="119"/>
      <c r="K14" s="146"/>
      <c r="L14" s="147"/>
      <c r="M14" s="147"/>
      <c r="N14" s="147"/>
      <c r="O14" s="147"/>
      <c r="P14" s="147"/>
      <c r="Q14" s="147"/>
      <c r="R14" s="147"/>
      <c r="S14" s="148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</row>
    <row r="15" spans="1:44">
      <c r="A15" s="144">
        <f t="shared" si="0"/>
        <v>12</v>
      </c>
      <c r="B15" s="144"/>
      <c r="C15" s="116"/>
      <c r="D15" s="116"/>
      <c r="E15" s="116"/>
      <c r="F15" s="116"/>
      <c r="G15" s="117"/>
      <c r="H15" s="118"/>
      <c r="I15" s="118"/>
      <c r="J15" s="119"/>
      <c r="K15" s="146"/>
      <c r="L15" s="147"/>
      <c r="M15" s="147"/>
      <c r="N15" s="147"/>
      <c r="O15" s="147"/>
      <c r="P15" s="147"/>
      <c r="Q15" s="147"/>
      <c r="R15" s="147"/>
      <c r="S15" s="148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</row>
    <row r="16" spans="1:44">
      <c r="A16" s="144">
        <f t="shared" si="0"/>
        <v>13</v>
      </c>
      <c r="B16" s="144"/>
      <c r="C16" s="116"/>
      <c r="D16" s="116"/>
      <c r="E16" s="116"/>
      <c r="F16" s="116"/>
      <c r="G16" s="117"/>
      <c r="H16" s="118"/>
      <c r="I16" s="118"/>
      <c r="J16" s="119"/>
      <c r="K16" s="146"/>
      <c r="L16" s="147"/>
      <c r="M16" s="147"/>
      <c r="N16" s="147"/>
      <c r="O16" s="147"/>
      <c r="P16" s="147"/>
      <c r="Q16" s="147"/>
      <c r="R16" s="147"/>
      <c r="S16" s="148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</row>
    <row r="17" spans="1:44">
      <c r="A17" s="144">
        <f t="shared" si="0"/>
        <v>14</v>
      </c>
      <c r="B17" s="144"/>
      <c r="C17" s="116"/>
      <c r="D17" s="116"/>
      <c r="E17" s="116"/>
      <c r="F17" s="116"/>
      <c r="G17" s="117"/>
      <c r="H17" s="118"/>
      <c r="I17" s="118"/>
      <c r="J17" s="119"/>
      <c r="K17" s="146"/>
      <c r="L17" s="147"/>
      <c r="M17" s="147"/>
      <c r="N17" s="147"/>
      <c r="O17" s="147"/>
      <c r="P17" s="147"/>
      <c r="Q17" s="147"/>
      <c r="R17" s="147"/>
      <c r="S17" s="148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</row>
    <row r="18" spans="1:44">
      <c r="A18" s="144">
        <f t="shared" si="0"/>
        <v>15</v>
      </c>
      <c r="B18" s="144"/>
      <c r="C18" s="116"/>
      <c r="D18" s="116"/>
      <c r="E18" s="116"/>
      <c r="F18" s="116"/>
      <c r="G18" s="117"/>
      <c r="H18" s="118"/>
      <c r="I18" s="118"/>
      <c r="J18" s="119"/>
      <c r="K18" s="146"/>
      <c r="L18" s="147"/>
      <c r="M18" s="147"/>
      <c r="N18" s="147"/>
      <c r="O18" s="147"/>
      <c r="P18" s="147"/>
      <c r="Q18" s="147"/>
      <c r="R18" s="147"/>
      <c r="S18" s="148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</row>
    <row r="19" spans="1:44">
      <c r="A19" s="144">
        <f t="shared" si="0"/>
        <v>16</v>
      </c>
      <c r="B19" s="144"/>
      <c r="C19" s="120"/>
      <c r="D19" s="121"/>
      <c r="E19" s="121"/>
      <c r="F19" s="122"/>
      <c r="G19" s="117"/>
      <c r="H19" s="118"/>
      <c r="I19" s="118"/>
      <c r="J19" s="119"/>
      <c r="K19" s="146"/>
      <c r="L19" s="147"/>
      <c r="M19" s="147"/>
      <c r="N19" s="147"/>
      <c r="O19" s="147"/>
      <c r="P19" s="147"/>
      <c r="Q19" s="147"/>
      <c r="R19" s="147"/>
      <c r="S19" s="148"/>
      <c r="T19" s="146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8"/>
    </row>
    <row r="20" spans="1:44">
      <c r="A20" s="144">
        <f t="shared" si="0"/>
        <v>17</v>
      </c>
      <c r="B20" s="144"/>
      <c r="C20" s="120"/>
      <c r="D20" s="121"/>
      <c r="E20" s="121"/>
      <c r="F20" s="122"/>
      <c r="G20" s="117"/>
      <c r="H20" s="118"/>
      <c r="I20" s="118"/>
      <c r="J20" s="119"/>
      <c r="K20" s="146"/>
      <c r="L20" s="147"/>
      <c r="M20" s="147"/>
      <c r="N20" s="147"/>
      <c r="O20" s="147"/>
      <c r="P20" s="147"/>
      <c r="Q20" s="147"/>
      <c r="R20" s="147"/>
      <c r="S20" s="148"/>
      <c r="T20" s="146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8"/>
    </row>
    <row r="21" spans="1:44">
      <c r="A21" s="144">
        <f t="shared" si="0"/>
        <v>18</v>
      </c>
      <c r="B21" s="144"/>
      <c r="C21" s="120"/>
      <c r="D21" s="121"/>
      <c r="E21" s="121"/>
      <c r="F21" s="122"/>
      <c r="G21" s="117"/>
      <c r="H21" s="118"/>
      <c r="I21" s="118"/>
      <c r="J21" s="119"/>
      <c r="K21" s="146"/>
      <c r="L21" s="147"/>
      <c r="M21" s="147"/>
      <c r="N21" s="147"/>
      <c r="O21" s="147"/>
      <c r="P21" s="147"/>
      <c r="Q21" s="147"/>
      <c r="R21" s="147"/>
      <c r="S21" s="148"/>
      <c r="T21" s="146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8"/>
    </row>
    <row r="22" spans="1:44">
      <c r="A22" s="144">
        <f t="shared" si="0"/>
        <v>19</v>
      </c>
      <c r="B22" s="144"/>
      <c r="C22" s="120"/>
      <c r="D22" s="121"/>
      <c r="E22" s="121"/>
      <c r="F22" s="122"/>
      <c r="G22" s="117"/>
      <c r="H22" s="118"/>
      <c r="I22" s="118"/>
      <c r="J22" s="119"/>
      <c r="K22" s="146"/>
      <c r="L22" s="147"/>
      <c r="M22" s="147"/>
      <c r="N22" s="147"/>
      <c r="O22" s="147"/>
      <c r="P22" s="147"/>
      <c r="Q22" s="147"/>
      <c r="R22" s="147"/>
      <c r="S22" s="148"/>
      <c r="T22" s="146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8"/>
    </row>
    <row r="23" spans="1:44">
      <c r="A23" s="144">
        <f t="shared" si="0"/>
        <v>20</v>
      </c>
      <c r="B23" s="144"/>
      <c r="C23" s="120"/>
      <c r="D23" s="121"/>
      <c r="E23" s="121"/>
      <c r="F23" s="122"/>
      <c r="G23" s="117"/>
      <c r="H23" s="118"/>
      <c r="I23" s="118"/>
      <c r="J23" s="119"/>
      <c r="K23" s="146"/>
      <c r="L23" s="147"/>
      <c r="M23" s="147"/>
      <c r="N23" s="147"/>
      <c r="O23" s="147"/>
      <c r="P23" s="147"/>
      <c r="Q23" s="147"/>
      <c r="R23" s="147"/>
      <c r="S23" s="148"/>
      <c r="T23" s="146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8"/>
    </row>
  </sheetData>
  <mergeCells count="106">
    <mergeCell ref="A23:B23"/>
    <mergeCell ref="C23:F23"/>
    <mergeCell ref="G23:J23"/>
    <mergeCell ref="K23:S23"/>
    <mergeCell ref="T23:AR23"/>
    <mergeCell ref="A21:B21"/>
    <mergeCell ref="C21:F21"/>
    <mergeCell ref="G21:J21"/>
    <mergeCell ref="K21:S21"/>
    <mergeCell ref="T21:AR21"/>
    <mergeCell ref="A22:B22"/>
    <mergeCell ref="C22:F22"/>
    <mergeCell ref="G22:J22"/>
    <mergeCell ref="K22:S22"/>
    <mergeCell ref="T22:AR22"/>
    <mergeCell ref="A19:B19"/>
    <mergeCell ref="C19:F19"/>
    <mergeCell ref="G19:J19"/>
    <mergeCell ref="K19:S19"/>
    <mergeCell ref="T19:AR19"/>
    <mergeCell ref="A20:B20"/>
    <mergeCell ref="C20:F20"/>
    <mergeCell ref="G20:J20"/>
    <mergeCell ref="K20:S20"/>
    <mergeCell ref="T20:AR20"/>
    <mergeCell ref="A17:B17"/>
    <mergeCell ref="C17:F17"/>
    <mergeCell ref="G17:J17"/>
    <mergeCell ref="K17:S17"/>
    <mergeCell ref="T17:AR17"/>
    <mergeCell ref="A18:B18"/>
    <mergeCell ref="C18:F18"/>
    <mergeCell ref="G18:J18"/>
    <mergeCell ref="K18:S18"/>
    <mergeCell ref="T18:AR18"/>
    <mergeCell ref="A15:B15"/>
    <mergeCell ref="C15:F15"/>
    <mergeCell ref="G15:J15"/>
    <mergeCell ref="K15:S15"/>
    <mergeCell ref="T15:AR15"/>
    <mergeCell ref="A16:B16"/>
    <mergeCell ref="C16:F16"/>
    <mergeCell ref="G16:J16"/>
    <mergeCell ref="K16:S16"/>
    <mergeCell ref="T16:AR16"/>
    <mergeCell ref="A13:B13"/>
    <mergeCell ref="C13:F13"/>
    <mergeCell ref="G13:J13"/>
    <mergeCell ref="K13:S13"/>
    <mergeCell ref="T13:AR13"/>
    <mergeCell ref="A14:B14"/>
    <mergeCell ref="C14:F14"/>
    <mergeCell ref="G14:J14"/>
    <mergeCell ref="K14:S14"/>
    <mergeCell ref="T14:AR14"/>
    <mergeCell ref="A11:B11"/>
    <mergeCell ref="C11:F11"/>
    <mergeCell ref="G11:J11"/>
    <mergeCell ref="K11:S11"/>
    <mergeCell ref="T11:AR11"/>
    <mergeCell ref="A12:B12"/>
    <mergeCell ref="C12:F12"/>
    <mergeCell ref="G12:J12"/>
    <mergeCell ref="K12:S12"/>
    <mergeCell ref="T12:AR12"/>
    <mergeCell ref="A9:B9"/>
    <mergeCell ref="C9:F9"/>
    <mergeCell ref="G9:J9"/>
    <mergeCell ref="K9:S9"/>
    <mergeCell ref="T9:AR9"/>
    <mergeCell ref="A10:B10"/>
    <mergeCell ref="C10:F10"/>
    <mergeCell ref="G10:J10"/>
    <mergeCell ref="K10:S10"/>
    <mergeCell ref="T10:AR10"/>
    <mergeCell ref="A7:B7"/>
    <mergeCell ref="C7:F7"/>
    <mergeCell ref="G7:J7"/>
    <mergeCell ref="K7:S7"/>
    <mergeCell ref="T7:AR7"/>
    <mergeCell ref="A8:B8"/>
    <mergeCell ref="C8:F8"/>
    <mergeCell ref="G8:J8"/>
    <mergeCell ref="K8:S8"/>
    <mergeCell ref="T8:AR8"/>
    <mergeCell ref="A5:B5"/>
    <mergeCell ref="C5:F5"/>
    <mergeCell ref="G5:J5"/>
    <mergeCell ref="K5:S5"/>
    <mergeCell ref="T5:AR5"/>
    <mergeCell ref="A6:B6"/>
    <mergeCell ref="C6:F6"/>
    <mergeCell ref="G6:J6"/>
    <mergeCell ref="K6:S6"/>
    <mergeCell ref="T6:AR6"/>
    <mergeCell ref="A1:AR2"/>
    <mergeCell ref="A3:B3"/>
    <mergeCell ref="C3:F3"/>
    <mergeCell ref="G3:J3"/>
    <mergeCell ref="K3:S3"/>
    <mergeCell ref="T3:AR3"/>
    <mergeCell ref="A4:B4"/>
    <mergeCell ref="C4:F4"/>
    <mergeCell ref="G4:J4"/>
    <mergeCell ref="K4:S4"/>
    <mergeCell ref="T4:AR4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5D9D24-D53B-4BA4-AE48-7E8DD44B1EF8}"/>
</file>

<file path=customXml/itemProps2.xml><?xml version="1.0" encoding="utf-8"?>
<ds:datastoreItem xmlns:ds="http://schemas.openxmlformats.org/officeDocument/2006/customXml" ds:itemID="{DFE8BA45-0EF0-4769-A422-34347724752B}"/>
</file>

<file path=customXml/itemProps3.xml><?xml version="1.0" encoding="utf-8"?>
<ds:datastoreItem xmlns:ds="http://schemas.openxmlformats.org/officeDocument/2006/customXml" ds:itemID="{B8E809D8-0BEB-49A1-9CF3-27B22792B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2024-05-29T04:40:20Z</dcterms:created>
  <dcterms:modified xsi:type="dcterms:W3CDTF">2024-05-31T02:54:33Z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