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5.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drawings/drawing6.xml" ContentType="application/vnd.openxmlformats-officedocument.drawing+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drawings/drawing7.xml" ContentType="application/vnd.openxmlformats-officedocument.drawing+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drawings/drawing8.xml" ContentType="application/vnd.openxmlformats-officedocument.drawing+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805FCC9B-2306-4AAB-9B33-2BA144E74278}"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68" r:id="rId2"/>
    <sheet name="画面遷移図" sheetId="63" state="hidden" r:id="rId3"/>
    <sheet name="画面レイアウト" sheetId="24" state="hidden" r:id="rId4"/>
    <sheet name="項目概要" sheetId="25" state="hidden" r:id="rId5"/>
    <sheet name="イベント概要" sheetId="66" r:id="rId6"/>
    <sheet name="チェック仕様" sheetId="59" state="hidden" r:id="rId7"/>
    <sheet name="出力CSV定義" sheetId="64" state="hidden" r:id="rId8"/>
    <sheet name="出力CSVサンプル" sheetId="65" state="hidden" r:id="rId9"/>
    <sheet name="取込フォーマット定義（通常支払）" sheetId="61" r:id="rId10"/>
    <sheet name="取込フォーマット定義（人件費支払）" sheetId="70" r:id="rId11"/>
    <sheet name="取込フォーマット定義（振込先が決定している諸口支払）" sheetId="71" r:id="rId12"/>
    <sheet name="取込フォーマット定義（その他諸口支払）" sheetId="72" r:id="rId13"/>
    <sheet name="⇒" sheetId="38" r:id="rId14"/>
    <sheet name="データアクセス要領" sheetId="60" r:id="rId15"/>
    <sheet name="補足" sheetId="67" r:id="rId16"/>
    <sheet name="補足2" sheetId="69" r:id="rId17"/>
  </sheets>
  <externalReferences>
    <externalReference r:id="rId18"/>
    <externalReference r:id="rId19"/>
    <externalReference r:id="rId20"/>
  </externalReferences>
  <definedNames>
    <definedName name="__a1111" localSheetId="6" hidden="1">{"'フローチャート'!$A$1:$AO$191"}</definedName>
    <definedName name="__a1111" localSheetId="14" hidden="1">{"'フローチャート'!$A$1:$AO$191"}</definedName>
    <definedName name="__a1111" localSheetId="2" hidden="1">{"'フローチャート'!$A$1:$AO$191"}</definedName>
    <definedName name="__a1111" localSheetId="12" hidden="1">{"'フローチャート'!$A$1:$AO$191"}</definedName>
    <definedName name="__a1111" localSheetId="11" hidden="1">{"'フローチャート'!$A$1:$AO$191"}</definedName>
    <definedName name="__a1111" localSheetId="10" hidden="1">{"'フローチャート'!$A$1:$AO$191"}</definedName>
    <definedName name="__a1111" localSheetId="9" hidden="1">{"'フローチャート'!$A$1:$AO$191"}</definedName>
    <definedName name="__a1111" localSheetId="8" hidden="1">{"'フローチャート'!$A$1:$AO$191"}</definedName>
    <definedName name="__a1111" hidden="1">{"'フローチャート'!$A$1:$AO$191"}</definedName>
    <definedName name="__z2" localSheetId="6" hidden="1">{"'フローチャート'!$A$1:$AO$191"}</definedName>
    <definedName name="__z2" localSheetId="14" hidden="1">{"'フローチャート'!$A$1:$AO$191"}</definedName>
    <definedName name="__z2" localSheetId="2" hidden="1">{"'フローチャート'!$A$1:$AO$191"}</definedName>
    <definedName name="__z2" localSheetId="12" hidden="1">{"'フローチャート'!$A$1:$AO$191"}</definedName>
    <definedName name="__z2" localSheetId="11" hidden="1">{"'フローチャート'!$A$1:$AO$191"}</definedName>
    <definedName name="__z2" localSheetId="10" hidden="1">{"'フローチャート'!$A$1:$AO$191"}</definedName>
    <definedName name="__z2" localSheetId="9" hidden="1">{"'フローチャート'!$A$1:$AO$191"}</definedName>
    <definedName name="__z2" localSheetId="8" hidden="1">{"'フローチャート'!$A$1:$AO$191"}</definedName>
    <definedName name="__z2" hidden="1">{"'フローチャート'!$A$1:$AO$191"}</definedName>
    <definedName name="__z3" localSheetId="6" hidden="1">{"'フローチャート'!$A$1:$AO$191"}</definedName>
    <definedName name="__z3" localSheetId="14" hidden="1">{"'フローチャート'!$A$1:$AO$191"}</definedName>
    <definedName name="__z3" localSheetId="2" hidden="1">{"'フローチャート'!$A$1:$AO$191"}</definedName>
    <definedName name="__z3" localSheetId="12" hidden="1">{"'フローチャート'!$A$1:$AO$191"}</definedName>
    <definedName name="__z3" localSheetId="11" hidden="1">{"'フローチャート'!$A$1:$AO$191"}</definedName>
    <definedName name="__z3" localSheetId="10" hidden="1">{"'フローチャート'!$A$1:$AO$191"}</definedName>
    <definedName name="__z3" localSheetId="9" hidden="1">{"'フローチャート'!$A$1:$AO$191"}</definedName>
    <definedName name="__z3" localSheetId="8" hidden="1">{"'フローチャート'!$A$1:$AO$191"}</definedName>
    <definedName name="__z3" hidden="1">{"'フローチャート'!$A$1:$AO$191"}</definedName>
    <definedName name="__z4" localSheetId="6" hidden="1">{"'フローチャート'!$A$1:$AO$191"}</definedName>
    <definedName name="__z4" localSheetId="14" hidden="1">{"'フローチャート'!$A$1:$AO$191"}</definedName>
    <definedName name="__z4" localSheetId="2" hidden="1">{"'フローチャート'!$A$1:$AO$191"}</definedName>
    <definedName name="__z4" localSheetId="12" hidden="1">{"'フローチャート'!$A$1:$AO$191"}</definedName>
    <definedName name="__z4" localSheetId="11" hidden="1">{"'フローチャート'!$A$1:$AO$191"}</definedName>
    <definedName name="__z4" localSheetId="10" hidden="1">{"'フローチャート'!$A$1:$AO$191"}</definedName>
    <definedName name="__z4" localSheetId="9" hidden="1">{"'フローチャート'!$A$1:$AO$191"}</definedName>
    <definedName name="__z4" localSheetId="8" hidden="1">{"'フローチャート'!$A$1:$AO$191"}</definedName>
    <definedName name="__z4" hidden="1">{"'フローチャート'!$A$1:$AO$191"}</definedName>
    <definedName name="__z5" localSheetId="6" hidden="1">{"'フローチャート'!$A$1:$AO$191"}</definedName>
    <definedName name="__z5" localSheetId="14" hidden="1">{"'フローチャート'!$A$1:$AO$191"}</definedName>
    <definedName name="__z5" localSheetId="2" hidden="1">{"'フローチャート'!$A$1:$AO$191"}</definedName>
    <definedName name="__z5" localSheetId="12" hidden="1">{"'フローチャート'!$A$1:$AO$191"}</definedName>
    <definedName name="__z5" localSheetId="11" hidden="1">{"'フローチャート'!$A$1:$AO$191"}</definedName>
    <definedName name="__z5" localSheetId="10" hidden="1">{"'フローチャート'!$A$1:$AO$191"}</definedName>
    <definedName name="__z5" localSheetId="9" hidden="1">{"'フローチャート'!$A$1:$AO$191"}</definedName>
    <definedName name="__z5" localSheetId="8" hidden="1">{"'フローチャート'!$A$1:$AO$191"}</definedName>
    <definedName name="__z5" hidden="1">{"'フローチャート'!$A$1:$AO$191"}</definedName>
    <definedName name="__z6" localSheetId="6" hidden="1">{"'フローチャート'!$A$1:$AO$191"}</definedName>
    <definedName name="__z6" localSheetId="14" hidden="1">{"'フローチャート'!$A$1:$AO$191"}</definedName>
    <definedName name="__z6" localSheetId="2" hidden="1">{"'フローチャート'!$A$1:$AO$191"}</definedName>
    <definedName name="__z6" localSheetId="12" hidden="1">{"'フローチャート'!$A$1:$AO$191"}</definedName>
    <definedName name="__z6" localSheetId="11" hidden="1">{"'フローチャート'!$A$1:$AO$191"}</definedName>
    <definedName name="__z6" localSheetId="10" hidden="1">{"'フローチャート'!$A$1:$AO$191"}</definedName>
    <definedName name="__z6" localSheetId="9" hidden="1">{"'フローチャート'!$A$1:$AO$191"}</definedName>
    <definedName name="__z6" localSheetId="8"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14" hidden="1">#REF!</definedName>
    <definedName name="_Fill" hidden="1">#REF!</definedName>
    <definedName name="_xlnm._FilterDatabase" localSheetId="7" hidden="1">出力CSV定義!$A$10:$X$25</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14" hidden="1">{"'システム機能概要'!$D$436:$H$461"}</definedName>
    <definedName name="HHHH" localSheetId="12" hidden="1">{"'システム機能概要'!$D$436:$H$461"}</definedName>
    <definedName name="HHHH" localSheetId="11" hidden="1">{"'システム機能概要'!$D$436:$H$461"}</definedName>
    <definedName name="HHHH" localSheetId="10" hidden="1">{"'システム機能概要'!$D$436:$H$461"}</definedName>
    <definedName name="HHHH" localSheetId="9" hidden="1">{"'システム機能概要'!$D$436:$H$461"}</definedName>
    <definedName name="HHHH" localSheetId="8" hidden="1">{"'システム機能概要'!$D$436:$H$461"}</definedName>
    <definedName name="HHHH" hidden="1">{"'システム機能概要'!$D$436:$H$461"}</definedName>
    <definedName name="HTML_CodePage" hidden="1">932</definedName>
    <definedName name="HTML_Control" localSheetId="14" hidden="1">{"'機能ID・決済データ区分･電文ID対応表'!$A$1:$K$178"}</definedName>
    <definedName name="HTML_Control" localSheetId="12" hidden="1">{"'機能ID・決済データ区分･電文ID対応表'!$A$1:$K$178"}</definedName>
    <definedName name="HTML_Control" localSheetId="11" hidden="1">{"'機能ID・決済データ区分･電文ID対応表'!$A$1:$K$178"}</definedName>
    <definedName name="HTML_Control" localSheetId="10" hidden="1">{"'機能ID・決済データ区分･電文ID対応表'!$A$1:$K$178"}</definedName>
    <definedName name="HTML_Control" localSheetId="9" hidden="1">{"'機能ID・決済データ区分･電文ID対応表'!$A$1:$K$178"}</definedName>
    <definedName name="HTML_Control" localSheetId="8"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14"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4" hidden="1">{#N/A,#N/A,FALSE,"ASSUMP";#N/A,#N/A,FALSE,"PEN-NPV";#N/A,#N/A,FALSE,"LL-NPV";#N/A,#N/A,FALSE,"CAP-NPV";#N/A,#N/A,FALSE,"SUM-TOTAL";#N/A,#N/A,FALSE,"SUM-SS";#N/A,#N/A,FALSE,"SUM-H";#N/A,#N/A,FALSE,"SUM-H"}</definedName>
    <definedName name="oldwrn.bst." localSheetId="12"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10"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4"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4" hidden="1">{#N/A,#N/A,FALSE,"ASSUMP";#N/A,#N/A,FALSE,"PEN-NPV";#N/A,#N/A,FALSE,"LL-NPV";#N/A,#N/A,FALSE,"CAP-NPV";#N/A,#N/A,FALSE,"SUM-TOTAL";#N/A,#N/A,FALSE,"SUM-SS";#N/A,#N/A,FALSE,"SUM-H";#N/A,#N/A,FALSE,"SUM-H"}</definedName>
    <definedName name="oldwrn.bst1" localSheetId="12" hidden="1">{#N/A,#N/A,FALSE,"ASSUMP";#N/A,#N/A,FALSE,"PEN-NPV";#N/A,#N/A,FALSE,"LL-NPV";#N/A,#N/A,FALSE,"CAP-NPV";#N/A,#N/A,FALSE,"SUM-TOTAL";#N/A,#N/A,FALSE,"SUM-SS";#N/A,#N/A,FALSE,"SUM-H";#N/A,#N/A,FALSE,"SUM-H"}</definedName>
    <definedName name="oldwrn.bst1" localSheetId="11" hidden="1">{#N/A,#N/A,FALSE,"ASSUMP";#N/A,#N/A,FALSE,"PEN-NPV";#N/A,#N/A,FALSE,"LL-NPV";#N/A,#N/A,FALSE,"CAP-NPV";#N/A,#N/A,FALSE,"SUM-TOTAL";#N/A,#N/A,FALSE,"SUM-SS";#N/A,#N/A,FALSE,"SUM-H";#N/A,#N/A,FALSE,"SUM-H"}</definedName>
    <definedName name="oldwrn.bst1" localSheetId="10" hidden="1">{#N/A,#N/A,FALSE,"ASSUMP";#N/A,#N/A,FALSE,"PEN-NPV";#N/A,#N/A,FALSE,"LL-NPV";#N/A,#N/A,FALSE,"CAP-NPV";#N/A,#N/A,FALSE,"SUM-TOTAL";#N/A,#N/A,FALSE,"SUM-SS";#N/A,#N/A,FALSE,"SUM-H";#N/A,#N/A,FALSE,"SUM-H"}</definedName>
    <definedName name="oldwrn.bst1" localSheetId="9" hidden="1">{#N/A,#N/A,FALSE,"ASSUMP";#N/A,#N/A,FALSE,"PEN-NPV";#N/A,#N/A,FALSE,"LL-NPV";#N/A,#N/A,FALSE,"CAP-NPV";#N/A,#N/A,FALSE,"SUM-TOTAL";#N/A,#N/A,FALSE,"SUM-SS";#N/A,#N/A,FALSE,"SUM-H";#N/A,#N/A,FALSE,"SUM-H"}</definedName>
    <definedName name="oldwrn.bst1" localSheetId="8"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4" hidden="1">{#N/A,#N/A,FALSE,"ASSUMP";#N/A,#N/A,FALSE,"PEN-NPV";#N/A,#N/A,FALSE,"LL-NPV";#N/A,#N/A,FALSE,"CAP-NPV";#N/A,#N/A,FALSE,"SUM-TOTAL";#N/A,#N/A,FALSE,"SUM-SS";#N/A,#N/A,FALSE,"SUM-H";#N/A,#N/A,FALSE,"SUM-H"}</definedName>
    <definedName name="oldwrn.bst3" localSheetId="12"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10"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4" hidden="1">{#N/A,#N/A,FALSE,"ASSUMP";#N/A,#N/A,FALSE,"SUM-TOTAL";#N/A,#N/A,FALSE,"REV &amp; COST-TOT";#N/A,#N/A,FALSE,"SUM-SS";#N/A,#N/A,FALSE,"REV &amp; COST-SS";#N/A,#N/A,FALSE,"DEMAND-SS";#N/A,#N/A,FALSE,"SUM-H";#N/A,#N/A,FALSE,"REV &amp; COST-H";#N/A,#N/A,FALSE,"DEMAND-H";#N/A,#N/A,FALSE,"CAPITAL";#N/A,#N/A,FALSE,"inside_wire";#N/A,#N/A,FALSE,"svcprov"}</definedName>
    <definedName name="oldwrn.george." localSheetId="12" hidden="1">{#N/A,#N/A,FALSE,"ASSUMP";#N/A,#N/A,FALSE,"SUM-TOTAL";#N/A,#N/A,FALSE,"REV &amp; COST-TOT";#N/A,#N/A,FALSE,"SUM-SS";#N/A,#N/A,FALSE,"REV &amp; COST-SS";#N/A,#N/A,FALSE,"DEMAND-SS";#N/A,#N/A,FALSE,"SUM-H";#N/A,#N/A,FALSE,"REV &amp; COST-H";#N/A,#N/A,FALSE,"DEMAND-H";#N/A,#N/A,FALSE,"CAPITAL";#N/A,#N/A,FALSE,"inside_wire";#N/A,#N/A,FALSE,"svcprov"}</definedName>
    <definedName name="oldwrn.george." localSheetId="11" hidden="1">{#N/A,#N/A,FALSE,"ASSUMP";#N/A,#N/A,FALSE,"SUM-TOTAL";#N/A,#N/A,FALSE,"REV &amp; COST-TOT";#N/A,#N/A,FALSE,"SUM-SS";#N/A,#N/A,FALSE,"REV &amp; COST-SS";#N/A,#N/A,FALSE,"DEMAND-SS";#N/A,#N/A,FALSE,"SUM-H";#N/A,#N/A,FALSE,"REV &amp; COST-H";#N/A,#N/A,FALSE,"DEMAND-H";#N/A,#N/A,FALSE,"CAPITAL";#N/A,#N/A,FALSE,"inside_wire";#N/A,#N/A,FALSE,"svcprov"}</definedName>
    <definedName name="oldwrn.george." localSheetId="10" hidden="1">{#N/A,#N/A,FALSE,"ASSUMP";#N/A,#N/A,FALSE,"SUM-TOTAL";#N/A,#N/A,FALSE,"REV &amp; COST-TOT";#N/A,#N/A,FALSE,"SUM-SS";#N/A,#N/A,FALSE,"REV &amp; COST-SS";#N/A,#N/A,FALSE,"DEMAND-SS";#N/A,#N/A,FALSE,"SUM-H";#N/A,#N/A,FALSE,"REV &amp; COST-H";#N/A,#N/A,FALSE,"DEMAND-H";#N/A,#N/A,FALSE,"CAPITAL";#N/A,#N/A,FALSE,"inside_wire";#N/A,#N/A,FALSE,"svcprov"}</definedName>
    <definedName name="oldwrn.george." localSheetId="9" hidden="1">{#N/A,#N/A,FALSE,"ASSUMP";#N/A,#N/A,FALSE,"SUM-TOTAL";#N/A,#N/A,FALSE,"REV &amp; COST-TOT";#N/A,#N/A,FALSE,"SUM-SS";#N/A,#N/A,FALSE,"REV &amp; COST-SS";#N/A,#N/A,FALSE,"DEMAND-SS";#N/A,#N/A,FALSE,"SUM-H";#N/A,#N/A,FALSE,"REV &amp; COST-H";#N/A,#N/A,FALSE,"DEMAND-H";#N/A,#N/A,FALSE,"CAPITAL";#N/A,#N/A,FALSE,"inside_wire";#N/A,#N/A,FALSE,"svcprov"}</definedName>
    <definedName name="oldwrn.george." localSheetId="8"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4"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4" hidden="1">{#N/A,#N/A,FALSE,"ASSUMP";#N/A,#N/A,FALSE,"SUM-TOTAL";#N/A,#N/A,FALSE,"REV &amp; COST-TOT";#N/A,#N/A,FALSE,"SUM-SS";#N/A,#N/A,FALSE,"REV &amp; COST-SS";#N/A,#N/A,FALSE,"DEMAND-SS";#N/A,#N/A,FALSE,"SUM-H";#N/A,#N/A,FALSE,"REV &amp; COST-H";#N/A,#N/A,FALSE,"DEMAND-H";#N/A,#N/A,FALSE,"CAPITAL";#N/A,#N/A,FALSE,"inside_wire";#N/A,#N/A,FALSE,"svcprov"}</definedName>
    <definedName name="oldwrn.george.3" localSheetId="12" hidden="1">{#N/A,#N/A,FALSE,"ASSUMP";#N/A,#N/A,FALSE,"SUM-TOTAL";#N/A,#N/A,FALSE,"REV &amp; COST-TOT";#N/A,#N/A,FALSE,"SUM-SS";#N/A,#N/A,FALSE,"REV &amp; COST-SS";#N/A,#N/A,FALSE,"DEMAND-SS";#N/A,#N/A,FALSE,"SUM-H";#N/A,#N/A,FALSE,"REV &amp; COST-H";#N/A,#N/A,FALSE,"DEMAND-H";#N/A,#N/A,FALSE,"CAPITAL";#N/A,#N/A,FALSE,"inside_wire";#N/A,#N/A,FALSE,"svcprov"}</definedName>
    <definedName name="oldwrn.george.3" localSheetId="11" hidden="1">{#N/A,#N/A,FALSE,"ASSUMP";#N/A,#N/A,FALSE,"SUM-TOTAL";#N/A,#N/A,FALSE,"REV &amp; COST-TOT";#N/A,#N/A,FALSE,"SUM-SS";#N/A,#N/A,FALSE,"REV &amp; COST-SS";#N/A,#N/A,FALSE,"DEMAND-SS";#N/A,#N/A,FALSE,"SUM-H";#N/A,#N/A,FALSE,"REV &amp; COST-H";#N/A,#N/A,FALSE,"DEMAND-H";#N/A,#N/A,FALSE,"CAPITAL";#N/A,#N/A,FALSE,"inside_wire";#N/A,#N/A,FALSE,"svcprov"}</definedName>
    <definedName name="oldwrn.george.3" localSheetId="10" hidden="1">{#N/A,#N/A,FALSE,"ASSUMP";#N/A,#N/A,FALSE,"SUM-TOTAL";#N/A,#N/A,FALSE,"REV &amp; COST-TOT";#N/A,#N/A,FALSE,"SUM-SS";#N/A,#N/A,FALSE,"REV &amp; COST-SS";#N/A,#N/A,FALSE,"DEMAND-SS";#N/A,#N/A,FALSE,"SUM-H";#N/A,#N/A,FALSE,"REV &amp; COST-H";#N/A,#N/A,FALSE,"DEMAND-H";#N/A,#N/A,FALSE,"CAPITAL";#N/A,#N/A,FALSE,"inside_wire";#N/A,#N/A,FALSE,"svcprov"}</definedName>
    <definedName name="oldwrn.george.3" localSheetId="9" hidden="1">{#N/A,#N/A,FALSE,"ASSUMP";#N/A,#N/A,FALSE,"SUM-TOTAL";#N/A,#N/A,FALSE,"REV &amp; COST-TOT";#N/A,#N/A,FALSE,"SUM-SS";#N/A,#N/A,FALSE,"REV &amp; COST-SS";#N/A,#N/A,FALSE,"DEMAND-SS";#N/A,#N/A,FALSE,"SUM-H";#N/A,#N/A,FALSE,"REV &amp; COST-H";#N/A,#N/A,FALSE,"DEMAND-H";#N/A,#N/A,FALSE,"CAPITAL";#N/A,#N/A,FALSE,"inside_wire";#N/A,#N/A,FALSE,"svcprov"}</definedName>
    <definedName name="oldwrn.george.3" localSheetId="8"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4" hidden="1">{#N/A,#N/A,FALSE,"ASSUMP";#N/A,#N/A,FALSE,"SUM-TOTAL";#N/A,#N/A,FALSE,"REV &amp; COST-TOT";#N/A,#N/A,FALSE,"SUM-SS";#N/A,#N/A,FALSE,"REV &amp; COST-SS";#N/A,#N/A,FALSE,"DEMAND-SS";#N/A,#N/A,FALSE,"SUM-H";#N/A,#N/A,FALSE,"REV &amp; COST-H";#N/A,#N/A,FALSE,"DEMAND-H";#N/A,#N/A,FALSE,"CAPITAL";#N/A,#N/A,FALSE,"inside_wire";#N/A,#N/A,FALSE,"svcprov"}</definedName>
    <definedName name="oldwrn.george.31" localSheetId="12" hidden="1">{#N/A,#N/A,FALSE,"ASSUMP";#N/A,#N/A,FALSE,"SUM-TOTAL";#N/A,#N/A,FALSE,"REV &amp; COST-TOT";#N/A,#N/A,FALSE,"SUM-SS";#N/A,#N/A,FALSE,"REV &amp; COST-SS";#N/A,#N/A,FALSE,"DEMAND-SS";#N/A,#N/A,FALSE,"SUM-H";#N/A,#N/A,FALSE,"REV &amp; COST-H";#N/A,#N/A,FALSE,"DEMAND-H";#N/A,#N/A,FALSE,"CAPITAL";#N/A,#N/A,FALSE,"inside_wire";#N/A,#N/A,FALSE,"svcprov"}</definedName>
    <definedName name="oldwrn.george.31" localSheetId="11" hidden="1">{#N/A,#N/A,FALSE,"ASSUMP";#N/A,#N/A,FALSE,"SUM-TOTAL";#N/A,#N/A,FALSE,"REV &amp; COST-TOT";#N/A,#N/A,FALSE,"SUM-SS";#N/A,#N/A,FALSE,"REV &amp; COST-SS";#N/A,#N/A,FALSE,"DEMAND-SS";#N/A,#N/A,FALSE,"SUM-H";#N/A,#N/A,FALSE,"REV &amp; COST-H";#N/A,#N/A,FALSE,"DEMAND-H";#N/A,#N/A,FALSE,"CAPITAL";#N/A,#N/A,FALSE,"inside_wire";#N/A,#N/A,FALSE,"svcprov"}</definedName>
    <definedName name="oldwrn.george.31" localSheetId="10" hidden="1">{#N/A,#N/A,FALSE,"ASSUMP";#N/A,#N/A,FALSE,"SUM-TOTAL";#N/A,#N/A,FALSE,"REV &amp; COST-TOT";#N/A,#N/A,FALSE,"SUM-SS";#N/A,#N/A,FALSE,"REV &amp; COST-SS";#N/A,#N/A,FALSE,"DEMAND-SS";#N/A,#N/A,FALSE,"SUM-H";#N/A,#N/A,FALSE,"REV &amp; COST-H";#N/A,#N/A,FALSE,"DEMAND-H";#N/A,#N/A,FALSE,"CAPITAL";#N/A,#N/A,FALSE,"inside_wire";#N/A,#N/A,FALSE,"svcprov"}</definedName>
    <definedName name="oldwrn.george.31" localSheetId="9" hidden="1">{#N/A,#N/A,FALSE,"ASSUMP";#N/A,#N/A,FALSE,"SUM-TOTAL";#N/A,#N/A,FALSE,"REV &amp; COST-TOT";#N/A,#N/A,FALSE,"SUM-SS";#N/A,#N/A,FALSE,"REV &amp; COST-SS";#N/A,#N/A,FALSE,"DEMAND-SS";#N/A,#N/A,FALSE,"SUM-H";#N/A,#N/A,FALSE,"REV &amp; COST-H";#N/A,#N/A,FALSE,"DEMAND-H";#N/A,#N/A,FALSE,"CAPITAL";#N/A,#N/A,FALSE,"inside_wire";#N/A,#N/A,FALSE,"svcprov"}</definedName>
    <definedName name="oldwrn.george.31" localSheetId="8"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4" hidden="1">{#N/A,#N/A,FALSE,"ASSUMP";#N/A,#N/A,FALSE,"SUM-TOTAL";#N/A,#N/A,FALSE,"REV &amp; COST-TOT";#N/A,#N/A,FALSE,"SUM-SS";#N/A,#N/A,FALSE,"REV &amp; COST-SS";#N/A,#N/A,FALSE,"DEMAND-SS";#N/A,#N/A,FALSE,"SUM-H";#N/A,#N/A,FALSE,"REV &amp; COST-H";#N/A,#N/A,FALSE,"DEMAND-H";#N/A,#N/A,FALSE,"CAPITAL";#N/A,#N/A,FALSE,"inside_wire";#N/A,#N/A,FALSE,"svcprov"}</definedName>
    <definedName name="oldwrn.george1" localSheetId="12"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10"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4" hidden="1">{#N/A,#N/A,FALSE,"ASSUMP";#N/A,#N/A,FALSE,"SUM-TOTAL";#N/A,#N/A,FALSE,"REV &amp; COST-TOT";#N/A,#N/A,FALSE,"SUM-SS";#N/A,#N/A,FALSE,"REV &amp; COST-SS";#N/A,#N/A,FALSE,"DEMAND-SS";#N/A,#N/A,FALSE,"SUM-H";#N/A,#N/A,FALSE,"REV &amp; COST-H";#N/A,#N/A,FALSE,"DEMAND-H";#N/A,#N/A,FALSE,"CAPITAL";#N/A,#N/A,FALSE,"inside_wire";#N/A,#N/A,FALSE,"svcprov"}</definedName>
    <definedName name="oldwrn.geroge.11" localSheetId="12" hidden="1">{#N/A,#N/A,FALSE,"ASSUMP";#N/A,#N/A,FALSE,"SUM-TOTAL";#N/A,#N/A,FALSE,"REV &amp; COST-TOT";#N/A,#N/A,FALSE,"SUM-SS";#N/A,#N/A,FALSE,"REV &amp; COST-SS";#N/A,#N/A,FALSE,"DEMAND-SS";#N/A,#N/A,FALSE,"SUM-H";#N/A,#N/A,FALSE,"REV &amp; COST-H";#N/A,#N/A,FALSE,"DEMAND-H";#N/A,#N/A,FALSE,"CAPITAL";#N/A,#N/A,FALSE,"inside_wire";#N/A,#N/A,FALSE,"svcprov"}</definedName>
    <definedName name="oldwrn.geroge.11" localSheetId="11" hidden="1">{#N/A,#N/A,FALSE,"ASSUMP";#N/A,#N/A,FALSE,"SUM-TOTAL";#N/A,#N/A,FALSE,"REV &amp; COST-TOT";#N/A,#N/A,FALSE,"SUM-SS";#N/A,#N/A,FALSE,"REV &amp; COST-SS";#N/A,#N/A,FALSE,"DEMAND-SS";#N/A,#N/A,FALSE,"SUM-H";#N/A,#N/A,FALSE,"REV &amp; COST-H";#N/A,#N/A,FALSE,"DEMAND-H";#N/A,#N/A,FALSE,"CAPITAL";#N/A,#N/A,FALSE,"inside_wire";#N/A,#N/A,FALSE,"svcprov"}</definedName>
    <definedName name="oldwrn.geroge.11" localSheetId="10" hidden="1">{#N/A,#N/A,FALSE,"ASSUMP";#N/A,#N/A,FALSE,"SUM-TOTAL";#N/A,#N/A,FALSE,"REV &amp; COST-TOT";#N/A,#N/A,FALSE,"SUM-SS";#N/A,#N/A,FALSE,"REV &amp; COST-SS";#N/A,#N/A,FALSE,"DEMAND-SS";#N/A,#N/A,FALSE,"SUM-H";#N/A,#N/A,FALSE,"REV &amp; COST-H";#N/A,#N/A,FALSE,"DEMAND-H";#N/A,#N/A,FALSE,"CAPITAL";#N/A,#N/A,FALSE,"inside_wire";#N/A,#N/A,FALSE,"svcprov"}</definedName>
    <definedName name="oldwrn.geroge.11" localSheetId="9" hidden="1">{#N/A,#N/A,FALSE,"ASSUMP";#N/A,#N/A,FALSE,"SUM-TOTAL";#N/A,#N/A,FALSE,"REV &amp; COST-TOT";#N/A,#N/A,FALSE,"SUM-SS";#N/A,#N/A,FALSE,"REV &amp; COST-SS";#N/A,#N/A,FALSE,"DEMAND-SS";#N/A,#N/A,FALSE,"SUM-H";#N/A,#N/A,FALSE,"REV &amp; COST-H";#N/A,#N/A,FALSE,"DEMAND-H";#N/A,#N/A,FALSE,"CAPITAL";#N/A,#N/A,FALSE,"inside_wire";#N/A,#N/A,FALSE,"svcprov"}</definedName>
    <definedName name="oldwrn.geroge.11" localSheetId="8"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4" hidden="1">{#N/A,#N/A,FALSE,"ASSUMP";#N/A,#N/A,FALSE,"PEN-NPV";#N/A,#N/A,FALSE,"LL-NPV";#N/A,#N/A,FALSE,"CAP-NPV";#N/A,#N/A,FALSE,"SUM-TOTAL";#N/A,#N/A,FALSE,"SUM-SS";#N/A,#N/A,FALSE,"SUM-H";#N/A,#N/A,FALSE,"SUM-H"}</definedName>
    <definedName name="oldwrn1.bst" localSheetId="12" hidden="1">{#N/A,#N/A,FALSE,"ASSUMP";#N/A,#N/A,FALSE,"PEN-NPV";#N/A,#N/A,FALSE,"LL-NPV";#N/A,#N/A,FALSE,"CAP-NPV";#N/A,#N/A,FALSE,"SUM-TOTAL";#N/A,#N/A,FALSE,"SUM-SS";#N/A,#N/A,FALSE,"SUM-H";#N/A,#N/A,FALSE,"SUM-H"}</definedName>
    <definedName name="oldwrn1.bst" localSheetId="11" hidden="1">{#N/A,#N/A,FALSE,"ASSUMP";#N/A,#N/A,FALSE,"PEN-NPV";#N/A,#N/A,FALSE,"LL-NPV";#N/A,#N/A,FALSE,"CAP-NPV";#N/A,#N/A,FALSE,"SUM-TOTAL";#N/A,#N/A,FALSE,"SUM-SS";#N/A,#N/A,FALSE,"SUM-H";#N/A,#N/A,FALSE,"SUM-H"}</definedName>
    <definedName name="oldwrn1.bst" localSheetId="10" hidden="1">{#N/A,#N/A,FALSE,"ASSUMP";#N/A,#N/A,FALSE,"PEN-NPV";#N/A,#N/A,FALSE,"LL-NPV";#N/A,#N/A,FALSE,"CAP-NPV";#N/A,#N/A,FALSE,"SUM-TOTAL";#N/A,#N/A,FALSE,"SUM-SS";#N/A,#N/A,FALSE,"SUM-H";#N/A,#N/A,FALSE,"SUM-H"}</definedName>
    <definedName name="oldwrn1.bst" localSheetId="9" hidden="1">{#N/A,#N/A,FALSE,"ASSUMP";#N/A,#N/A,FALSE,"PEN-NPV";#N/A,#N/A,FALSE,"LL-NPV";#N/A,#N/A,FALSE,"CAP-NPV";#N/A,#N/A,FALSE,"SUM-TOTAL";#N/A,#N/A,FALSE,"SUM-SS";#N/A,#N/A,FALSE,"SUM-H";#N/A,#N/A,FALSE,"SUM-H"}</definedName>
    <definedName name="oldwrn1.bst" localSheetId="8"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4" hidden="1">{#N/A,#N/A,FALSE,"ASSUMP";#N/A,#N/A,FALSE,"PEN-NPV";#N/A,#N/A,FALSE,"LL-NPV";#N/A,#N/A,FALSE,"CAP-NPV";#N/A,#N/A,FALSE,"SUM-TOTAL";#N/A,#N/A,FALSE,"SUM-SS";#N/A,#N/A,FALSE,"SUM-H";#N/A,#N/A,FALSE,"SUM-H"}</definedName>
    <definedName name="oldwrn2.bst" localSheetId="12" hidden="1">{#N/A,#N/A,FALSE,"ASSUMP";#N/A,#N/A,FALSE,"PEN-NPV";#N/A,#N/A,FALSE,"LL-NPV";#N/A,#N/A,FALSE,"CAP-NPV";#N/A,#N/A,FALSE,"SUM-TOTAL";#N/A,#N/A,FALSE,"SUM-SS";#N/A,#N/A,FALSE,"SUM-H";#N/A,#N/A,FALSE,"SUM-H"}</definedName>
    <definedName name="oldwrn2.bst" localSheetId="11" hidden="1">{#N/A,#N/A,FALSE,"ASSUMP";#N/A,#N/A,FALSE,"PEN-NPV";#N/A,#N/A,FALSE,"LL-NPV";#N/A,#N/A,FALSE,"CAP-NPV";#N/A,#N/A,FALSE,"SUM-TOTAL";#N/A,#N/A,FALSE,"SUM-SS";#N/A,#N/A,FALSE,"SUM-H";#N/A,#N/A,FALSE,"SUM-H"}</definedName>
    <definedName name="oldwrn2.bst" localSheetId="10" hidden="1">{#N/A,#N/A,FALSE,"ASSUMP";#N/A,#N/A,FALSE,"PEN-NPV";#N/A,#N/A,FALSE,"LL-NPV";#N/A,#N/A,FALSE,"CAP-NPV";#N/A,#N/A,FALSE,"SUM-TOTAL";#N/A,#N/A,FALSE,"SUM-SS";#N/A,#N/A,FALSE,"SUM-H";#N/A,#N/A,FALSE,"SUM-H"}</definedName>
    <definedName name="oldwrn2.bst" localSheetId="9" hidden="1">{#N/A,#N/A,FALSE,"ASSUMP";#N/A,#N/A,FALSE,"PEN-NPV";#N/A,#N/A,FALSE,"LL-NPV";#N/A,#N/A,FALSE,"CAP-NPV";#N/A,#N/A,FALSE,"SUM-TOTAL";#N/A,#N/A,FALSE,"SUM-SS";#N/A,#N/A,FALSE,"SUM-H";#N/A,#N/A,FALSE,"SUM-H"}</definedName>
    <definedName name="oldwrn2.bst" localSheetId="8"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4" hidden="1">{#N/A,#N/A,FALSE,"ASSUMP";#N/A,#N/A,FALSE,"PEN-NPV";#N/A,#N/A,FALSE,"LL-NPV";#N/A,#N/A,FALSE,"CAP-NPV";#N/A,#N/A,FALSE,"SUM-TOTAL";#N/A,#N/A,FALSE,"SUM-SS";#N/A,#N/A,FALSE,"SUM-H";#N/A,#N/A,FALSE,"SUM-H"}</definedName>
    <definedName name="oldwrn3.bst" localSheetId="12" hidden="1">{#N/A,#N/A,FALSE,"ASSUMP";#N/A,#N/A,FALSE,"PEN-NPV";#N/A,#N/A,FALSE,"LL-NPV";#N/A,#N/A,FALSE,"CAP-NPV";#N/A,#N/A,FALSE,"SUM-TOTAL";#N/A,#N/A,FALSE,"SUM-SS";#N/A,#N/A,FALSE,"SUM-H";#N/A,#N/A,FALSE,"SUM-H"}</definedName>
    <definedName name="oldwrn3.bst" localSheetId="11" hidden="1">{#N/A,#N/A,FALSE,"ASSUMP";#N/A,#N/A,FALSE,"PEN-NPV";#N/A,#N/A,FALSE,"LL-NPV";#N/A,#N/A,FALSE,"CAP-NPV";#N/A,#N/A,FALSE,"SUM-TOTAL";#N/A,#N/A,FALSE,"SUM-SS";#N/A,#N/A,FALSE,"SUM-H";#N/A,#N/A,FALSE,"SUM-H"}</definedName>
    <definedName name="oldwrn3.bst" localSheetId="10" hidden="1">{#N/A,#N/A,FALSE,"ASSUMP";#N/A,#N/A,FALSE,"PEN-NPV";#N/A,#N/A,FALSE,"LL-NPV";#N/A,#N/A,FALSE,"CAP-NPV";#N/A,#N/A,FALSE,"SUM-TOTAL";#N/A,#N/A,FALSE,"SUM-SS";#N/A,#N/A,FALSE,"SUM-H";#N/A,#N/A,FALSE,"SUM-H"}</definedName>
    <definedName name="oldwrn3.bst" localSheetId="9" hidden="1">{#N/A,#N/A,FALSE,"ASSUMP";#N/A,#N/A,FALSE,"PEN-NPV";#N/A,#N/A,FALSE,"LL-NPV";#N/A,#N/A,FALSE,"CAP-NPV";#N/A,#N/A,FALSE,"SUM-TOTAL";#N/A,#N/A,FALSE,"SUM-SS";#N/A,#N/A,FALSE,"SUM-H";#N/A,#N/A,FALSE,"SUM-H"}</definedName>
    <definedName name="oldwrn3.bst" localSheetId="8"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5">イベント概要!$A$1:$BC$47</definedName>
    <definedName name="_xlnm.Print_Area" localSheetId="6">チェック仕様!$A$1:$BC$93</definedName>
    <definedName name="_xlnm.Print_Area" localSheetId="14">データアクセス要領!$A$1:$BC$47</definedName>
    <definedName name="_xlnm.Print_Area" localSheetId="3">画面レイアウト!$A$1:$FU$272</definedName>
    <definedName name="_xlnm.Print_Area" localSheetId="2">画面遷移図!$A$1:$BC$46</definedName>
    <definedName name="_xlnm.Print_Area" localSheetId="1">業務機能概要!$A$1:$BC$227</definedName>
    <definedName name="_xlnm.Print_Area" localSheetId="4">項目概要!$A$1:$BC$16</definedName>
    <definedName name="_xlnm.Print_Area" localSheetId="12">'取込フォーマット定義（その他諸口支払）'!$A$1:$W$96</definedName>
    <definedName name="_xlnm.Print_Area" localSheetId="11">'取込フォーマット定義（振込先が決定している諸口支払）'!$A$1:$W$96</definedName>
    <definedName name="_xlnm.Print_Area" localSheetId="10">'取込フォーマット定義（人件費支払）'!$A$1:$W$95</definedName>
    <definedName name="_xlnm.Print_Area" localSheetId="9">'取込フォーマット定義（通常支払）'!$A$1:$W$95</definedName>
    <definedName name="_xlnm.Print_Area" localSheetId="7">出力CSV定義!$A$1:$W$26</definedName>
    <definedName name="_xlnm.Print_Area" localSheetId="15">補足!$A$1:$BF$137</definedName>
    <definedName name="_xlnm.Print_Area" localSheetId="16">補足2!$A$1:$BF$96</definedName>
    <definedName name="_xlnm.Print_Titles" localSheetId="5">イベント概要!$1:$6</definedName>
    <definedName name="_xlnm.Print_Titles" localSheetId="6">チェック仕様!$1:$2</definedName>
    <definedName name="_xlnm.Print_Titles" localSheetId="14">データアクセス要領!$1:$2</definedName>
    <definedName name="_xlnm.Print_Titles" localSheetId="3">画面レイアウト!$1:$2</definedName>
    <definedName name="_xlnm.Print_Titles" localSheetId="2">画面遷移図!$1:$2</definedName>
    <definedName name="_xlnm.Print_Titles" localSheetId="1">業務機能概要!$1:$2</definedName>
    <definedName name="_xlnm.Print_Titles" localSheetId="4">項目概要!$1:$2</definedName>
    <definedName name="_xlnm.Print_Titles" localSheetId="12">'取込フォーマット定義（その他諸口支払）'!$1:$10</definedName>
    <definedName name="_xlnm.Print_Titles" localSheetId="11">'取込フォーマット定義（振込先が決定している諸口支払）'!$1:$10</definedName>
    <definedName name="_xlnm.Print_Titles" localSheetId="10">'取込フォーマット定義（人件費支払）'!$1:$10</definedName>
    <definedName name="_xlnm.Print_Titles" localSheetId="9">'取込フォーマット定義（通常支払）'!$1:$10</definedName>
    <definedName name="_xlnm.Print_Titles" localSheetId="7">出力CSV定義!$1:$10</definedName>
    <definedName name="_xlnm.Print_Titles" localSheetId="15">補足!$1:$2</definedName>
    <definedName name="_xlnm.Print_Titles" localSheetId="16">補足2!$1:$2</definedName>
    <definedName name="QQ" hidden="1">{"'フローチャート'!$A$1:$AO$191"}</definedName>
    <definedName name="RR" hidden="1">{"'フローチャート'!$A$1:$AO$191"}</definedName>
    <definedName name="VV" hidden="1">{"'フローチャート'!$A$1:$AO$191"}</definedName>
    <definedName name="wrn.bst." localSheetId="14" hidden="1">{#N/A,#N/A,FALSE,"ASSUMP";#N/A,#N/A,FALSE,"PEN-NPV";#N/A,#N/A,FALSE,"LL-NPV";#N/A,#N/A,FALSE,"CAP-NPV";#N/A,#N/A,FALSE,"SUM-TOTAL";#N/A,#N/A,FALSE,"SUM-SS";#N/A,#N/A,FALSE,"SUM-H";#N/A,#N/A,FALSE,"SUM-H"}</definedName>
    <definedName name="wrn.bst." localSheetId="12" hidden="1">{#N/A,#N/A,FALSE,"ASSUMP";#N/A,#N/A,FALSE,"PEN-NPV";#N/A,#N/A,FALSE,"LL-NPV";#N/A,#N/A,FALSE,"CAP-NPV";#N/A,#N/A,FALSE,"SUM-TOTAL";#N/A,#N/A,FALSE,"SUM-SS";#N/A,#N/A,FALSE,"SUM-H";#N/A,#N/A,FALSE,"SUM-H"}</definedName>
    <definedName name="wrn.bst." localSheetId="11" hidden="1">{#N/A,#N/A,FALSE,"ASSUMP";#N/A,#N/A,FALSE,"PEN-NPV";#N/A,#N/A,FALSE,"LL-NPV";#N/A,#N/A,FALSE,"CAP-NPV";#N/A,#N/A,FALSE,"SUM-TOTAL";#N/A,#N/A,FALSE,"SUM-SS";#N/A,#N/A,FALSE,"SUM-H";#N/A,#N/A,FALSE,"SUM-H"}</definedName>
    <definedName name="wrn.bst." localSheetId="10" hidden="1">{#N/A,#N/A,FALSE,"ASSUMP";#N/A,#N/A,FALSE,"PEN-NPV";#N/A,#N/A,FALSE,"LL-NPV";#N/A,#N/A,FALSE,"CAP-NPV";#N/A,#N/A,FALSE,"SUM-TOTAL";#N/A,#N/A,FALSE,"SUM-SS";#N/A,#N/A,FALSE,"SUM-H";#N/A,#N/A,FALSE,"SUM-H"}</definedName>
    <definedName name="wrn.bst." localSheetId="9" hidden="1">{#N/A,#N/A,FALSE,"ASSUMP";#N/A,#N/A,FALSE,"PEN-NPV";#N/A,#N/A,FALSE,"LL-NPV";#N/A,#N/A,FALSE,"CAP-NPV";#N/A,#N/A,FALSE,"SUM-TOTAL";#N/A,#N/A,FALSE,"SUM-SS";#N/A,#N/A,FALSE,"SUM-H";#N/A,#N/A,FALSE,"SUM-H"}</definedName>
    <definedName name="wrn.bst." localSheetId="8"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4" hidden="1">{#N/A,#N/A,FALSE,"ASSUMP";#N/A,#N/A,FALSE,"PEN-NPV";#N/A,#N/A,FALSE,"LL-NPV";#N/A,#N/A,FALSE,"CAP-NPV";#N/A,#N/A,FALSE,"SUM-TOTAL";#N/A,#N/A,FALSE,"SUM-SS";#N/A,#N/A,FALSE,"SUM-H";#N/A,#N/A,FALSE,"SUM-H"}</definedName>
    <definedName name="wrn.bst1" localSheetId="12" hidden="1">{#N/A,#N/A,FALSE,"ASSUMP";#N/A,#N/A,FALSE,"PEN-NPV";#N/A,#N/A,FALSE,"LL-NPV";#N/A,#N/A,FALSE,"CAP-NPV";#N/A,#N/A,FALSE,"SUM-TOTAL";#N/A,#N/A,FALSE,"SUM-SS";#N/A,#N/A,FALSE,"SUM-H";#N/A,#N/A,FALSE,"SUM-H"}</definedName>
    <definedName name="wrn.bst1" localSheetId="11" hidden="1">{#N/A,#N/A,FALSE,"ASSUMP";#N/A,#N/A,FALSE,"PEN-NPV";#N/A,#N/A,FALSE,"LL-NPV";#N/A,#N/A,FALSE,"CAP-NPV";#N/A,#N/A,FALSE,"SUM-TOTAL";#N/A,#N/A,FALSE,"SUM-SS";#N/A,#N/A,FALSE,"SUM-H";#N/A,#N/A,FALSE,"SUM-H"}</definedName>
    <definedName name="wrn.bst1" localSheetId="10" hidden="1">{#N/A,#N/A,FALSE,"ASSUMP";#N/A,#N/A,FALSE,"PEN-NPV";#N/A,#N/A,FALSE,"LL-NPV";#N/A,#N/A,FALSE,"CAP-NPV";#N/A,#N/A,FALSE,"SUM-TOTAL";#N/A,#N/A,FALSE,"SUM-SS";#N/A,#N/A,FALSE,"SUM-H";#N/A,#N/A,FALSE,"SUM-H"}</definedName>
    <definedName name="wrn.bst1" localSheetId="9" hidden="1">{#N/A,#N/A,FALSE,"ASSUMP";#N/A,#N/A,FALSE,"PEN-NPV";#N/A,#N/A,FALSE,"LL-NPV";#N/A,#N/A,FALSE,"CAP-NPV";#N/A,#N/A,FALSE,"SUM-TOTAL";#N/A,#N/A,FALSE,"SUM-SS";#N/A,#N/A,FALSE,"SUM-H";#N/A,#N/A,FALSE,"SUM-H"}</definedName>
    <definedName name="wrn.bst1" localSheetId="8"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4" hidden="1">{#N/A,#N/A,FALSE,"ASSUMP";#N/A,#N/A,FALSE,"SUM-TOTAL";#N/A,#N/A,FALSE,"REV &amp; COST-TOT";#N/A,#N/A,FALSE,"SUM-SS";#N/A,#N/A,FALSE,"REV &amp; COST-SS";#N/A,#N/A,FALSE,"DEMAND-SS";#N/A,#N/A,FALSE,"SUM-H";#N/A,#N/A,FALSE,"REV &amp; COST-H";#N/A,#N/A,FALSE,"DEMAND-H";#N/A,#N/A,FALSE,"CAPITAL";#N/A,#N/A,FALSE,"inside_wire";#N/A,#N/A,FALSE,"svcprov"}</definedName>
    <definedName name="wrn.george." localSheetId="12" hidden="1">{#N/A,#N/A,FALSE,"ASSUMP";#N/A,#N/A,FALSE,"SUM-TOTAL";#N/A,#N/A,FALSE,"REV &amp; COST-TOT";#N/A,#N/A,FALSE,"SUM-SS";#N/A,#N/A,FALSE,"REV &amp; COST-SS";#N/A,#N/A,FALSE,"DEMAND-SS";#N/A,#N/A,FALSE,"SUM-H";#N/A,#N/A,FALSE,"REV &amp; COST-H";#N/A,#N/A,FALSE,"DEMAND-H";#N/A,#N/A,FALSE,"CAPITAL";#N/A,#N/A,FALSE,"inside_wire";#N/A,#N/A,FALSE,"svcprov"}</definedName>
    <definedName name="wrn.george." localSheetId="11" hidden="1">{#N/A,#N/A,FALSE,"ASSUMP";#N/A,#N/A,FALSE,"SUM-TOTAL";#N/A,#N/A,FALSE,"REV &amp; COST-TOT";#N/A,#N/A,FALSE,"SUM-SS";#N/A,#N/A,FALSE,"REV &amp; COST-SS";#N/A,#N/A,FALSE,"DEMAND-SS";#N/A,#N/A,FALSE,"SUM-H";#N/A,#N/A,FALSE,"REV &amp; COST-H";#N/A,#N/A,FALSE,"DEMAND-H";#N/A,#N/A,FALSE,"CAPITAL";#N/A,#N/A,FALSE,"inside_wire";#N/A,#N/A,FALSE,"svcprov"}</definedName>
    <definedName name="wrn.george." localSheetId="10" hidden="1">{#N/A,#N/A,FALSE,"ASSUMP";#N/A,#N/A,FALSE,"SUM-TOTAL";#N/A,#N/A,FALSE,"REV &amp; COST-TOT";#N/A,#N/A,FALSE,"SUM-SS";#N/A,#N/A,FALSE,"REV &amp; COST-SS";#N/A,#N/A,FALSE,"DEMAND-SS";#N/A,#N/A,FALSE,"SUM-H";#N/A,#N/A,FALSE,"REV &amp; COST-H";#N/A,#N/A,FALSE,"DEMAND-H";#N/A,#N/A,FALSE,"CAPITAL";#N/A,#N/A,FALSE,"inside_wire";#N/A,#N/A,FALSE,"svcprov"}</definedName>
    <definedName name="wrn.george." localSheetId="9" hidden="1">{#N/A,#N/A,FALSE,"ASSUMP";#N/A,#N/A,FALSE,"SUM-TOTAL";#N/A,#N/A,FALSE,"REV &amp; COST-TOT";#N/A,#N/A,FALSE,"SUM-SS";#N/A,#N/A,FALSE,"REV &amp; COST-SS";#N/A,#N/A,FALSE,"DEMAND-SS";#N/A,#N/A,FALSE,"SUM-H";#N/A,#N/A,FALSE,"REV &amp; COST-H";#N/A,#N/A,FALSE,"DEMAND-H";#N/A,#N/A,FALSE,"CAPITAL";#N/A,#N/A,FALSE,"inside_wire";#N/A,#N/A,FALSE,"svcprov"}</definedName>
    <definedName name="wrn.george." localSheetId="8"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4" hidden="1">{#N/A,#N/A,FALSE,"ASSUMP";#N/A,#N/A,FALSE,"SUM-TOTAL";#N/A,#N/A,FALSE,"REV &amp; COST-TOT";#N/A,#N/A,FALSE,"SUM-SS";#N/A,#N/A,FALSE,"REV &amp; COST-SS";#N/A,#N/A,FALSE,"DEMAND-SS";#N/A,#N/A,FALSE,"SUM-H";#N/A,#N/A,FALSE,"REV &amp; COST-H";#N/A,#N/A,FALSE,"DEMAND-H";#N/A,#N/A,FALSE,"CAPITAL";#N/A,#N/A,FALSE,"inside_wire";#N/A,#N/A,FALSE,"svcprov"}</definedName>
    <definedName name="wrn.george1" localSheetId="12" hidden="1">{#N/A,#N/A,FALSE,"ASSUMP";#N/A,#N/A,FALSE,"SUM-TOTAL";#N/A,#N/A,FALSE,"REV &amp; COST-TOT";#N/A,#N/A,FALSE,"SUM-SS";#N/A,#N/A,FALSE,"REV &amp; COST-SS";#N/A,#N/A,FALSE,"DEMAND-SS";#N/A,#N/A,FALSE,"SUM-H";#N/A,#N/A,FALSE,"REV &amp; COST-H";#N/A,#N/A,FALSE,"DEMAND-H";#N/A,#N/A,FALSE,"CAPITAL";#N/A,#N/A,FALSE,"inside_wire";#N/A,#N/A,FALSE,"svcprov"}</definedName>
    <definedName name="wrn.george1" localSheetId="11" hidden="1">{#N/A,#N/A,FALSE,"ASSUMP";#N/A,#N/A,FALSE,"SUM-TOTAL";#N/A,#N/A,FALSE,"REV &amp; COST-TOT";#N/A,#N/A,FALSE,"SUM-SS";#N/A,#N/A,FALSE,"REV &amp; COST-SS";#N/A,#N/A,FALSE,"DEMAND-SS";#N/A,#N/A,FALSE,"SUM-H";#N/A,#N/A,FALSE,"REV &amp; COST-H";#N/A,#N/A,FALSE,"DEMAND-H";#N/A,#N/A,FALSE,"CAPITAL";#N/A,#N/A,FALSE,"inside_wire";#N/A,#N/A,FALSE,"svcprov"}</definedName>
    <definedName name="wrn.george1" localSheetId="10" hidden="1">{#N/A,#N/A,FALSE,"ASSUMP";#N/A,#N/A,FALSE,"SUM-TOTAL";#N/A,#N/A,FALSE,"REV &amp; COST-TOT";#N/A,#N/A,FALSE,"SUM-SS";#N/A,#N/A,FALSE,"REV &amp; COST-SS";#N/A,#N/A,FALSE,"DEMAND-SS";#N/A,#N/A,FALSE,"SUM-H";#N/A,#N/A,FALSE,"REV &amp; COST-H";#N/A,#N/A,FALSE,"DEMAND-H";#N/A,#N/A,FALSE,"CAPITAL";#N/A,#N/A,FALSE,"inside_wire";#N/A,#N/A,FALSE,"svcprov"}</definedName>
    <definedName name="wrn.george1" localSheetId="9" hidden="1">{#N/A,#N/A,FALSE,"ASSUMP";#N/A,#N/A,FALSE,"SUM-TOTAL";#N/A,#N/A,FALSE,"REV &amp; COST-TOT";#N/A,#N/A,FALSE,"SUM-SS";#N/A,#N/A,FALSE,"REV &amp; COST-SS";#N/A,#N/A,FALSE,"DEMAND-SS";#N/A,#N/A,FALSE,"SUM-H";#N/A,#N/A,FALSE,"REV &amp; COST-H";#N/A,#N/A,FALSE,"DEMAND-H";#N/A,#N/A,FALSE,"CAPITAL";#N/A,#N/A,FALSE,"inside_wire";#N/A,#N/A,FALSE,"svcprov"}</definedName>
    <definedName name="wrn.george1" localSheetId="8"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 localSheetId="8">[2]項目辞書!$A$3:$G$1238</definedName>
    <definedName name="項目辞書">[3]項目辞書!$A$3:$G$1522</definedName>
    <definedName name="追加項目" hidden="1">{"'問処一覧 (2)'!$A$1:$M$51"}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72" l="1"/>
  <c r="A12" i="72" s="1"/>
  <c r="A13" i="72" s="1"/>
  <c r="R2" i="72"/>
  <c r="G2" i="72"/>
  <c r="E2" i="72"/>
  <c r="R1" i="72"/>
  <c r="A11" i="71"/>
  <c r="H11" i="71" s="1"/>
  <c r="R2" i="71"/>
  <c r="G2" i="71"/>
  <c r="E2" i="71"/>
  <c r="R1" i="71"/>
  <c r="A11" i="70"/>
  <c r="H11" i="70" s="1"/>
  <c r="R2" i="70"/>
  <c r="G2" i="70"/>
  <c r="E2" i="70"/>
  <c r="R1" i="70"/>
  <c r="AR2" i="69"/>
  <c r="Q2" i="69"/>
  <c r="L2" i="69"/>
  <c r="AR1" i="69"/>
  <c r="H11" i="72" l="1"/>
  <c r="A12" i="71"/>
  <c r="A13" i="71" s="1"/>
  <c r="A12" i="70"/>
  <c r="H12" i="72"/>
  <c r="H13" i="72"/>
  <c r="A15" i="72"/>
  <c r="A16" i="72" s="1"/>
  <c r="H16" i="72" s="1"/>
  <c r="Q2" i="67"/>
  <c r="L2" i="67"/>
  <c r="Q2" i="60"/>
  <c r="L2" i="60"/>
  <c r="G2" i="61"/>
  <c r="E2" i="61"/>
  <c r="L2" i="66"/>
  <c r="Q2" i="66"/>
  <c r="B17" i="66"/>
  <c r="B16" i="66"/>
  <c r="B15" i="66"/>
  <c r="B14" i="66"/>
  <c r="B18" i="66"/>
  <c r="B13" i="66"/>
  <c r="AO2" i="68"/>
  <c r="AO1" i="68"/>
  <c r="AR2" i="67"/>
  <c r="AR1" i="67"/>
  <c r="B46" i="66"/>
  <c r="B45" i="66"/>
  <c r="B44" i="66"/>
  <c r="B43" i="66"/>
  <c r="B42" i="66"/>
  <c r="B41" i="66"/>
  <c r="B34" i="66"/>
  <c r="B33" i="66"/>
  <c r="B32" i="66"/>
  <c r="B31" i="66"/>
  <c r="B29" i="66"/>
  <c r="B28" i="66"/>
  <c r="B24" i="66"/>
  <c r="B23" i="66"/>
  <c r="B21" i="66"/>
  <c r="B20" i="66"/>
  <c r="B19" i="66"/>
  <c r="B7" i="66"/>
  <c r="AO2" i="66"/>
  <c r="AO1" i="66"/>
  <c r="H13" i="71" l="1"/>
  <c r="A15" i="71"/>
  <c r="H15" i="71" s="1"/>
  <c r="A13" i="70"/>
  <c r="A15" i="70" s="1"/>
  <c r="H12" i="71"/>
  <c r="H12" i="70"/>
  <c r="A17" i="72"/>
  <c r="H15" i="72"/>
  <c r="R2" i="64"/>
  <c r="R1" i="64"/>
  <c r="E2" i="64"/>
  <c r="G2" i="64"/>
  <c r="H15" i="70" l="1"/>
  <c r="A16" i="70"/>
  <c r="A17" i="70" s="1"/>
  <c r="H17" i="70" s="1"/>
  <c r="H13" i="70"/>
  <c r="A16" i="71"/>
  <c r="A17" i="71" s="1"/>
  <c r="H17" i="71" s="1"/>
  <c r="H17" i="72"/>
  <c r="A18" i="72"/>
  <c r="H16" i="71"/>
  <c r="H16" i="70"/>
  <c r="B92" i="59"/>
  <c r="B91" i="59"/>
  <c r="B89" i="59"/>
  <c r="B88" i="59"/>
  <c r="B87" i="59"/>
  <c r="B85" i="59"/>
  <c r="B84" i="59"/>
  <c r="B82" i="59"/>
  <c r="B81" i="59"/>
  <c r="B79" i="59"/>
  <c r="B78" i="59"/>
  <c r="B77" i="59"/>
  <c r="B76" i="59"/>
  <c r="B75" i="59"/>
  <c r="B73" i="59"/>
  <c r="B72" i="59"/>
  <c r="B71" i="59"/>
  <c r="B69" i="59"/>
  <c r="B68" i="59"/>
  <c r="B66" i="59"/>
  <c r="B65" i="59"/>
  <c r="B64" i="59"/>
  <c r="B63" i="59"/>
  <c r="B62" i="59"/>
  <c r="B67" i="59" s="1"/>
  <c r="A18" i="71" l="1"/>
  <c r="H18" i="71" s="1"/>
  <c r="A18" i="70"/>
  <c r="H18" i="72"/>
  <c r="A20" i="72"/>
  <c r="B70" i="59"/>
  <c r="A20" i="71" l="1"/>
  <c r="A21" i="71" s="1"/>
  <c r="H21" i="71" s="1"/>
  <c r="H18" i="70"/>
  <c r="A19" i="70"/>
  <c r="A21" i="72"/>
  <c r="H21" i="72" s="1"/>
  <c r="H20" i="72"/>
  <c r="B80" i="59"/>
  <c r="H20" i="71" l="1"/>
  <c r="H19" i="70"/>
  <c r="A20" i="70"/>
  <c r="A22" i="72"/>
  <c r="H22" i="72" s="1"/>
  <c r="A22" i="71"/>
  <c r="H22" i="71" s="1"/>
  <c r="B83" i="59"/>
  <c r="B86" i="59" s="1"/>
  <c r="A23" i="71" l="1"/>
  <c r="H23" i="71" s="1"/>
  <c r="A21" i="70"/>
  <c r="H20" i="70"/>
  <c r="A23" i="72"/>
  <c r="H23" i="72"/>
  <c r="A24" i="72"/>
  <c r="A25" i="72" s="1"/>
  <c r="B90" i="59"/>
  <c r="A24" i="71" l="1"/>
  <c r="A25" i="71" s="1"/>
  <c r="H25" i="71" s="1"/>
  <c r="H21" i="70"/>
  <c r="A22" i="70"/>
  <c r="H25" i="72"/>
  <c r="A26" i="72"/>
  <c r="H24" i="72"/>
  <c r="B53" i="59"/>
  <c r="B52" i="59"/>
  <c r="B50" i="59"/>
  <c r="H24" i="71" l="1"/>
  <c r="A26" i="71"/>
  <c r="A27" i="71" s="1"/>
  <c r="H22" i="70"/>
  <c r="A23" i="70"/>
  <c r="H23" i="70" s="1"/>
  <c r="H26" i="72"/>
  <c r="A27" i="72"/>
  <c r="B56" i="59"/>
  <c r="H26" i="71" l="1"/>
  <c r="A24" i="70"/>
  <c r="H24" i="70" s="1"/>
  <c r="H27" i="72"/>
  <c r="A28" i="72"/>
  <c r="H27" i="71"/>
  <c r="A28" i="71"/>
  <c r="B54" i="59"/>
  <c r="A25" i="70" l="1"/>
  <c r="H25" i="70"/>
  <c r="A26" i="70"/>
  <c r="H26" i="70" s="1"/>
  <c r="H28" i="72"/>
  <c r="A29" i="72"/>
  <c r="H28" i="71"/>
  <c r="A29" i="71"/>
  <c r="B55" i="59"/>
  <c r="B51" i="59"/>
  <c r="B46" i="59"/>
  <c r="B45" i="59"/>
  <c r="A27" i="70" l="1"/>
  <c r="H27" i="70" s="1"/>
  <c r="H29" i="72"/>
  <c r="A30" i="72"/>
  <c r="H29" i="71"/>
  <c r="A30" i="71"/>
  <c r="AO1" i="63"/>
  <c r="AO2" i="63"/>
  <c r="Q2" i="63"/>
  <c r="L2" i="63"/>
  <c r="A28" i="70" l="1"/>
  <c r="H30" i="72"/>
  <c r="A31" i="72"/>
  <c r="H30" i="71"/>
  <c r="A31" i="71"/>
  <c r="B57" i="59"/>
  <c r="B48" i="59"/>
  <c r="B43" i="59"/>
  <c r="B42" i="59"/>
  <c r="B41" i="59"/>
  <c r="B39" i="59"/>
  <c r="B38" i="59"/>
  <c r="B40" i="59" s="1"/>
  <c r="B37" i="59"/>
  <c r="B36" i="59"/>
  <c r="B35" i="59"/>
  <c r="B31" i="59"/>
  <c r="B30" i="59"/>
  <c r="B29" i="59"/>
  <c r="B27" i="59"/>
  <c r="B26" i="59"/>
  <c r="B24" i="59"/>
  <c r="B23" i="59"/>
  <c r="B22" i="59"/>
  <c r="B20" i="59"/>
  <c r="B19" i="59"/>
  <c r="B17" i="59"/>
  <c r="B16" i="59"/>
  <c r="B15" i="59"/>
  <c r="B11" i="59"/>
  <c r="B10" i="59"/>
  <c r="B9" i="59"/>
  <c r="B8" i="59"/>
  <c r="H28" i="70" l="1"/>
  <c r="A29" i="70"/>
  <c r="H31" i="72"/>
  <c r="A32" i="72"/>
  <c r="H31" i="71"/>
  <c r="A32" i="71"/>
  <c r="B44" i="59"/>
  <c r="B18" i="59"/>
  <c r="H29" i="70" l="1"/>
  <c r="A30" i="70"/>
  <c r="H32" i="72"/>
  <c r="A33" i="72"/>
  <c r="H32" i="71"/>
  <c r="A33" i="71"/>
  <c r="B21" i="59"/>
  <c r="B25" i="59" s="1"/>
  <c r="H30" i="70" l="1"/>
  <c r="A31" i="70"/>
  <c r="H33" i="72"/>
  <c r="A34" i="72"/>
  <c r="H33" i="71"/>
  <c r="A34" i="71"/>
  <c r="B28" i="59"/>
  <c r="A32" i="70" l="1"/>
  <c r="H31" i="70"/>
  <c r="H34" i="72"/>
  <c r="A35" i="72"/>
  <c r="H34" i="71"/>
  <c r="A35" i="71"/>
  <c r="A11" i="61"/>
  <c r="A33" i="70" l="1"/>
  <c r="H32" i="70"/>
  <c r="H35" i="72"/>
  <c r="A36" i="72"/>
  <c r="H35" i="71"/>
  <c r="A36" i="71"/>
  <c r="H11" i="61"/>
  <c r="A12" i="61"/>
  <c r="H12" i="61" s="1"/>
  <c r="A34" i="70" l="1"/>
  <c r="H33" i="70"/>
  <c r="H36" i="72"/>
  <c r="A37" i="72"/>
  <c r="H36" i="71"/>
  <c r="A37" i="71"/>
  <c r="A13" i="61"/>
  <c r="A15" i="61" s="1"/>
  <c r="H15" i="61" s="1"/>
  <c r="R2" i="61"/>
  <c r="R1" i="61"/>
  <c r="H34" i="70" l="1"/>
  <c r="A35" i="70"/>
  <c r="H37" i="72"/>
  <c r="A38" i="72"/>
  <c r="H37" i="71"/>
  <c r="A38" i="71"/>
  <c r="A16" i="61"/>
  <c r="H13" i="61"/>
  <c r="H35" i="70" l="1"/>
  <c r="A36" i="70"/>
  <c r="H38" i="72"/>
  <c r="A39" i="72"/>
  <c r="H38" i="71"/>
  <c r="A39" i="71"/>
  <c r="H16" i="61"/>
  <c r="A17" i="61"/>
  <c r="A18" i="61" s="1"/>
  <c r="H18" i="61" s="1"/>
  <c r="AO2" i="60"/>
  <c r="AO1" i="60"/>
  <c r="A37" i="70" l="1"/>
  <c r="H36" i="70"/>
  <c r="H39" i="72"/>
  <c r="A40" i="72"/>
  <c r="H39" i="71"/>
  <c r="A40" i="71"/>
  <c r="H17" i="61"/>
  <c r="A19" i="61"/>
  <c r="AO2" i="59"/>
  <c r="AO1" i="59"/>
  <c r="L2" i="59"/>
  <c r="A38" i="70" l="1"/>
  <c r="H37" i="70"/>
  <c r="H40" i="72"/>
  <c r="A41" i="72"/>
  <c r="H40" i="71"/>
  <c r="A41" i="71"/>
  <c r="H19" i="61"/>
  <c r="A20" i="61"/>
  <c r="Q2" i="59"/>
  <c r="H38" i="70" l="1"/>
  <c r="A39" i="70"/>
  <c r="H41" i="72"/>
  <c r="A42" i="72"/>
  <c r="H41" i="71"/>
  <c r="A42" i="71"/>
  <c r="H20" i="61"/>
  <c r="A21" i="61"/>
  <c r="A22" i="61" s="1"/>
  <c r="H22" i="61" s="1"/>
  <c r="AO2" i="25"/>
  <c r="AO1" i="25"/>
  <c r="DV2" i="24"/>
  <c r="DV1" i="24"/>
  <c r="H39" i="70" l="1"/>
  <c r="A40" i="70"/>
  <c r="H42" i="72"/>
  <c r="A43" i="72"/>
  <c r="H42" i="71"/>
  <c r="A43" i="71"/>
  <c r="H21" i="61"/>
  <c r="A23" i="61"/>
  <c r="L2" i="25"/>
  <c r="Q2" i="25"/>
  <c r="AH2" i="24"/>
  <c r="AX2" i="24"/>
  <c r="A41" i="70" l="1"/>
  <c r="H40" i="70"/>
  <c r="H43" i="72"/>
  <c r="A44" i="72"/>
  <c r="H43" i="71"/>
  <c r="A44" i="71"/>
  <c r="H23" i="61"/>
  <c r="A24" i="61"/>
  <c r="A42" i="70" l="1"/>
  <c r="H41" i="70"/>
  <c r="H44" i="72"/>
  <c r="A45" i="72"/>
  <c r="H44" i="71"/>
  <c r="A45" i="71"/>
  <c r="H24" i="61"/>
  <c r="A25" i="61"/>
  <c r="A43" i="70" l="1"/>
  <c r="H42" i="70"/>
  <c r="H45" i="72"/>
  <c r="A46" i="72"/>
  <c r="H45" i="71"/>
  <c r="A46" i="71"/>
  <c r="H25" i="61"/>
  <c r="A26" i="61"/>
  <c r="A44" i="70" l="1"/>
  <c r="H43" i="70"/>
  <c r="H46" i="72"/>
  <c r="A47" i="72"/>
  <c r="H46" i="71"/>
  <c r="A47" i="71"/>
  <c r="H26" i="61"/>
  <c r="A27" i="61"/>
  <c r="A45" i="70" l="1"/>
  <c r="H44" i="70"/>
  <c r="H47" i="72"/>
  <c r="A48" i="72"/>
  <c r="H47" i="71"/>
  <c r="A48" i="71"/>
  <c r="H27" i="61"/>
  <c r="A28" i="61"/>
  <c r="H45" i="70" l="1"/>
  <c r="A46" i="70"/>
  <c r="H48" i="72"/>
  <c r="A49" i="72"/>
  <c r="H48" i="71"/>
  <c r="A49" i="71"/>
  <c r="H28" i="61"/>
  <c r="A29" i="61"/>
  <c r="A47" i="70" l="1"/>
  <c r="H46" i="70"/>
  <c r="H49" i="72"/>
  <c r="A50" i="72"/>
  <c r="H49" i="71"/>
  <c r="A50" i="71"/>
  <c r="H29" i="61"/>
  <c r="A30" i="61"/>
  <c r="H47" i="70" l="1"/>
  <c r="A48" i="70"/>
  <c r="H50" i="72"/>
  <c r="A51" i="72"/>
  <c r="H50" i="71"/>
  <c r="A51" i="71"/>
  <c r="H30" i="61"/>
  <c r="A31" i="61"/>
  <c r="H48" i="70" l="1"/>
  <c r="A49" i="70"/>
  <c r="H51" i="72"/>
  <c r="A52" i="72"/>
  <c r="H51" i="71"/>
  <c r="A52" i="71"/>
  <c r="H31" i="61"/>
  <c r="A32" i="61"/>
  <c r="A50" i="70" l="1"/>
  <c r="H49" i="70"/>
  <c r="H52" i="72"/>
  <c r="A53" i="72"/>
  <c r="H52" i="71"/>
  <c r="A53" i="71"/>
  <c r="H32" i="61"/>
  <c r="A33" i="61"/>
  <c r="H50" i="70" l="1"/>
  <c r="A51" i="70"/>
  <c r="H53" i="72"/>
  <c r="A55" i="72"/>
  <c r="H53" i="71"/>
  <c r="A55" i="71"/>
  <c r="H33" i="61"/>
  <c r="A34" i="61"/>
  <c r="A52" i="70" l="1"/>
  <c r="H51" i="70"/>
  <c r="H55" i="72"/>
  <c r="A56" i="72"/>
  <c r="H55" i="71"/>
  <c r="A56" i="71"/>
  <c r="H34" i="61"/>
  <c r="A35" i="61"/>
  <c r="A54" i="70" l="1"/>
  <c r="H52" i="70"/>
  <c r="H56" i="72"/>
  <c r="A57" i="72"/>
  <c r="H56" i="71"/>
  <c r="A57" i="71"/>
  <c r="H35" i="61"/>
  <c r="A36" i="61"/>
  <c r="H54" i="70" l="1"/>
  <c r="A55" i="70"/>
  <c r="H57" i="72"/>
  <c r="A58" i="72"/>
  <c r="H57" i="71"/>
  <c r="A58" i="71"/>
  <c r="H36" i="61"/>
  <c r="A37" i="61"/>
  <c r="A56" i="70" l="1"/>
  <c r="H55" i="70"/>
  <c r="H58" i="72"/>
  <c r="A59" i="72"/>
  <c r="H58" i="71"/>
  <c r="A59" i="71"/>
  <c r="H37" i="61"/>
  <c r="A38" i="61"/>
  <c r="A57" i="70" l="1"/>
  <c r="H56" i="70"/>
  <c r="H59" i="72"/>
  <c r="A60" i="72"/>
  <c r="H59" i="71"/>
  <c r="A60" i="71"/>
  <c r="H38" i="61"/>
  <c r="A39" i="61"/>
  <c r="A58" i="70" l="1"/>
  <c r="H57" i="70"/>
  <c r="H60" i="72"/>
  <c r="A61" i="72"/>
  <c r="H60" i="71"/>
  <c r="A61" i="71"/>
  <c r="H39" i="61"/>
  <c r="A40" i="61"/>
  <c r="A59" i="70" l="1"/>
  <c r="H58" i="70"/>
  <c r="H61" i="72"/>
  <c r="A62" i="72"/>
  <c r="H61" i="71"/>
  <c r="A62" i="71"/>
  <c r="H40" i="61"/>
  <c r="A41" i="61"/>
  <c r="H59" i="70" l="1"/>
  <c r="A60" i="70"/>
  <c r="H62" i="72"/>
  <c r="A63" i="72"/>
  <c r="H62" i="71"/>
  <c r="A63" i="71"/>
  <c r="H41" i="61"/>
  <c r="A42" i="61"/>
  <c r="A61" i="70" l="1"/>
  <c r="H60" i="70"/>
  <c r="H63" i="72"/>
  <c r="A64" i="72"/>
  <c r="H63" i="71"/>
  <c r="A64" i="71"/>
  <c r="H42" i="61"/>
  <c r="A43" i="61"/>
  <c r="A62" i="70" l="1"/>
  <c r="H61" i="70"/>
  <c r="H64" i="72"/>
  <c r="A65" i="72"/>
  <c r="H64" i="71"/>
  <c r="A65" i="71"/>
  <c r="H43" i="61"/>
  <c r="A44" i="61"/>
  <c r="A63" i="70" l="1"/>
  <c r="H62" i="70"/>
  <c r="H65" i="72"/>
  <c r="A66" i="72"/>
  <c r="H65" i="71"/>
  <c r="A66" i="71"/>
  <c r="H44" i="61"/>
  <c r="A45" i="61"/>
  <c r="H63" i="70" l="1"/>
  <c r="A64" i="70"/>
  <c r="H66" i="72"/>
  <c r="A67" i="72"/>
  <c r="H66" i="71"/>
  <c r="A67" i="71"/>
  <c r="H45" i="61"/>
  <c r="A46" i="61"/>
  <c r="A65" i="70" l="1"/>
  <c r="H64" i="70"/>
  <c r="H67" i="72"/>
  <c r="A68" i="72"/>
  <c r="H67" i="71"/>
  <c r="A68" i="71"/>
  <c r="H46" i="61"/>
  <c r="A47" i="61"/>
  <c r="A66" i="70" l="1"/>
  <c r="H65" i="70"/>
  <c r="H68" i="72"/>
  <c r="A69" i="72"/>
  <c r="H68" i="71"/>
  <c r="A69" i="71"/>
  <c r="H47" i="61"/>
  <c r="A48" i="61"/>
  <c r="A67" i="70" l="1"/>
  <c r="H66" i="70"/>
  <c r="H69" i="72"/>
  <c r="A70" i="72"/>
  <c r="H70" i="72" s="1"/>
  <c r="H69" i="71"/>
  <c r="A70" i="71"/>
  <c r="H70" i="71" s="1"/>
  <c r="H48" i="61"/>
  <c r="A49" i="61"/>
  <c r="H67" i="70" l="1"/>
  <c r="A68" i="70"/>
  <c r="H49" i="61"/>
  <c r="A50" i="61"/>
  <c r="H68" i="70" l="1"/>
  <c r="A69" i="70"/>
  <c r="H69" i="70" s="1"/>
  <c r="H50" i="61"/>
  <c r="A51" i="61" l="1"/>
  <c r="H51" i="61" l="1"/>
  <c r="A52" i="61"/>
  <c r="H52" i="61" l="1"/>
  <c r="A54" i="61"/>
  <c r="H54" i="61" l="1"/>
  <c r="A55" i="61"/>
  <c r="H55" i="61" l="1"/>
  <c r="A56" i="61"/>
  <c r="H56" i="61" l="1"/>
  <c r="A57" i="61"/>
  <c r="H57" i="61" l="1"/>
  <c r="A58" i="61"/>
  <c r="H58" i="61" l="1"/>
  <c r="A59" i="61"/>
  <c r="H59" i="61" l="1"/>
  <c r="A60" i="61"/>
  <c r="H60" i="61" l="1"/>
  <c r="A61" i="61"/>
  <c r="H61" i="61" l="1"/>
  <c r="A62" i="61"/>
  <c r="H62" i="61" l="1"/>
  <c r="A63" i="61"/>
  <c r="H63" i="61" l="1"/>
  <c r="A64" i="61"/>
  <c r="H64" i="61" l="1"/>
  <c r="A65" i="61"/>
  <c r="H65" i="61" l="1"/>
  <c r="A66" i="61"/>
  <c r="H66" i="61" l="1"/>
  <c r="A67" i="61"/>
  <c r="H67" i="61" l="1"/>
  <c r="A68" i="61"/>
  <c r="H68" i="61" l="1"/>
  <c r="A69" i="61"/>
  <c r="H69" i="61" l="1"/>
</calcChain>
</file>

<file path=xl/sharedStrings.xml><?xml version="1.0" encoding="utf-8"?>
<sst xmlns="http://schemas.openxmlformats.org/spreadsheetml/2006/main" count="2090" uniqueCount="615">
  <si>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</si>
  <si>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</si>
  <si>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</si>
  <si>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</si>
  <si>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</si>
  <si>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</si>
  <si>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</si>
  <si>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SCSK大西</t>
    <rPh sb="4" eb="6">
      <t>オオニシ</t>
    </rPh>
    <phoneticPr fontId="2"/>
  </si>
  <si>
    <t>新規作成</t>
    <rPh sb="0" eb="4">
      <t>シンキサクセイ</t>
    </rPh>
    <phoneticPr fontId="2"/>
  </si>
  <si>
    <t>ドキュメント名</t>
    <rPh sb="6" eb="7">
      <t>メイ</t>
    </rPh>
    <phoneticPr fontId="2"/>
  </si>
  <si>
    <t>サブシステム</t>
    <phoneticPr fontId="2"/>
  </si>
  <si>
    <t>業務機能名</t>
    <rPh sb="0" eb="2">
      <t>ギョウム</t>
    </rPh>
    <rPh sb="2" eb="5">
      <t>キノウメイ</t>
    </rPh>
    <phoneticPr fontId="2"/>
  </si>
  <si>
    <t>作成者</t>
    <rPh sb="0" eb="3">
      <t>サクセイシャ</t>
    </rPh>
    <phoneticPr fontId="2"/>
  </si>
  <si>
    <t>更新者</t>
    <rPh sb="0" eb="3">
      <t>コウシンシャ</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</si>
  <si>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</si>
  <si>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</si>
  <si>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債務管理</t>
    <rPh sb="0" eb="4">
      <t>サイムカンリ</t>
    </rPh>
    <phoneticPr fontId="22"/>
  </si>
  <si>
    <t>支払依頼データ自動取込</t>
    <rPh sb="0" eb="4">
      <t>シハライイライ</t>
    </rPh>
    <rPh sb="7" eb="11">
      <t>ジドウトリコミ</t>
    </rPh>
    <phoneticPr fontId="22"/>
  </si>
  <si>
    <t>作成日付</t>
    <rPh sb="0" eb="2">
      <t>サクセイ</t>
    </rPh>
    <rPh sb="2" eb="4">
      <t>ヒヅケ</t>
    </rPh>
    <phoneticPr fontId="2"/>
  </si>
  <si>
    <t>更新日付</t>
    <rPh sb="0" eb="2">
      <t>コウシン</t>
    </rPh>
    <rPh sb="2" eb="4">
      <t>ヒヅケ</t>
    </rPh>
    <phoneticPr fontId="2"/>
  </si>
  <si>
    <t>【目的・役割】</t>
  </si>
  <si>
    <t>・</t>
  </si>
  <si>
    <t>ホクレン様の債務管理業務は、ProActiveC4債務管理とスクラッチ開発機能にて実施する想定である。</t>
    <phoneticPr fontId="22"/>
  </si>
  <si>
    <t>それぞれの機能のすみ分けは以下のとおり。</t>
    <rPh sb="5" eb="7">
      <t>キノウ</t>
    </rPh>
    <rPh sb="10" eb="11">
      <t>ワ</t>
    </rPh>
    <rPh sb="13" eb="15">
      <t>イカ</t>
    </rPh>
    <phoneticPr fontId="4"/>
  </si>
  <si>
    <t>①</t>
    <phoneticPr fontId="4"/>
  </si>
  <si>
    <t>仕入（支払発生）取引入力</t>
    <rPh sb="0" eb="2">
      <t>シイレ</t>
    </rPh>
    <rPh sb="3" eb="7">
      <t>シハライハッセイ</t>
    </rPh>
    <rPh sb="8" eb="10">
      <t>トリヒキ</t>
    </rPh>
    <rPh sb="10" eb="12">
      <t>ニュウリョク</t>
    </rPh>
    <phoneticPr fontId="4"/>
  </si>
  <si>
    <t>・・・スクラッチ開発機能 or  部門システム</t>
    <rPh sb="8" eb="10">
      <t>カイハツ</t>
    </rPh>
    <rPh sb="10" eb="12">
      <t>キノウ</t>
    </rPh>
    <rPh sb="17" eb="19">
      <t>ブモン</t>
    </rPh>
    <phoneticPr fontId="4"/>
  </si>
  <si>
    <t>②</t>
    <phoneticPr fontId="4"/>
  </si>
  <si>
    <t>支払予定確認</t>
    <rPh sb="0" eb="4">
      <t>シハライヨテイ</t>
    </rPh>
    <rPh sb="4" eb="6">
      <t>カクニン</t>
    </rPh>
    <phoneticPr fontId="4"/>
  </si>
  <si>
    <t>・・・ProActiveC4</t>
    <phoneticPr fontId="4"/>
  </si>
  <si>
    <t>③</t>
    <phoneticPr fontId="4"/>
  </si>
  <si>
    <t>支払予定修正</t>
    <rPh sb="0" eb="2">
      <t>シハライ</t>
    </rPh>
    <phoneticPr fontId="4"/>
  </si>
  <si>
    <t>④</t>
    <phoneticPr fontId="4"/>
  </si>
  <si>
    <t>相殺</t>
    <rPh sb="0" eb="2">
      <t>ソウサイ</t>
    </rPh>
    <phoneticPr fontId="4"/>
  </si>
  <si>
    <t>・・・スクラッチ開発機能</t>
    <rPh sb="8" eb="10">
      <t>カイハツ</t>
    </rPh>
    <rPh sb="10" eb="12">
      <t>キノウ</t>
    </rPh>
    <phoneticPr fontId="4"/>
  </si>
  <si>
    <t>⑤</t>
    <phoneticPr fontId="4"/>
  </si>
  <si>
    <t>支払処理（FBデータ送信含む）</t>
    <rPh sb="0" eb="2">
      <t>シハライ</t>
    </rPh>
    <rPh sb="2" eb="4">
      <t>ショリ</t>
    </rPh>
    <rPh sb="10" eb="12">
      <t>ソウシン</t>
    </rPh>
    <rPh sb="12" eb="13">
      <t>フク</t>
    </rPh>
    <phoneticPr fontId="4"/>
  </si>
  <si>
    <t>⑥</t>
    <phoneticPr fontId="4"/>
  </si>
  <si>
    <t>支払案内書作成、送付</t>
    <rPh sb="0" eb="5">
      <t>シハライアンナイショ</t>
    </rPh>
    <rPh sb="5" eb="7">
      <t>サクセイ</t>
    </rPh>
    <rPh sb="8" eb="10">
      <t>ソウフ</t>
    </rPh>
    <phoneticPr fontId="4"/>
  </si>
  <si>
    <t>伝票入力は部門システムやスクラッチ開発機能で実施するため、ProActiveC4では、支払の業務データを外部のシステムから取込する必要がある。</t>
    <rPh sb="0" eb="4">
      <t>デンピョウニュウリョク</t>
    </rPh>
    <rPh sb="5" eb="7">
      <t>ブモン</t>
    </rPh>
    <rPh sb="17" eb="21">
      <t>カイハツキノウ</t>
    </rPh>
    <rPh sb="22" eb="24">
      <t>ジッシ</t>
    </rPh>
    <rPh sb="43" eb="45">
      <t>シハライ</t>
    </rPh>
    <rPh sb="46" eb="48">
      <t>ギョウム</t>
    </rPh>
    <rPh sb="52" eb="54">
      <t>ガイブ</t>
    </rPh>
    <rPh sb="61" eb="63">
      <t>トリコミ</t>
    </rPh>
    <rPh sb="65" eb="67">
      <t>ヒツヨウ</t>
    </rPh>
    <phoneticPr fontId="4"/>
  </si>
  <si>
    <t>支払の業務データの取込はバッチ処理で実行して、夜間処理後の翌営業日、または即時にProActiveC4で参照、更新するような状態となることが必要である。</t>
    <rPh sb="0" eb="2">
      <t>シハライ</t>
    </rPh>
    <rPh sb="3" eb="5">
      <t>ギョウム</t>
    </rPh>
    <phoneticPr fontId="22"/>
  </si>
  <si>
    <t>【利用者】</t>
    <rPh sb="1" eb="4">
      <t>リヨウシャ</t>
    </rPh>
    <phoneticPr fontId="3"/>
  </si>
  <si>
    <t>バッチ実行</t>
    <rPh sb="3" eb="5">
      <t>ジッコウ</t>
    </rPh>
    <phoneticPr fontId="22"/>
  </si>
  <si>
    <t>【利用頻度】</t>
    <rPh sb="1" eb="3">
      <t>リヨウ</t>
    </rPh>
    <rPh sb="3" eb="5">
      <t>ヒンド</t>
    </rPh>
    <phoneticPr fontId="3"/>
  </si>
  <si>
    <t>随時</t>
    <rPh sb="0" eb="2">
      <t>ズイジ</t>
    </rPh>
    <phoneticPr fontId="22"/>
  </si>
  <si>
    <t>【対象要件定義書】</t>
    <rPh sb="1" eb="3">
      <t>タイショウ</t>
    </rPh>
    <rPh sb="3" eb="5">
      <t>ヨウケン</t>
    </rPh>
    <rPh sb="5" eb="8">
      <t>テイギショ</t>
    </rPh>
    <phoneticPr fontId="4"/>
  </si>
  <si>
    <t>要件定義書(他システムとのデータ連動)</t>
    <phoneticPr fontId="22"/>
  </si>
  <si>
    <t>【処理概要】</t>
    <rPh sb="1" eb="3">
      <t>ショリ</t>
    </rPh>
    <rPh sb="3" eb="5">
      <t>ガイヨウ</t>
    </rPh>
    <phoneticPr fontId="3"/>
  </si>
  <si>
    <t>１)</t>
    <phoneticPr fontId="21"/>
  </si>
  <si>
    <t>ファイルによってデータ連動される支払の業務データ（取引計上単位（ProActiveC4では「支払依頼伝票」の単位））をProActiveC4標準の「支払外部データ取込」の処理を</t>
    <rPh sb="11" eb="13">
      <t>レンドウ</t>
    </rPh>
    <rPh sb="16" eb="18">
      <t>シハライ</t>
    </rPh>
    <rPh sb="19" eb="21">
      <t>ギョウム</t>
    </rPh>
    <rPh sb="25" eb="31">
      <t>トリヒキケイジョウタンイ</t>
    </rPh>
    <rPh sb="46" eb="50">
      <t>シハライイライ</t>
    </rPh>
    <rPh sb="50" eb="52">
      <t>デンピョウ</t>
    </rPh>
    <rPh sb="54" eb="56">
      <t>タンイ</t>
    </rPh>
    <rPh sb="70" eb="72">
      <t>ヒョウジュン</t>
    </rPh>
    <rPh sb="74" eb="76">
      <t>シハライ</t>
    </rPh>
    <rPh sb="76" eb="78">
      <t>ガイブ</t>
    </rPh>
    <rPh sb="81" eb="83">
      <t>トリコミ</t>
    </rPh>
    <rPh sb="85" eb="87">
      <t>ショリ</t>
    </rPh>
    <phoneticPr fontId="22"/>
  </si>
  <si>
    <t>使用してProActiveC4に取込する。</t>
    <phoneticPr fontId="22"/>
  </si>
  <si>
    <t>※</t>
    <phoneticPr fontId="22"/>
  </si>
  <si>
    <t>ホクレン様の業務では1日あたりの支払の業務データは最大で約30万件である。</t>
    <rPh sb="19" eb="21">
      <t>ギョウム</t>
    </rPh>
    <rPh sb="28" eb="29">
      <t>ヤク</t>
    </rPh>
    <phoneticPr fontId="22"/>
  </si>
  <si>
    <t>取込処理のパフォーマンス向上のため、1万件×30ファイル（＝30万件）に分割して連動された支払の業務データを並列で取込する。（前提・制約事項を参照）</t>
    <rPh sb="0" eb="2">
      <t>トリコミ</t>
    </rPh>
    <rPh sb="2" eb="4">
      <t>ショリ</t>
    </rPh>
    <rPh sb="12" eb="14">
      <t>コウジョウ</t>
    </rPh>
    <rPh sb="19" eb="21">
      <t>マンケン</t>
    </rPh>
    <rPh sb="32" eb="34">
      <t>マンケン</t>
    </rPh>
    <rPh sb="36" eb="38">
      <t>ブンカツ</t>
    </rPh>
    <rPh sb="40" eb="42">
      <t>レンドウ</t>
    </rPh>
    <rPh sb="54" eb="56">
      <t>ヘイレツ</t>
    </rPh>
    <rPh sb="57" eb="59">
      <t>トリコミ</t>
    </rPh>
    <rPh sb="63" eb="65">
      <t>ゼンテイ</t>
    </rPh>
    <rPh sb="66" eb="70">
      <t>セイヤクジコウ</t>
    </rPh>
    <rPh sb="71" eb="73">
      <t>サンショウ</t>
    </rPh>
    <phoneticPr fontId="22"/>
  </si>
  <si>
    <t>当機能の責任範囲は以下となる。</t>
    <rPh sb="0" eb="3">
      <t>トウキノウ</t>
    </rPh>
    <rPh sb="4" eb="6">
      <t>セキニン</t>
    </rPh>
    <rPh sb="6" eb="8">
      <t>ハンイ</t>
    </rPh>
    <rPh sb="9" eb="11">
      <t>イカ</t>
    </rPh>
    <phoneticPr fontId="2"/>
  </si>
  <si>
    <t>※</t>
    <phoneticPr fontId="2"/>
  </si>
  <si>
    <t>バッチサーバ上から参照可能なディレクトリ</t>
    <rPh sb="6" eb="7">
      <t>ジョウ</t>
    </rPh>
    <rPh sb="9" eb="13">
      <t>サンショウカノウ</t>
    </rPh>
    <phoneticPr fontId="2"/>
  </si>
  <si>
    <t>起動</t>
    <rPh sb="0" eb="2">
      <t>キドウ</t>
    </rPh>
    <phoneticPr fontId="2"/>
  </si>
  <si>
    <t>結果返却</t>
    <rPh sb="0" eb="4">
      <t>ケッカヘンキャク</t>
    </rPh>
    <phoneticPr fontId="2"/>
  </si>
  <si>
    <t>登録</t>
    <rPh sb="0" eb="2">
      <t>トウロク</t>
    </rPh>
    <phoneticPr fontId="2"/>
  </si>
  <si>
    <t>退避</t>
    <rPh sb="0" eb="2">
      <t>タイヒ</t>
    </rPh>
    <phoneticPr fontId="2"/>
  </si>
  <si>
    <t>２)</t>
    <phoneticPr fontId="21"/>
  </si>
  <si>
    <t>・</t>
    <phoneticPr fontId="2"/>
  </si>
  <si>
    <t>[実行情報]</t>
    <rPh sb="1" eb="3">
      <t>ジッコウ</t>
    </rPh>
    <rPh sb="3" eb="5">
      <t>ジョウホウ</t>
    </rPh>
    <phoneticPr fontId="9"/>
  </si>
  <si>
    <t>No</t>
    <phoneticPr fontId="9"/>
  </si>
  <si>
    <t>パラメータ</t>
    <phoneticPr fontId="9"/>
  </si>
  <si>
    <t>内容</t>
    <rPh sb="0" eb="2">
      <t>ナイヨウ</t>
    </rPh>
    <phoneticPr fontId="9"/>
  </si>
  <si>
    <t>※イベント概要参照</t>
    <rPh sb="5" eb="7">
      <t>ガイヨウ</t>
    </rPh>
    <rPh sb="7" eb="9">
      <t>サンショウ</t>
    </rPh>
    <phoneticPr fontId="9"/>
  </si>
  <si>
    <t>[終了情報]</t>
    <rPh sb="1" eb="5">
      <t>シュウリョウジョウホウ</t>
    </rPh>
    <phoneticPr fontId="22"/>
  </si>
  <si>
    <t>戻り値</t>
    <rPh sb="0" eb="1">
      <t>モド</t>
    </rPh>
    <rPh sb="2" eb="3">
      <t>チ</t>
    </rPh>
    <phoneticPr fontId="9"/>
  </si>
  <si>
    <t>内容</t>
    <rPh sb="0" eb="2">
      <t>ナイヨウ</t>
    </rPh>
    <phoneticPr fontId="22"/>
  </si>
  <si>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</si>
  <si>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</si>
  <si>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22"/>
  </si>
  <si>
    <t>３)</t>
    <phoneticPr fontId="21"/>
  </si>
  <si>
    <t>バッチ実行される「支払外部データ取込」について、以下の処理を実施する。</t>
    <rPh sb="3" eb="5">
      <t>ジッコウ</t>
    </rPh>
    <rPh sb="9" eb="13">
      <t>シハライガイブ</t>
    </rPh>
    <rPh sb="16" eb="18">
      <t>トリコミ</t>
    </rPh>
    <rPh sb="24" eb="26">
      <t>イカ</t>
    </rPh>
    <rPh sb="27" eb="29">
      <t>ショリ</t>
    </rPh>
    <rPh sb="30" eb="32">
      <t>ジッシ</t>
    </rPh>
    <phoneticPr fontId="2"/>
  </si>
  <si>
    <t>取込データが取得できた場合は、取込ファイルをINPUTとして、「支払外部データ取込」をバッチ実行する。（オンライン機能「支払外部データ取込」の取込動作を踏襲する。）</t>
  </si>
  <si>
    <t>標準の「支払外部データ取込」はオンライン処理可能なままとする。</t>
    <rPh sb="4" eb="8">
      <t>シハライガイブ</t>
    </rPh>
    <rPh sb="11" eb="13">
      <t>トリコミ</t>
    </rPh>
    <phoneticPr fontId="22"/>
  </si>
  <si>
    <t>「支払外部データ取込」のバッチ処理実行結果をバッチジョブ情報に登録する。（標準仕様に準じる）</t>
    <rPh sb="1" eb="5">
      <t>シハライガイブ</t>
    </rPh>
    <rPh sb="8" eb="10">
      <t>トリコミ</t>
    </rPh>
    <rPh sb="37" eb="41">
      <t>ヒョウジュンシヨウ</t>
    </rPh>
    <rPh sb="42" eb="43">
      <t>ジュン</t>
    </rPh>
    <phoneticPr fontId="2"/>
  </si>
  <si>
    <t>取込処理後、取込用のCSVファイルは処理済用ファイルのディレクトリに移動する。</t>
    <phoneticPr fontId="2"/>
  </si>
  <si>
    <t>正常用、エラー用のディレクトリを作成して処理結果によって移動先ディレクトリを分岐させる。</t>
    <phoneticPr fontId="2"/>
  </si>
  <si>
    <t>４)</t>
    <phoneticPr fontId="21"/>
  </si>
  <si>
    <t>【共通要件】</t>
    <rPh sb="1" eb="3">
      <t>キョウツウ</t>
    </rPh>
    <rPh sb="3" eb="5">
      <t>ヨウケン</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</si>
  <si>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</si>
  <si>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</si>
  <si>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セキュリティ</t>
    <phoneticPr fontId="22"/>
  </si>
  <si>
    <t>部門制限、本人制限の機能性は実装しない。</t>
    <phoneticPr fontId="22"/>
  </si>
  <si>
    <t>承認WF</t>
    <rPh sb="0" eb="2">
      <t>ショウニン</t>
    </rPh>
    <phoneticPr fontId="3"/>
  </si>
  <si>
    <t>対応なし。承認WFの利用は不可とする。</t>
  </si>
  <si>
    <t>組織変更</t>
    <rPh sb="0" eb="2">
      <t>ソシキ</t>
    </rPh>
    <rPh sb="2" eb="4">
      <t>ヘンコウ</t>
    </rPh>
    <phoneticPr fontId="22"/>
  </si>
  <si>
    <t>対応なし。当機能は仕訳に関係しないため、組織変更を考慮しない。</t>
    <rPh sb="5" eb="8">
      <t>トウキノウ</t>
    </rPh>
    <rPh sb="9" eb="11">
      <t>シワケ</t>
    </rPh>
    <rPh sb="12" eb="14">
      <t>カンケイ</t>
    </rPh>
    <rPh sb="20" eb="22">
      <t>ソシキ</t>
    </rPh>
    <phoneticPr fontId="22"/>
  </si>
  <si>
    <t>【前提・制約事項】</t>
    <rPh sb="1" eb="3">
      <t>ゼンテイ</t>
    </rPh>
    <rPh sb="4" eb="6">
      <t>セイヤク</t>
    </rPh>
    <rPh sb="6" eb="8">
      <t>ジコウ</t>
    </rPh>
    <phoneticPr fontId="3"/>
  </si>
  <si>
    <t>ProActiveC4の「支払外部データ取込」機能では、固定の取込フォーマットがあるため、該当するフォーマットに合わせて連動データが作成される前提とする。</t>
    <rPh sb="13" eb="15">
      <t>シハライ</t>
    </rPh>
    <rPh sb="15" eb="17">
      <t>ガイブ</t>
    </rPh>
    <rPh sb="20" eb="22">
      <t>トリコミ</t>
    </rPh>
    <rPh sb="23" eb="25">
      <t>キノウ</t>
    </rPh>
    <rPh sb="28" eb="30">
      <t>コテイ</t>
    </rPh>
    <rPh sb="31" eb="33">
      <t>トリコミ</t>
    </rPh>
    <rPh sb="45" eb="47">
      <t>ガイトウ</t>
    </rPh>
    <rPh sb="56" eb="57">
      <t>ア</t>
    </rPh>
    <rPh sb="60" eb="62">
      <t>レンドウ</t>
    </rPh>
    <rPh sb="66" eb="68">
      <t>サクセイ</t>
    </rPh>
    <rPh sb="71" eb="73">
      <t>ゼンテイ</t>
    </rPh>
    <phoneticPr fontId="4"/>
  </si>
  <si>
    <t>また、支払の業務データを1万件ごとに分割して連動データが作成される前提とする。</t>
    <rPh sb="3" eb="5">
      <t>シハライ</t>
    </rPh>
    <rPh sb="6" eb="8">
      <t>ギョウム</t>
    </rPh>
    <rPh sb="13" eb="15">
      <t>マンケン</t>
    </rPh>
    <rPh sb="18" eb="20">
      <t>ブンカツ</t>
    </rPh>
    <rPh sb="22" eb="24">
      <t>レンドウ</t>
    </rPh>
    <rPh sb="28" eb="30">
      <t>サクセイ</t>
    </rPh>
    <rPh sb="33" eb="35">
      <t>ゼンテイ</t>
    </rPh>
    <phoneticPr fontId="22"/>
  </si>
  <si>
    <t>（データ作成は、連動元システムまたは、連動処理（ProActiveC4外）で実施する。）</t>
    <rPh sb="19" eb="21">
      <t>レンドウ</t>
    </rPh>
    <rPh sb="35" eb="36">
      <t>ガイ</t>
    </rPh>
    <phoneticPr fontId="22"/>
  </si>
  <si>
    <t>ProActiveC4の「支払外部データ取込」機能では、1ファイルにつき、支払の業務データが10万件を超えるもの、または、ファイルサイズが35MBを超えるものは取込不可となる。</t>
    <rPh sb="13" eb="15">
      <t>シハライ</t>
    </rPh>
    <rPh sb="15" eb="17">
      <t>ガイブ</t>
    </rPh>
    <rPh sb="20" eb="22">
      <t>トリコミ</t>
    </rPh>
    <rPh sb="23" eb="25">
      <t>キノウ</t>
    </rPh>
    <rPh sb="37" eb="39">
      <t>シハライ</t>
    </rPh>
    <rPh sb="40" eb="42">
      <t>ギョウム</t>
    </rPh>
    <rPh sb="48" eb="49">
      <t>マン</t>
    </rPh>
    <rPh sb="49" eb="50">
      <t>ケン</t>
    </rPh>
    <rPh sb="51" eb="52">
      <t>コ</t>
    </rPh>
    <phoneticPr fontId="4"/>
  </si>
  <si>
    <t>また、ヘッダ行があるデータは取込不可となるため、ProActiveC4に連動されるデータ（CSVファイル）はヘッダ行がない状態で作成される前提とする。</t>
    <phoneticPr fontId="2"/>
  </si>
  <si>
    <t>ProActiveC4に連動されるデータ（CSVファイル）はファイルごとに異なる「担当部門コード」を採番される前提とする。</t>
    <rPh sb="12" eb="14">
      <t>レンドウ</t>
    </rPh>
    <rPh sb="37" eb="38">
      <t>コト</t>
    </rPh>
    <rPh sb="41" eb="45">
      <t>タントウブモン</t>
    </rPh>
    <rPh sb="50" eb="52">
      <t>サイバン</t>
    </rPh>
    <rPh sb="55" eb="57">
      <t>ゼンテイ</t>
    </rPh>
    <phoneticPr fontId="22"/>
  </si>
  <si>
    <t>「担当部門コード」を分けることでProActiveC4内部で以下のような処理が実施される。</t>
    <rPh sb="1" eb="5">
      <t>タントウブモン</t>
    </rPh>
    <rPh sb="10" eb="11">
      <t>ワ</t>
    </rPh>
    <rPh sb="27" eb="29">
      <t>ナイブ</t>
    </rPh>
    <rPh sb="30" eb="32">
      <t>イカ</t>
    </rPh>
    <rPh sb="36" eb="38">
      <t>ショリ</t>
    </rPh>
    <rPh sb="39" eb="41">
      <t>ジッシ</t>
    </rPh>
    <phoneticPr fontId="2"/>
  </si>
  <si>
    <t>ProActiveC4標準の「自動採番メンテナンス」機能にて、採番コード＝401、402の体系（支払依頼番号、支払依頼取込番号）を</t>
    <rPh sb="11" eb="13">
      <t>ヒョウジュン</t>
    </rPh>
    <rPh sb="15" eb="19">
      <t>ジドウサイバン</t>
    </rPh>
    <rPh sb="26" eb="28">
      <t>キノウ</t>
    </rPh>
    <rPh sb="31" eb="33">
      <t>サイバン</t>
    </rPh>
    <rPh sb="45" eb="47">
      <t>タイケイ</t>
    </rPh>
    <rPh sb="48" eb="54">
      <t>シハライイライバンゴウ</t>
    </rPh>
    <rPh sb="55" eb="63">
      <t>シハライイライトリコミバンゴウ</t>
    </rPh>
    <phoneticPr fontId="22"/>
  </si>
  <si>
    <t>「年1桁」+「月度1桁」+「部門採番コード」＋連番7桁とする。（999万伝票／月まで起票可能）</t>
  </si>
  <si>
    <t>これによって、「担当部門コード」ごとに採番されるようになり、採番の競合が軽減され、取込処理のパフォーマンスが向上する。</t>
    <rPh sb="8" eb="12">
      <t>タントウブモン</t>
    </rPh>
    <rPh sb="19" eb="21">
      <t>サイバン</t>
    </rPh>
    <rPh sb="30" eb="32">
      <t>サイバン</t>
    </rPh>
    <rPh sb="33" eb="35">
      <t>キョウゴウ</t>
    </rPh>
    <rPh sb="36" eb="38">
      <t>ケイゲン</t>
    </rPh>
    <rPh sb="41" eb="45">
      <t>トリコミショリ</t>
    </rPh>
    <rPh sb="54" eb="56">
      <t>コウジョウ</t>
    </rPh>
    <phoneticPr fontId="22"/>
  </si>
  <si>
    <t>「担当部門コード」はホクレン様の業務上、重要な意味を持たない情報であるため、上記対応を実施しても影響はない。</t>
    <rPh sb="1" eb="5">
      <t>タントウブモン</t>
    </rPh>
    <rPh sb="14" eb="15">
      <t>サマ</t>
    </rPh>
    <rPh sb="16" eb="19">
      <t>ギョウムジョウ</t>
    </rPh>
    <rPh sb="20" eb="22">
      <t>ジュウヨウ</t>
    </rPh>
    <rPh sb="23" eb="25">
      <t>イミ</t>
    </rPh>
    <rPh sb="26" eb="27">
      <t>モ</t>
    </rPh>
    <rPh sb="30" eb="32">
      <t>ジョウホウ</t>
    </rPh>
    <rPh sb="38" eb="40">
      <t>ジョウキ</t>
    </rPh>
    <rPh sb="40" eb="42">
      <t>タイオウ</t>
    </rPh>
    <rPh sb="43" eb="45">
      <t>ジッシ</t>
    </rPh>
    <rPh sb="48" eb="50">
      <t>エイキョウ</t>
    </rPh>
    <phoneticPr fontId="22"/>
  </si>
  <si>
    <t>ProActiveC4に連動されるデータ（CSVファイル）の以下の取込項目について、ProActiveC4のマスタ情報に合わせてデータが作成される前提とする。（補足参照）</t>
    <rPh sb="12" eb="14">
      <t>レンドウ</t>
    </rPh>
    <rPh sb="30" eb="32">
      <t>イカ</t>
    </rPh>
    <rPh sb="33" eb="35">
      <t>トリコミ</t>
    </rPh>
    <rPh sb="35" eb="37">
      <t>コウモク</t>
    </rPh>
    <rPh sb="57" eb="59">
      <t>ジョウホウ</t>
    </rPh>
    <rPh sb="60" eb="61">
      <t>ア</t>
    </rPh>
    <rPh sb="68" eb="70">
      <t>サクセイ</t>
    </rPh>
    <rPh sb="73" eb="75">
      <t>ゼンテイ</t>
    </rPh>
    <rPh sb="80" eb="82">
      <t>ホソク</t>
    </rPh>
    <rPh sb="82" eb="84">
      <t>サンショウ</t>
    </rPh>
    <phoneticPr fontId="2"/>
  </si>
  <si>
    <t>「部門コード」には、「事業所コード」+「部課コード」＋「業種コード」で指定する。</t>
    <rPh sb="11" eb="14">
      <t>ジギョウショ</t>
    </rPh>
    <phoneticPr fontId="2"/>
  </si>
  <si>
    <t>５)</t>
    <phoneticPr fontId="21"/>
  </si>
  <si>
    <t>ProActiveC4に連動されるデータ（CSVファイル）のファイル名は「shhariimp_」にシステム日時（タイムスタンプ）を付加した名称であることを前提とする。</t>
    <rPh sb="12" eb="14">
      <t>レンドウ</t>
    </rPh>
    <rPh sb="34" eb="35">
      <t>メイ</t>
    </rPh>
    <rPh sb="53" eb="55">
      <t>ニチジ</t>
    </rPh>
    <rPh sb="65" eb="67">
      <t>フカ</t>
    </rPh>
    <rPh sb="69" eb="71">
      <t>メイショウ</t>
    </rPh>
    <rPh sb="77" eb="79">
      <t>ゼンテイ</t>
    </rPh>
    <phoneticPr fontId="2"/>
  </si>
  <si>
    <t>例）</t>
    <rPh sb="0" eb="1">
      <t>レイ</t>
    </rPh>
    <phoneticPr fontId="2"/>
  </si>
  <si>
    <t>shhariimp_YYYYMMDDHHMMSSmmm.csv</t>
    <phoneticPr fontId="2"/>
  </si>
  <si>
    <t>当機能で使用する各バッチファイルのパラメータには、上記の名称を取込ファイルとして定義する。</t>
    <rPh sb="0" eb="3">
      <t>トウキノウ</t>
    </rPh>
    <rPh sb="4" eb="6">
      <t>シヨウ</t>
    </rPh>
    <rPh sb="8" eb="9">
      <t>カク</t>
    </rPh>
    <rPh sb="25" eb="27">
      <t>ジョウキ</t>
    </rPh>
    <rPh sb="28" eb="30">
      <t>メイショウ</t>
    </rPh>
    <rPh sb="31" eb="33">
      <t>トリコミ</t>
    </rPh>
    <rPh sb="40" eb="42">
      <t>テイギ</t>
    </rPh>
    <phoneticPr fontId="2"/>
  </si>
  <si>
    <t>６)</t>
    <phoneticPr fontId="21"/>
  </si>
  <si>
    <t>ProActiveC4に連動されるデータ（CSVファイル）は、ProActiveC4のバッチサーバから参照可能な一時保管用のディレクトリに配置されることを前提とする。</t>
    <rPh sb="12" eb="14">
      <t>レンドウ</t>
    </rPh>
    <rPh sb="51" eb="53">
      <t>サンショウ</t>
    </rPh>
    <rPh sb="53" eb="55">
      <t>カノウ</t>
    </rPh>
    <rPh sb="56" eb="61">
      <t>イチジホカンヨウ</t>
    </rPh>
    <rPh sb="69" eb="71">
      <t>ハイチ</t>
    </rPh>
    <rPh sb="77" eb="79">
      <t>ゼンテイ</t>
    </rPh>
    <phoneticPr fontId="4"/>
  </si>
  <si>
    <t>７)</t>
    <phoneticPr fontId="21"/>
  </si>
  <si>
    <t>「支払外部データ取込」をバッチ実行した情報は、ProActiveC4標準の「バッチジョブ」として扱われ、「バッチジョブ一覧検索」機能で状況の確認が可能となる。</t>
    <rPh sb="1" eb="3">
      <t>シハライ</t>
    </rPh>
    <rPh sb="3" eb="5">
      <t>ガイブ</t>
    </rPh>
    <rPh sb="8" eb="10">
      <t>トリコミ</t>
    </rPh>
    <rPh sb="15" eb="17">
      <t>ジッコウ</t>
    </rPh>
    <rPh sb="19" eb="21">
      <t>ジョウホウ</t>
    </rPh>
    <rPh sb="34" eb="36">
      <t>ヒョウジュン</t>
    </rPh>
    <rPh sb="48" eb="49">
      <t>アツカ</t>
    </rPh>
    <rPh sb="59" eb="61">
      <t>イチラン</t>
    </rPh>
    <rPh sb="61" eb="63">
      <t>ケンサク</t>
    </rPh>
    <rPh sb="64" eb="66">
      <t>キノウ</t>
    </rPh>
    <rPh sb="67" eb="69">
      <t>ジョウキョウ</t>
    </rPh>
    <rPh sb="70" eb="72">
      <t>カクニン</t>
    </rPh>
    <rPh sb="73" eb="75">
      <t>カノウ</t>
    </rPh>
    <phoneticPr fontId="4"/>
  </si>
  <si>
    <t>状況の確認は上記機能で実施する方針として、個別にエラーログ出力等の機能性は開発しない。</t>
    <rPh sb="0" eb="2">
      <t>ジョウキョウ</t>
    </rPh>
    <rPh sb="3" eb="5">
      <t>カクニン</t>
    </rPh>
    <rPh sb="6" eb="8">
      <t>ジョウキ</t>
    </rPh>
    <rPh sb="8" eb="10">
      <t>キノウ</t>
    </rPh>
    <rPh sb="11" eb="13">
      <t>ジッシ</t>
    </rPh>
    <rPh sb="15" eb="17">
      <t>ホウシン</t>
    </rPh>
    <rPh sb="21" eb="23">
      <t>コベツ</t>
    </rPh>
    <rPh sb="29" eb="31">
      <t>シュツリョク</t>
    </rPh>
    <rPh sb="31" eb="32">
      <t>トウ</t>
    </rPh>
    <rPh sb="33" eb="36">
      <t>キノウセイ</t>
    </rPh>
    <rPh sb="37" eb="39">
      <t>カイハツ</t>
    </rPh>
    <phoneticPr fontId="4"/>
  </si>
  <si>
    <t>８)</t>
    <phoneticPr fontId="21"/>
  </si>
  <si>
    <t>ProActiveC4標準の「支払外部データ取込」処理を改修せずバッチ実行する。</t>
    <rPh sb="11" eb="13">
      <t>ヒョウジュン</t>
    </rPh>
    <rPh sb="15" eb="19">
      <t>シハライガイブ</t>
    </rPh>
    <rPh sb="22" eb="24">
      <t>トリコミ</t>
    </rPh>
    <rPh sb="25" eb="27">
      <t>ショリ</t>
    </rPh>
    <rPh sb="28" eb="30">
      <t>カイシュウ</t>
    </rPh>
    <rPh sb="35" eb="37">
      <t>ジッコウ</t>
    </rPh>
    <phoneticPr fontId="22"/>
  </si>
  <si>
    <t>以下のようなケースでは、標準の取込処理にも改修が必要となるため、別途対応工数を見積もることとする。</t>
    <rPh sb="0" eb="2">
      <t>イカ</t>
    </rPh>
    <rPh sb="12" eb="14">
      <t>ヒョウジュン</t>
    </rPh>
    <rPh sb="15" eb="17">
      <t>トリコミ</t>
    </rPh>
    <rPh sb="17" eb="19">
      <t>ショリ</t>
    </rPh>
    <rPh sb="21" eb="23">
      <t>カイシュウ</t>
    </rPh>
    <rPh sb="24" eb="26">
      <t>ヒツヨウ</t>
    </rPh>
    <rPh sb="32" eb="34">
      <t>ベット</t>
    </rPh>
    <rPh sb="34" eb="36">
      <t>タイオウ</t>
    </rPh>
    <rPh sb="36" eb="38">
      <t>コウスウ</t>
    </rPh>
    <rPh sb="39" eb="41">
      <t>ミツ</t>
    </rPh>
    <phoneticPr fontId="22"/>
  </si>
  <si>
    <t>禁止文字の置き換え、エスケープ文字の考慮が取込処理側で必要となる。（文字を置き換えした上で取込処理が必要となる。）</t>
    <rPh sb="0" eb="4">
      <t>キンシモジ</t>
    </rPh>
    <rPh sb="5" eb="6">
      <t>オ</t>
    </rPh>
    <rPh sb="7" eb="8">
      <t>カ</t>
    </rPh>
    <rPh sb="15" eb="17">
      <t>モジ</t>
    </rPh>
    <rPh sb="18" eb="20">
      <t>コウリョ</t>
    </rPh>
    <rPh sb="21" eb="23">
      <t>トリコミ</t>
    </rPh>
    <rPh sb="23" eb="25">
      <t>ショリ</t>
    </rPh>
    <rPh sb="25" eb="26">
      <t>ガワ</t>
    </rPh>
    <rPh sb="27" eb="29">
      <t>ヒツヨウ</t>
    </rPh>
    <rPh sb="34" eb="36">
      <t>モジ</t>
    </rPh>
    <rPh sb="37" eb="38">
      <t>オ</t>
    </rPh>
    <rPh sb="39" eb="40">
      <t>カ</t>
    </rPh>
    <rPh sb="43" eb="44">
      <t>ウエ</t>
    </rPh>
    <rPh sb="45" eb="47">
      <t>トリコミ</t>
    </rPh>
    <rPh sb="47" eb="49">
      <t>ショリ</t>
    </rPh>
    <rPh sb="50" eb="52">
      <t>ヒツヨウ</t>
    </rPh>
    <phoneticPr fontId="4"/>
  </si>
  <si>
    <t>９)</t>
    <phoneticPr fontId="21"/>
  </si>
  <si>
    <t>以下のProActiveC4禁止文字は連動ファイルにて使用しない前提とする。</t>
    <rPh sb="19" eb="21">
      <t>レンドウ</t>
    </rPh>
    <phoneticPr fontId="22"/>
  </si>
  <si>
    <t>禁止文字</t>
    <rPh sb="0" eb="2">
      <t>キンシ</t>
    </rPh>
    <rPh sb="2" eb="4">
      <t>モジ</t>
    </rPh>
    <phoneticPr fontId="4"/>
  </si>
  <si>
    <t>名称</t>
    <rPh sb="0" eb="2">
      <t>メイショウ</t>
    </rPh>
    <phoneticPr fontId="4"/>
  </si>
  <si>
    <t>―</t>
    <phoneticPr fontId="2"/>
  </si>
  <si>
    <t>ダッシュ（全角）</t>
    <rPh sb="5" eb="7">
      <t>ゼンカク</t>
    </rPh>
    <phoneticPr fontId="4"/>
  </si>
  <si>
    <t>∥</t>
  </si>
  <si>
    <t>双柱</t>
    <rPh sb="0" eb="1">
      <t>ソウ</t>
    </rPh>
    <rPh sb="1" eb="2">
      <t>チュウ</t>
    </rPh>
    <phoneticPr fontId="4"/>
  </si>
  <si>
    <t>￤</t>
  </si>
  <si>
    <t>破断線</t>
    <rPh sb="0" eb="2">
      <t>ハダン</t>
    </rPh>
    <rPh sb="2" eb="3">
      <t>セン</t>
    </rPh>
    <phoneticPr fontId="4"/>
  </si>
  <si>
    <t>１０)</t>
    <phoneticPr fontId="21"/>
  </si>
  <si>
    <t>ProActiveC4へ連動するファイルはコマンドにて移動等の操作を実施するため、ファイル名には空白を使用しない前提とする。</t>
    <phoneticPr fontId="2"/>
  </si>
  <si>
    <t>１１)</t>
    <phoneticPr fontId="21"/>
  </si>
  <si>
    <t>取込処理後、処理済用ファイルのディレクトリに移動された取込用のCSVファイルは「エラー終了検知バッチ」実行後に削除する想定とする。</t>
    <rPh sb="0" eb="5">
      <t>トリコミショリゴ</t>
    </rPh>
    <rPh sb="6" eb="9">
      <t>ショリズ</t>
    </rPh>
    <rPh sb="9" eb="10">
      <t>ヨウ</t>
    </rPh>
    <rPh sb="22" eb="24">
      <t>イドウ</t>
    </rPh>
    <rPh sb="43" eb="45">
      <t>シュウリョウ</t>
    </rPh>
    <rPh sb="45" eb="47">
      <t>ケンチ</t>
    </rPh>
    <rPh sb="51" eb="54">
      <t>ジッコウゴ</t>
    </rPh>
    <rPh sb="55" eb="57">
      <t>サクジョ</t>
    </rPh>
    <rPh sb="59" eb="61">
      <t>ソウテイ</t>
    </rPh>
    <phoneticPr fontId="2"/>
  </si>
  <si>
    <t>【主な取り扱い情報】</t>
    <rPh sb="1" eb="2">
      <t>オモ</t>
    </rPh>
    <rPh sb="3" eb="4">
      <t>ト</t>
    </rPh>
    <rPh sb="5" eb="6">
      <t>アツカ</t>
    </rPh>
    <rPh sb="7" eb="9">
      <t>ジョウホウ</t>
    </rPh>
    <phoneticPr fontId="2"/>
  </si>
  <si>
    <t>①バッチ実行時</t>
    <rPh sb="4" eb="7">
      <t>ジッコウジ</t>
    </rPh>
    <phoneticPr fontId="2"/>
  </si>
  <si>
    <t>№</t>
  </si>
  <si>
    <t>取り扱う情報</t>
    <rPh sb="0" eb="1">
      <t>ト</t>
    </rPh>
    <rPh sb="2" eb="3">
      <t>アツカ</t>
    </rPh>
    <rPh sb="4" eb="6">
      <t>ジョウホウ</t>
    </rPh>
    <phoneticPr fontId="2"/>
  </si>
  <si>
    <t>I/O</t>
    <phoneticPr fontId="2"/>
  </si>
  <si>
    <t>用途</t>
    <rPh sb="0" eb="2">
      <t>ヨウト</t>
    </rPh>
    <phoneticPr fontId="2"/>
  </si>
  <si>
    <t>1</t>
    <phoneticPr fontId="2"/>
  </si>
  <si>
    <t>支払依頼データ</t>
    <rPh sb="0" eb="4">
      <t>シハライイライ</t>
    </rPh>
    <phoneticPr fontId="22"/>
  </si>
  <si>
    <t>OUT</t>
  </si>
  <si>
    <t>支払依頼データを登録する。</t>
    <rPh sb="0" eb="4">
      <t>シハライイライ</t>
    </rPh>
    <rPh sb="8" eb="10">
      <t>トウロク</t>
    </rPh>
    <phoneticPr fontId="22"/>
  </si>
  <si>
    <t>２</t>
    <phoneticPr fontId="2"/>
  </si>
  <si>
    <t>バッチジョブ</t>
    <phoneticPr fontId="22"/>
  </si>
  <si>
    <t>バッチ実行結果を反映する。</t>
    <rPh sb="3" eb="5">
      <t>ジッコウ</t>
    </rPh>
    <rPh sb="5" eb="7">
      <t>ケッカ</t>
    </rPh>
    <rPh sb="8" eb="10">
      <t>ハンエイ</t>
    </rPh>
    <phoneticPr fontId="22"/>
  </si>
  <si>
    <t>３</t>
    <phoneticPr fontId="22"/>
  </si>
  <si>
    <t>バッチジョブエラー</t>
    <phoneticPr fontId="22"/>
  </si>
  <si>
    <t>SCSK相坂</t>
    <rPh sb="4" eb="6">
      <t>アイサカ</t>
    </rPh>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</si>
  <si>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</si>
  <si>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</si>
  <si>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ドキュメント名</t>
  </si>
  <si>
    <t>サブシステム</t>
  </si>
  <si>
    <t>業務機能名</t>
    <rPh sb="0" eb="2">
      <t>ギョウム</t>
    </rPh>
    <phoneticPr fontId="2"/>
  </si>
  <si>
    <t>更新者</t>
    <rPh sb="0" eb="2">
      <t>コウシン</t>
    </rPh>
    <rPh sb="2" eb="3">
      <t>シャ</t>
    </rPh>
    <phoneticPr fontId="2"/>
  </si>
  <si>
    <t>業務機能概要書</t>
    <rPh sb="0" eb="2">
      <t>ギョウム</t>
    </rPh>
    <phoneticPr fontId="2"/>
  </si>
  <si>
    <t>画面レイアウト</t>
  </si>
  <si>
    <t>画面名</t>
  </si>
  <si>
    <t>画面№</t>
    <rPh sb="0" eb="2">
      <t>ガメン</t>
    </rPh>
    <phoneticPr fontId="2"/>
  </si>
  <si>
    <t>①</t>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</si>
  <si>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</si>
  <si>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</si>
  <si>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</si>
  <si>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</si>
  <si>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</si>
  <si>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</si>
  <si>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</si>
  <si>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</si>
  <si>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</si>
  <si>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</si>
  <si>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</si>
  <si>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</si>
  <si>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</si>
  <si>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</si>
  <si>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</si>
  <si>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</si>
  <si>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＜補足説明＞</t>
    <rPh sb="1" eb="3">
      <t>ホソク</t>
    </rPh>
    <rPh sb="3" eb="5">
      <t>セツメイ</t>
    </rPh>
    <phoneticPr fontId="2"/>
  </si>
  <si>
    <t>自動消込確定情報登録画面</t>
    <rPh sb="0" eb="2">
      <t>ジドウ</t>
    </rPh>
    <rPh sb="2" eb="4">
      <t>ケシコミ</t>
    </rPh>
    <rPh sb="4" eb="6">
      <t>カクテイ</t>
    </rPh>
    <rPh sb="6" eb="8">
      <t>ジョウホウ</t>
    </rPh>
    <rPh sb="8" eb="10">
      <t>トウロク</t>
    </rPh>
    <rPh sb="10" eb="12">
      <t>ガメン</t>
    </rPh>
    <phoneticPr fontId="2"/>
  </si>
  <si>
    <t>②</t>
    <phoneticPr fontId="2"/>
  </si>
  <si>
    <t>出力されるCSVファイル例</t>
    <rPh sb="0" eb="2">
      <t>シュツリョク</t>
    </rPh>
    <rPh sb="12" eb="13">
      <t>レイ</t>
    </rPh>
    <phoneticPr fontId="2"/>
  </si>
  <si>
    <t>○</t>
    <phoneticPr fontId="2"/>
  </si>
  <si>
    <t>IN</t>
    <phoneticPr fontId="2"/>
  </si>
  <si>
    <t>文字列</t>
  </si>
  <si>
    <t>項目概要</t>
    <rPh sb="0" eb="2">
      <t>コウモク</t>
    </rPh>
    <rPh sb="2" eb="4">
      <t>ガイヨウ</t>
    </rPh>
    <phoneticPr fontId="2"/>
  </si>
  <si>
    <t>－</t>
    <phoneticPr fontId="2"/>
  </si>
  <si>
    <t>OUT</t>
    <phoneticPr fontId="2"/>
  </si>
  <si>
    <t>数値</t>
  </si>
  <si>
    <t>IN/OUT</t>
    <phoneticPr fontId="2"/>
  </si>
  <si>
    <t>半英数</t>
  </si>
  <si>
    <t>【画面項目説明】</t>
    <rPh sb="1" eb="3">
      <t>ガメン</t>
    </rPh>
    <rPh sb="3" eb="5">
      <t>コウモク</t>
    </rPh>
    <rPh sb="5" eb="7">
      <t>セツメイ</t>
    </rPh>
    <phoneticPr fontId="2"/>
  </si>
  <si>
    <t>半カナ</t>
  </si>
  <si>
    <t>コード</t>
  </si>
  <si>
    <t>[①自動消込確定情報登録画面]</t>
    <rPh sb="2" eb="4">
      <t>ジドウ</t>
    </rPh>
    <rPh sb="4" eb="6">
      <t>ケシコミ</t>
    </rPh>
    <rPh sb="6" eb="8">
      <t>カクテイ</t>
    </rPh>
    <rPh sb="8" eb="10">
      <t>ジョウホウ</t>
    </rPh>
    <rPh sb="10" eb="12">
      <t>トウロク</t>
    </rPh>
    <rPh sb="12" eb="14">
      <t>ガメン</t>
    </rPh>
    <phoneticPr fontId="2"/>
  </si>
  <si>
    <t>※追加及び変更項目のみ記載</t>
  </si>
  <si>
    <t>日付</t>
  </si>
  <si>
    <t>ラベル</t>
    <phoneticPr fontId="2"/>
  </si>
  <si>
    <t>項目名</t>
    <rPh sb="0" eb="2">
      <t>コウモク</t>
    </rPh>
    <rPh sb="2" eb="3">
      <t>メイ</t>
    </rPh>
    <phoneticPr fontId="2"/>
  </si>
  <si>
    <t>I/O</t>
  </si>
  <si>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</si>
  <si>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</si>
  <si>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</si>
  <si>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</si>
  <si>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</si>
  <si>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備考</t>
    <rPh sb="0" eb="2">
      <t>ビコウ</t>
    </rPh>
    <phoneticPr fontId="2"/>
  </si>
  <si>
    <t>－</t>
  </si>
  <si>
    <t>【ヘッダ部】</t>
    <rPh sb="4" eb="5">
      <t>ブ</t>
    </rPh>
    <phoneticPr fontId="2"/>
  </si>
  <si>
    <t>一覧を最大化</t>
    <rPh sb="0" eb="2">
      <t>イチラン</t>
    </rPh>
    <rPh sb="3" eb="6">
      <t>サイダイカ</t>
    </rPh>
    <phoneticPr fontId="4"/>
  </si>
  <si>
    <t>一覧を最大化ボタン</t>
    <rPh sb="0" eb="2">
      <t>イチラン</t>
    </rPh>
    <rPh sb="3" eb="6">
      <t>サイダイカ</t>
    </rPh>
    <phoneticPr fontId="4"/>
  </si>
  <si>
    <t>ー</t>
  </si>
  <si>
    <t>IN</t>
  </si>
  <si>
    <t>○</t>
  </si>
  <si>
    <t>ー</t>
    <phoneticPr fontId="2"/>
  </si>
  <si>
    <t>システム日付</t>
    <rPh sb="4" eb="6">
      <t>ヒヅケ</t>
    </rPh>
    <phoneticPr fontId="2"/>
  </si>
  <si>
    <t>【】</t>
    <phoneticPr fontId="2"/>
  </si>
  <si>
    <t>※ソート順は画面レイアウトシートの補足説明欄参照。</t>
    <rPh sb="4" eb="5">
      <t>ジュン</t>
    </rPh>
    <phoneticPr fontId="2"/>
  </si>
  <si>
    <t>【フッタ部】</t>
    <rPh sb="4" eb="5">
      <t>ブ</t>
    </rPh>
    <phoneticPr fontId="2"/>
  </si>
  <si>
    <t>イベント概要</t>
    <rPh sb="4" eb="6">
      <t>ガイヨウ</t>
    </rPh>
    <phoneticPr fontId="2"/>
  </si>
  <si>
    <t>【イベント処理】</t>
    <rPh sb="5" eb="7">
      <t>ショリ</t>
    </rPh>
    <phoneticPr fontId="2"/>
  </si>
  <si>
    <t>№</t>
    <phoneticPr fontId="2"/>
  </si>
  <si>
    <t>イベント名</t>
    <rPh sb="4" eb="5">
      <t>メイ</t>
    </rPh>
    <phoneticPr fontId="2"/>
  </si>
  <si>
    <t>処理説明</t>
    <rPh sb="0" eb="2">
      <t>ショリ</t>
    </rPh>
    <rPh sb="2" eb="4">
      <t>セツメイ</t>
    </rPh>
    <phoneticPr fontId="2"/>
  </si>
  <si>
    <t>支払依頼データ自動取込</t>
    <rPh sb="0" eb="4">
      <t>シハライイライ</t>
    </rPh>
    <rPh sb="7" eb="11">
      <t>ジドウトリコミ</t>
    </rPh>
    <phoneticPr fontId="2"/>
  </si>
  <si>
    <t>１.</t>
    <phoneticPr fontId="2"/>
  </si>
  <si>
    <t>バッチイベント</t>
    <phoneticPr fontId="2"/>
  </si>
  <si>
    <t>取込CSVファイル</t>
    <rPh sb="0" eb="2">
      <t>トリコミ</t>
    </rPh>
    <phoneticPr fontId="2"/>
  </si>
  <si>
    <t>２.</t>
    <phoneticPr fontId="2"/>
  </si>
  <si>
    <t>■</t>
    <phoneticPr fontId="2"/>
  </si>
  <si>
    <t>正常終了できた場合</t>
    <rPh sb="0" eb="2">
      <t>セイジョウ</t>
    </rPh>
    <rPh sb="2" eb="4">
      <t>シュウリョウ</t>
    </rPh>
    <rPh sb="7" eb="9">
      <t>バアイ</t>
    </rPh>
    <phoneticPr fontId="2"/>
  </si>
  <si>
    <t>「0:正常終了」</t>
    <phoneticPr fontId="2"/>
  </si>
  <si>
    <t>「1:異常終了」</t>
    <rPh sb="3" eb="5">
      <t>イジョウ</t>
    </rPh>
    <phoneticPr fontId="2"/>
  </si>
  <si>
    <t>３.</t>
    <phoneticPr fontId="2"/>
  </si>
  <si>
    <t>取込ディレクトリに配置された取込用のCSVファイルをINPUTとし、ProActiveC4標準機能の「支払外部データ取込」を実行する。</t>
    <rPh sb="0" eb="2">
      <t>トリコミ</t>
    </rPh>
    <rPh sb="9" eb="11">
      <t>ハイチ</t>
    </rPh>
    <phoneticPr fontId="2"/>
  </si>
  <si>
    <t>＜パラメータ＞</t>
    <phoneticPr fontId="2"/>
  </si>
  <si>
    <t>会社コード</t>
    <rPh sb="0" eb="2">
      <t>カイシャ</t>
    </rPh>
    <phoneticPr fontId="2"/>
  </si>
  <si>
    <t>：</t>
  </si>
  <si>
    <t>バッチ実行用のxmlで指定された会社コード</t>
    <rPh sb="3" eb="5">
      <t>ジッコウ</t>
    </rPh>
    <rPh sb="5" eb="6">
      <t>ヨウ</t>
    </rPh>
    <rPh sb="11" eb="13">
      <t>シテイ</t>
    </rPh>
    <rPh sb="16" eb="18">
      <t>カイシャ</t>
    </rPh>
    <phoneticPr fontId="2"/>
  </si>
  <si>
    <t>仕訳計上</t>
    <rPh sb="0" eb="4">
      <t>シワケケイジョウ</t>
    </rPh>
    <phoneticPr fontId="2"/>
  </si>
  <si>
    <t>バッチ実行用のxmlファイルで指定された取込反映時の自動仕訳を計上するか否かのフラグ（計上しないとする）</t>
    <rPh sb="3" eb="6">
      <t>ジッコウヨウ</t>
    </rPh>
    <rPh sb="15" eb="17">
      <t>シテイ</t>
    </rPh>
    <rPh sb="20" eb="22">
      <t>トリコミ</t>
    </rPh>
    <rPh sb="36" eb="37">
      <t>イナ</t>
    </rPh>
    <rPh sb="43" eb="45">
      <t>ケイジョウ</t>
    </rPh>
    <phoneticPr fontId="2"/>
  </si>
  <si>
    <t>バッチ実行用のxmlで指定されたファイル</t>
    <rPh sb="3" eb="6">
      <t>ジッコウヨウ</t>
    </rPh>
    <rPh sb="11" eb="13">
      <t>シテイ</t>
    </rPh>
    <phoneticPr fontId="2"/>
  </si>
  <si>
    <t>取込用のCSVファイルが取得できなかった場合は、取込処理は実行されない。</t>
    <rPh sb="24" eb="26">
      <t>トリコミ</t>
    </rPh>
    <rPh sb="26" eb="28">
      <t>ショリ</t>
    </rPh>
    <rPh sb="29" eb="31">
      <t>ジッコウ</t>
    </rPh>
    <phoneticPr fontId="2"/>
  </si>
  <si>
    <t>取込用のCSVファイルが取得できた場合は、後続の処理を継続する。</t>
    <rPh sb="21" eb="23">
      <t>コウゾク</t>
    </rPh>
    <rPh sb="24" eb="26">
      <t>ショリ</t>
    </rPh>
    <rPh sb="27" eb="29">
      <t>ケイゾク</t>
    </rPh>
    <phoneticPr fontId="2"/>
  </si>
  <si>
    <t>４.</t>
    <phoneticPr fontId="2"/>
  </si>
  <si>
    <t>正常用、エラー用のディレクトリを作成して、処理結果によって移動先ディレクトリを分岐させる。</t>
    <phoneticPr fontId="2"/>
  </si>
  <si>
    <t>チェック仕様</t>
    <rPh sb="4" eb="6">
      <t>シヨウ</t>
    </rPh>
    <phoneticPr fontId="2"/>
  </si>
  <si>
    <t>【チェック処理】</t>
    <rPh sb="5" eb="7">
      <t>ショリ</t>
    </rPh>
    <phoneticPr fontId="2"/>
  </si>
  <si>
    <t>１．初期処理時</t>
    <rPh sb="2" eb="4">
      <t>ショキ</t>
    </rPh>
    <rPh sb="4" eb="6">
      <t>ショリ</t>
    </rPh>
    <rPh sb="6" eb="7">
      <t>ジ</t>
    </rPh>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</si>
  <si>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</si>
  <si>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</si>
  <si>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</si>
  <si>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</si>
  <si>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</si>
  <si>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</si>
  <si>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　</t>
    <phoneticPr fontId="2"/>
  </si>
  <si>
    <t>２．検索ボタン押下時</t>
    <phoneticPr fontId="2"/>
  </si>
  <si>
    <t>３．データ取込ボタン</t>
    <phoneticPr fontId="2"/>
  </si>
  <si>
    <t>４．登録ボタン</t>
    <rPh sb="2" eb="4">
      <t>トウロク</t>
    </rPh>
    <phoneticPr fontId="2"/>
  </si>
  <si>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</si>
  <si>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</si>
  <si>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</si>
  <si>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</si>
  <si>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</si>
  <si>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</si>
  <si>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</si>
  <si>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</si>
  <si>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22"/>
  </si>
  <si>
    <t>ヘッダ行</t>
    <rPh sb="3" eb="4">
      <t>ギョウ</t>
    </rPh>
    <phoneticPr fontId="4"/>
  </si>
  <si>
    <t>あり</t>
    <phoneticPr fontId="122"/>
  </si>
  <si>
    <t>なし</t>
    <phoneticPr fontId="122"/>
  </si>
  <si>
    <t>ダブルクォーテーション</t>
  </si>
  <si>
    <t>ﾌｧｲﾙ形式・ﾚｺｰﾄﾞ長</t>
    <rPh sb="4" eb="6">
      <t>ケイシキ</t>
    </rPh>
    <rPh sb="12" eb="13">
      <t>チョウ</t>
    </rPh>
    <phoneticPr fontId="122"/>
  </si>
  <si>
    <t>固定長（</t>
  </si>
  <si>
    <t>Byte）</t>
    <phoneticPr fontId="122"/>
  </si>
  <si>
    <t>可変長（区切り文字［ ，(カンマ) ］）</t>
    <phoneticPr fontId="122"/>
  </si>
  <si>
    <t>　　　バイナリデータ</t>
    <phoneticPr fontId="122"/>
  </si>
  <si>
    <t>その他（　　　　　　　　　                             ）</t>
    <rPh sb="2" eb="3">
      <t>タ</t>
    </rPh>
    <phoneticPr fontId="122"/>
  </si>
  <si>
    <t>半英数</t>
    <rPh sb="0" eb="1">
      <t>ハン</t>
    </rPh>
    <rPh sb="1" eb="3">
      <t>エイスウ</t>
    </rPh>
    <phoneticPr fontId="29"/>
  </si>
  <si>
    <t>文字コード</t>
    <phoneticPr fontId="122"/>
  </si>
  <si>
    <t>UNI（Win系）</t>
    <rPh sb="7" eb="8">
      <t>ケイ</t>
    </rPh>
    <phoneticPr fontId="122"/>
  </si>
  <si>
    <t>EBCDIC(K)</t>
    <phoneticPr fontId="122"/>
  </si>
  <si>
    <t>その他（UTF-8）</t>
    <phoneticPr fontId="2"/>
  </si>
  <si>
    <t>改行コード</t>
    <phoneticPr fontId="122"/>
  </si>
  <si>
    <t>LF(UNIX系)</t>
  </si>
  <si>
    <t>CRLF(Win系)</t>
  </si>
  <si>
    <t>なし</t>
  </si>
  <si>
    <t>半カナ</t>
    <rPh sb="0" eb="1">
      <t>ハン</t>
    </rPh>
    <phoneticPr fontId="29"/>
  </si>
  <si>
    <t>全角(2byte)文字項目</t>
  </si>
  <si>
    <t>数値編集</t>
    <rPh sb="0" eb="2">
      <t>スウチ</t>
    </rPh>
    <rPh sb="2" eb="4">
      <t>ヘンシュウ</t>
    </rPh>
    <phoneticPr fontId="122"/>
  </si>
  <si>
    <t>左詰め</t>
    <rPh sb="0" eb="2">
      <t>ヒダリヅメ</t>
    </rPh>
    <phoneticPr fontId="122"/>
  </si>
  <si>
    <t>右詰め［ゼロ埋め］</t>
    <rPh sb="0" eb="1">
      <t>ミギ</t>
    </rPh>
    <rPh sb="1" eb="2">
      <t>ヅ</t>
    </rPh>
    <rPh sb="6" eb="7">
      <t>ウ</t>
    </rPh>
    <phoneticPr fontId="122"/>
  </si>
  <si>
    <t>右詰め［スペース埋め］</t>
    <phoneticPr fontId="122"/>
  </si>
  <si>
    <t>特記事項</t>
    <rPh sb="0" eb="2">
      <t>トッキ</t>
    </rPh>
    <rPh sb="2" eb="4">
      <t>ジコウ</t>
    </rPh>
    <phoneticPr fontId="122"/>
  </si>
  <si>
    <t>出力順：起票日付、仕訳伝票番号、仕訳自動作成フラグ、仕訳伝票行番号</t>
    <rPh sb="0" eb="2">
      <t>シュツリョク</t>
    </rPh>
    <rPh sb="2" eb="3">
      <t>ジュン</t>
    </rPh>
    <rPh sb="4" eb="6">
      <t>キヒョウ</t>
    </rPh>
    <rPh sb="6" eb="8">
      <t>ヒヅケ</t>
    </rPh>
    <rPh sb="9" eb="11">
      <t>シワケ</t>
    </rPh>
    <rPh sb="11" eb="13">
      <t>デンピョウ</t>
    </rPh>
    <rPh sb="13" eb="15">
      <t>バンゴウ</t>
    </rPh>
    <rPh sb="16" eb="18">
      <t>シワケ</t>
    </rPh>
    <rPh sb="18" eb="20">
      <t>ジドウ</t>
    </rPh>
    <rPh sb="20" eb="22">
      <t>サクセイ</t>
    </rPh>
    <rPh sb="26" eb="28">
      <t>シワケ</t>
    </rPh>
    <rPh sb="28" eb="30">
      <t>デンピョウ</t>
    </rPh>
    <rPh sb="30" eb="33">
      <t>ギョウバンゴウ</t>
    </rPh>
    <phoneticPr fontId="2"/>
  </si>
  <si>
    <t>※「"」が含まれる項目は「""」に変換する。</t>
    <phoneticPr fontId="2"/>
  </si>
  <si>
    <t>No.</t>
  </si>
  <si>
    <t>項目名</t>
    <phoneticPr fontId="122"/>
  </si>
  <si>
    <t>必須</t>
    <rPh sb="0" eb="2">
      <t>ヒッス</t>
    </rPh>
    <phoneticPr fontId="29"/>
  </si>
  <si>
    <t>型</t>
    <rPh sb="0" eb="1">
      <t>カタ</t>
    </rPh>
    <phoneticPr fontId="29"/>
  </si>
  <si>
    <t>桁数</t>
  </si>
  <si>
    <t>開始位置</t>
    <rPh sb="0" eb="2">
      <t>カイシ</t>
    </rPh>
    <rPh sb="2" eb="4">
      <t>イチ</t>
    </rPh>
    <phoneticPr fontId="122"/>
  </si>
  <si>
    <t>備考</t>
    <rPh sb="0" eb="2">
      <t>ビコウ</t>
    </rPh>
    <phoneticPr fontId="122"/>
  </si>
  <si>
    <t>/列</t>
    <rPh sb="1" eb="2">
      <t>レツ</t>
    </rPh>
    <phoneticPr fontId="122"/>
  </si>
  <si>
    <t xml:space="preserve"> </t>
    <phoneticPr fontId="122"/>
  </si>
  <si>
    <t>時間</t>
  </si>
  <si>
    <t>A</t>
    <phoneticPr fontId="2"/>
  </si>
  <si>
    <t>年月</t>
    <rPh sb="0" eb="2">
      <t>ネンゲツ</t>
    </rPh>
    <phoneticPr fontId="3"/>
  </si>
  <si>
    <t>B</t>
    <phoneticPr fontId="2"/>
  </si>
  <si>
    <t>区分</t>
  </si>
  <si>
    <t>C</t>
    <phoneticPr fontId="2"/>
  </si>
  <si>
    <t>フラグ</t>
  </si>
  <si>
    <t>D</t>
    <phoneticPr fontId="2"/>
  </si>
  <si>
    <t>-</t>
  </si>
  <si>
    <t>取込フォーマット定義</t>
    <rPh sb="0" eb="2">
      <t>トリコミ</t>
    </rPh>
    <rPh sb="8" eb="10">
      <t>テイギ</t>
    </rPh>
    <phoneticPr fontId="3"/>
  </si>
  <si>
    <t>支払依頼データ</t>
    <rPh sb="0" eb="4">
      <t>シハライイライ</t>
    </rPh>
    <phoneticPr fontId="2"/>
  </si>
  <si>
    <t>その他（ UTF-8）</t>
    <phoneticPr fontId="2"/>
  </si>
  <si>
    <t>ProActiveC4へ支払依頼データを連動する際には、債務計上の仕訳データを別途連動する必要がある。</t>
    <rPh sb="12" eb="14">
      <t>シハライ</t>
    </rPh>
    <rPh sb="14" eb="16">
      <t>イライ</t>
    </rPh>
    <rPh sb="20" eb="22">
      <t>レンドウ</t>
    </rPh>
    <rPh sb="24" eb="25">
      <t>サイ</t>
    </rPh>
    <rPh sb="28" eb="32">
      <t>サイムケイジョウ</t>
    </rPh>
    <rPh sb="33" eb="35">
      <t>シワケ</t>
    </rPh>
    <rPh sb="39" eb="41">
      <t>ベット</t>
    </rPh>
    <rPh sb="41" eb="43">
      <t>レンドウ</t>
    </rPh>
    <rPh sb="45" eb="47">
      <t>ヒツヨウ</t>
    </rPh>
    <phoneticPr fontId="2"/>
  </si>
  <si>
    <t>設定値</t>
    <rPh sb="0" eb="3">
      <t>セッテイチ</t>
    </rPh>
    <phoneticPr fontId="2"/>
  </si>
  <si>
    <t>支払依頼取込参照番号</t>
    <rPh sb="0" eb="4">
      <t>シハライイライ</t>
    </rPh>
    <rPh sb="4" eb="10">
      <t>トリコミサンショウバンゴウ</t>
    </rPh>
    <phoneticPr fontId="2"/>
  </si>
  <si>
    <t>△</t>
  </si>
  <si>
    <t>空白（設定不要）</t>
    <rPh sb="0" eb="2">
      <t>クウハク</t>
    </rPh>
    <rPh sb="3" eb="7">
      <t>セッテイフヨウ</t>
    </rPh>
    <phoneticPr fontId="2"/>
  </si>
  <si>
    <t>設定なし</t>
    <rPh sb="0" eb="2">
      <t>セッテイ</t>
    </rPh>
    <phoneticPr fontId="2"/>
  </si>
  <si>
    <t>取引日付</t>
    <rPh sb="0" eb="4">
      <t>トリヒキヒヅケ</t>
    </rPh>
    <phoneticPr fontId="2"/>
  </si>
  <si>
    <t>〇</t>
  </si>
  <si>
    <t>経理日</t>
    <rPh sb="0" eb="3">
      <t>ケイリビ</t>
    </rPh>
    <phoneticPr fontId="2"/>
  </si>
  <si>
    <t>債務明細データ・経理日</t>
  </si>
  <si>
    <t>担当部門表示コード</t>
    <rPh sb="0" eb="4">
      <t>タントウブモン</t>
    </rPh>
    <rPh sb="4" eb="6">
      <t>ヒョウジ</t>
    </rPh>
    <phoneticPr fontId="2"/>
  </si>
  <si>
    <t>取込処理のパフォーマンス向上のため、分割されたファイルごとに異なる部門コードを指定する必要がある。</t>
    <rPh sb="0" eb="4">
      <t>トリコミショリ</t>
    </rPh>
    <rPh sb="12" eb="14">
      <t>コウジョウ</t>
    </rPh>
    <rPh sb="18" eb="20">
      <t>ブンカツ</t>
    </rPh>
    <rPh sb="30" eb="31">
      <t>コト</t>
    </rPh>
    <rPh sb="33" eb="35">
      <t>ブモン</t>
    </rPh>
    <rPh sb="39" eb="41">
      <t>シテイ</t>
    </rPh>
    <rPh sb="43" eb="45">
      <t>ヒツヨウ</t>
    </rPh>
    <phoneticPr fontId="2"/>
  </si>
  <si>
    <t>債務明細データ・未払金管理組織コードより組織体系マスタに合わせて変換</t>
  </si>
  <si>
    <t>ただし、ProActiveの組織体系マスタに登録済のコードである必要がある。</t>
  </si>
  <si>
    <t>確証番号</t>
    <rPh sb="0" eb="4">
      <t>カクショウバンゴウ</t>
    </rPh>
    <phoneticPr fontId="2"/>
  </si>
  <si>
    <t>発生元システム管理No.（前渡金と振替する対象のデータを識別する） ※「納品書番号」に相当する（20桁）</t>
    <rPh sb="0" eb="2">
      <t>ハッセイ</t>
    </rPh>
    <rPh sb="2" eb="3">
      <t>モト</t>
    </rPh>
    <rPh sb="7" eb="9">
      <t>カンリ</t>
    </rPh>
    <rPh sb="13" eb="16">
      <t>ゼントキン</t>
    </rPh>
    <rPh sb="17" eb="19">
      <t>フリカエ</t>
    </rPh>
    <rPh sb="21" eb="23">
      <t>タイショウ</t>
    </rPh>
    <rPh sb="28" eb="30">
      <t>シキベツ</t>
    </rPh>
    <rPh sb="36" eb="39">
      <t>ノウヒンショ</t>
    </rPh>
    <rPh sb="39" eb="41">
      <t>バンゴウ</t>
    </rPh>
    <rPh sb="43" eb="45">
      <t>ソウトウ</t>
    </rPh>
    <rPh sb="50" eb="51">
      <t>ケタ</t>
    </rPh>
    <phoneticPr fontId="2"/>
  </si>
  <si>
    <t>債務明細データ・債務受付番号(15桁)+債務明細データ・債務明細連番(2桁)</t>
  </si>
  <si>
    <t>取引件名</t>
    <rPh sb="0" eb="4">
      <t>トリヒキケンメイ</t>
    </rPh>
    <phoneticPr fontId="2"/>
  </si>
  <si>
    <t>取引内容の説明</t>
    <rPh sb="0" eb="4">
      <t>トリヒキナイヨウ</t>
    </rPh>
    <rPh sb="5" eb="7">
      <t>セツメイ</t>
    </rPh>
    <phoneticPr fontId="2"/>
  </si>
  <si>
    <t>債務発生元の仕訳データに設定された仕訳摘要</t>
  </si>
  <si>
    <t>取引指定区分</t>
    <rPh sb="0" eb="6">
      <t>トリヒキシテイクブン</t>
    </rPh>
    <phoneticPr fontId="2"/>
  </si>
  <si>
    <t>取引の種類（1.通常取引、2.諸口取引）</t>
    <rPh sb="0" eb="2">
      <t>トリヒキ</t>
    </rPh>
    <rPh sb="3" eb="5">
      <t>シュルイ</t>
    </rPh>
    <rPh sb="8" eb="12">
      <t>ツウジョウトリヒキ</t>
    </rPh>
    <rPh sb="15" eb="19">
      <t>ショクチトリヒキ</t>
    </rPh>
    <phoneticPr fontId="2"/>
  </si>
  <si>
    <t>1:通常取引</t>
    <rPh sb="2" eb="4">
      <t>ツウジョウ</t>
    </rPh>
    <rPh sb="4" eb="6">
      <t>トリヒキ</t>
    </rPh>
    <phoneticPr fontId="2"/>
  </si>
  <si>
    <t>取引先コード</t>
    <rPh sb="0" eb="3">
      <t>トリヒキサキ</t>
    </rPh>
    <phoneticPr fontId="2"/>
  </si>
  <si>
    <t>取引する相手先を識別する9桁コード　※債務科目を取引先別計上する場合、債務科目の内訳情報となる</t>
    <rPh sb="13" eb="14">
      <t>ケタ</t>
    </rPh>
    <phoneticPr fontId="2"/>
  </si>
  <si>
    <t>債務明細データ・支払先区分＋支払先コード(法人+枝番)</t>
  </si>
  <si>
    <t>諸口取引先名１</t>
    <rPh sb="0" eb="6">
      <t>ショクチトリヒキサキメイ</t>
    </rPh>
    <phoneticPr fontId="2"/>
  </si>
  <si>
    <t>設定不要</t>
    <rPh sb="0" eb="2">
      <t>セッテイ</t>
    </rPh>
    <rPh sb="2" eb="4">
      <t>フヨウ</t>
    </rPh>
    <phoneticPr fontId="2"/>
  </si>
  <si>
    <t>諸口取引先名２</t>
    <rPh sb="0" eb="6">
      <t>ショクチトリヒキサキメイ</t>
    </rPh>
    <phoneticPr fontId="2"/>
  </si>
  <si>
    <t>諸口取引先名（カナ）</t>
    <rPh sb="0" eb="2">
      <t>ショクチ</t>
    </rPh>
    <rPh sb="2" eb="4">
      <t>トリヒキ</t>
    </rPh>
    <rPh sb="4" eb="5">
      <t>サキ</t>
    </rPh>
    <rPh sb="5" eb="6">
      <t>メイ</t>
    </rPh>
    <phoneticPr fontId="2"/>
  </si>
  <si>
    <t>諸口取引先名（略）</t>
    <rPh sb="0" eb="6">
      <t>ショクチトリヒキサキメイ</t>
    </rPh>
    <rPh sb="7" eb="8">
      <t>リャク</t>
    </rPh>
    <phoneticPr fontId="2"/>
  </si>
  <si>
    <t>郵便番号</t>
    <rPh sb="0" eb="4">
      <t>ユウビンバンゴウ</t>
    </rPh>
    <phoneticPr fontId="2"/>
  </si>
  <si>
    <t>諸口住所１</t>
    <rPh sb="0" eb="4">
      <t>ショクチジュウショ</t>
    </rPh>
    <phoneticPr fontId="2"/>
  </si>
  <si>
    <t>諸口住所２</t>
    <rPh sb="0" eb="4">
      <t>ショクチジュウショ</t>
    </rPh>
    <phoneticPr fontId="2"/>
  </si>
  <si>
    <t>諸口TEL</t>
    <rPh sb="0" eb="2">
      <t>ショクチ</t>
    </rPh>
    <phoneticPr fontId="2"/>
  </si>
  <si>
    <t>諸口FAX</t>
    <rPh sb="0" eb="2">
      <t>ショクチ</t>
    </rPh>
    <phoneticPr fontId="2"/>
  </si>
  <si>
    <t>振込先金融機関コード</t>
    <rPh sb="0" eb="3">
      <t>フリコミサキ</t>
    </rPh>
    <rPh sb="3" eb="7">
      <t>キンユウキカン</t>
    </rPh>
    <phoneticPr fontId="2"/>
  </si>
  <si>
    <t>振込先金融機関店舗コード</t>
    <rPh sb="0" eb="9">
      <t>フリコミサキキンユウキカンテンポ</t>
    </rPh>
    <phoneticPr fontId="2"/>
  </si>
  <si>
    <t>振込先銀行口座種別区分</t>
    <rPh sb="0" eb="7">
      <t>フリコミサキギンコウコウザ</t>
    </rPh>
    <rPh sb="7" eb="11">
      <t>シュベツクブン</t>
    </rPh>
    <phoneticPr fontId="2"/>
  </si>
  <si>
    <t>振込先銀行口座番号</t>
    <rPh sb="0" eb="9">
      <t>フリコミサキギンコウコウザバンゴウ</t>
    </rPh>
    <phoneticPr fontId="2"/>
  </si>
  <si>
    <t>振込先郵便口座番号</t>
    <rPh sb="0" eb="9">
      <t>フリコミサキユウビンコウザバンゴウ</t>
    </rPh>
    <phoneticPr fontId="2"/>
  </si>
  <si>
    <t>振込先口座名義人</t>
    <rPh sb="0" eb="8">
      <t>フリコミサキコウザメイギニン</t>
    </rPh>
    <phoneticPr fontId="2"/>
  </si>
  <si>
    <t>振込先口座名義人（カナ）</t>
    <rPh sb="0" eb="7">
      <t>フリコミサキコウザメイギ</t>
    </rPh>
    <rPh sb="7" eb="8">
      <t>ニン</t>
    </rPh>
    <phoneticPr fontId="2"/>
  </si>
  <si>
    <t>先方負担振込手数料フラグ</t>
    <rPh sb="0" eb="9">
      <t>センポウフタンフリコミテスウリョウ</t>
    </rPh>
    <phoneticPr fontId="2"/>
  </si>
  <si>
    <t>任意項目。発生元システム管理No.（前渡金と振替する対象のデータを識別する） ※「納品書番号」に相当する（20桁）などを設定する想定。</t>
    <rPh sb="0" eb="2">
      <t>ニンイ</t>
    </rPh>
    <rPh sb="2" eb="4">
      <t>コウモク</t>
    </rPh>
    <rPh sb="5" eb="7">
      <t>ハッセイ</t>
    </rPh>
    <rPh sb="7" eb="8">
      <t>モト</t>
    </rPh>
    <rPh sb="12" eb="14">
      <t>カンリ</t>
    </rPh>
    <rPh sb="18" eb="21">
      <t>ゼントキン</t>
    </rPh>
    <rPh sb="22" eb="24">
      <t>フリカエ</t>
    </rPh>
    <rPh sb="26" eb="28">
      <t>タイショウ</t>
    </rPh>
    <rPh sb="33" eb="35">
      <t>シキベツ</t>
    </rPh>
    <rPh sb="41" eb="44">
      <t>ノウヒンショ</t>
    </rPh>
    <rPh sb="44" eb="46">
      <t>バンゴウ</t>
    </rPh>
    <rPh sb="48" eb="50">
      <t>ソウトウ</t>
    </rPh>
    <rPh sb="55" eb="56">
      <t>ケタ</t>
    </rPh>
    <rPh sb="60" eb="62">
      <t>セッテイ</t>
    </rPh>
    <rPh sb="64" eb="66">
      <t>ソウテイ</t>
    </rPh>
    <phoneticPr fontId="2"/>
  </si>
  <si>
    <t>債務明細データ・発生元システム取引Ｎｏ+発生元システム取引Ｎｏ枝番</t>
  </si>
  <si>
    <t>支払先コード</t>
    <rPh sb="0" eb="3">
      <t>シハライサキ</t>
    </rPh>
    <phoneticPr fontId="2"/>
  </si>
  <si>
    <t>支払先の取引先コード</t>
    <rPh sb="0" eb="2">
      <t>シハライ</t>
    </rPh>
    <rPh sb="2" eb="3">
      <t>サキ</t>
    </rPh>
    <rPh sb="4" eb="7">
      <t>トリヒキサキ</t>
    </rPh>
    <phoneticPr fontId="2"/>
  </si>
  <si>
    <t>支払締日付</t>
    <rPh sb="0" eb="2">
      <t>シハラ</t>
    </rPh>
    <rPh sb="2" eb="5">
      <t>シメヒヅケ</t>
    </rPh>
    <phoneticPr fontId="2"/>
  </si>
  <si>
    <t>支払決済条件コード</t>
    <rPh sb="0" eb="6">
      <t>シハライケッサイジョウケン</t>
    </rPh>
    <phoneticPr fontId="2"/>
  </si>
  <si>
    <t>支払先の決済条件を識別するコード</t>
    <phoneticPr fontId="2"/>
  </si>
  <si>
    <t>支払締名寄項目</t>
    <phoneticPr fontId="2"/>
  </si>
  <si>
    <t>支払予定日付１</t>
    <rPh sb="0" eb="6">
      <t>シハライヨテイヒヅケ</t>
    </rPh>
    <phoneticPr fontId="2"/>
  </si>
  <si>
    <t>支払を行う日付</t>
    <rPh sb="0" eb="2">
      <t>シハライ</t>
    </rPh>
    <rPh sb="3" eb="4">
      <t>オコナ</t>
    </rPh>
    <rPh sb="5" eb="7">
      <t>ヒヅケ</t>
    </rPh>
    <phoneticPr fontId="2"/>
  </si>
  <si>
    <t>債務明細データ・最新支払予定日</t>
  </si>
  <si>
    <t>支払予定日付２</t>
    <rPh sb="0" eb="6">
      <t>シハライヨテイヒヅケ</t>
    </rPh>
    <phoneticPr fontId="2"/>
  </si>
  <si>
    <t>支払依頼取込行番号</t>
    <rPh sb="0" eb="9">
      <t>シハライイライトリコミギョウバンゴウ</t>
    </rPh>
    <phoneticPr fontId="2"/>
  </si>
  <si>
    <t>支払依頼取込明細の行番号</t>
    <rPh sb="0" eb="8">
      <t>シハライイライトリコミメイサイ</t>
    </rPh>
    <rPh sb="9" eb="12">
      <t>ギョウバンゴウ</t>
    </rPh>
    <phoneticPr fontId="2"/>
  </si>
  <si>
    <t>1（固定）</t>
  </si>
  <si>
    <t>取引種類コード</t>
    <rPh sb="0" eb="4">
      <t>トリヒキシュルイ</t>
    </rPh>
    <phoneticPr fontId="2"/>
  </si>
  <si>
    <t>取引種類（計上される費用科目、債務科目の組合せ）を一意に識別するコード</t>
    <rPh sb="0" eb="4">
      <t>トリヒキシュルイ</t>
    </rPh>
    <rPh sb="5" eb="7">
      <t>ケイジョウ</t>
    </rPh>
    <rPh sb="10" eb="14">
      <t>ヒヨウカモク</t>
    </rPh>
    <rPh sb="15" eb="19">
      <t>サイムカモク</t>
    </rPh>
    <rPh sb="20" eb="22">
      <t>クミアワ</t>
    </rPh>
    <rPh sb="25" eb="27">
      <t>イチイ</t>
    </rPh>
    <rPh sb="28" eb="30">
      <t>シキベツ</t>
    </rPh>
    <phoneticPr fontId="2"/>
  </si>
  <si>
    <t>債務明細データ・項科目コード、目節科目コード、仕訳種別コードに応じて導出した取引種類コード</t>
  </si>
  <si>
    <t>費用計上部門表示コード</t>
    <rPh sb="0" eb="6">
      <t>ヒヨウケイジョウブモン</t>
    </rPh>
    <rPh sb="6" eb="8">
      <t>ヒョウジ</t>
    </rPh>
    <phoneticPr fontId="2"/>
  </si>
  <si>
    <t>費用科目の計上部門コード</t>
    <rPh sb="0" eb="4">
      <t>ヒヨウカモク</t>
    </rPh>
    <rPh sb="5" eb="9">
      <t>ケイジョウブモン</t>
    </rPh>
    <phoneticPr fontId="2"/>
  </si>
  <si>
    <t>※当案件では当項目は仕訳作成には使用しないため債務計上部門と同じ。</t>
    <rPh sb="1" eb="4">
      <t>トウアンケン</t>
    </rPh>
    <rPh sb="6" eb="9">
      <t>トウコウモク</t>
    </rPh>
    <rPh sb="10" eb="12">
      <t>シワケ</t>
    </rPh>
    <rPh sb="12" eb="14">
      <t>サクセイ</t>
    </rPh>
    <rPh sb="16" eb="18">
      <t>シヨウ</t>
    </rPh>
    <rPh sb="23" eb="27">
      <t>サイムケイジョウ</t>
    </rPh>
    <rPh sb="27" eb="29">
      <t>ブモン</t>
    </rPh>
    <rPh sb="30" eb="31">
      <t>オナ</t>
    </rPh>
    <phoneticPr fontId="2"/>
  </si>
  <si>
    <t>債務計上部門コードと同じコード</t>
    <rPh sb="0" eb="2">
      <t>サイム</t>
    </rPh>
    <rPh sb="2" eb="4">
      <t>ケイジョウ</t>
    </rPh>
    <rPh sb="4" eb="6">
      <t>ブモン</t>
    </rPh>
    <rPh sb="10" eb="11">
      <t>オナ</t>
    </rPh>
    <phoneticPr fontId="2"/>
  </si>
  <si>
    <t>債務計上部門表示コード</t>
    <rPh sb="0" eb="8">
      <t>サイムケイジョウブモンヒョウジ</t>
    </rPh>
    <phoneticPr fontId="2"/>
  </si>
  <si>
    <t>債務科目の計上部門コード</t>
    <rPh sb="0" eb="2">
      <t>サイム</t>
    </rPh>
    <rPh sb="2" eb="4">
      <t>カモク</t>
    </rPh>
    <rPh sb="5" eb="9">
      <t>ケイジョウブモン</t>
    </rPh>
    <phoneticPr fontId="2"/>
  </si>
  <si>
    <t>※ProActiveの組織体系マスタに登録済のコードである必要がある</t>
    <rPh sb="11" eb="13">
      <t>ソシキ</t>
    </rPh>
    <rPh sb="13" eb="15">
      <t>タイケイ</t>
    </rPh>
    <rPh sb="19" eb="21">
      <t>トウロク</t>
    </rPh>
    <rPh sb="21" eb="22">
      <t>スミ</t>
    </rPh>
    <rPh sb="29" eb="31">
      <t>ヒツヨウ</t>
    </rPh>
    <phoneticPr fontId="2"/>
  </si>
  <si>
    <t>消費税区分</t>
    <rPh sb="0" eb="5">
      <t>ショウヒゼイクブン</t>
    </rPh>
    <phoneticPr fontId="2"/>
  </si>
  <si>
    <t>設定不要</t>
    <rPh sb="0" eb="4">
      <t>セッテイフヨウ</t>
    </rPh>
    <phoneticPr fontId="2"/>
  </si>
  <si>
    <t>※未設定時は取引種類の消費税区分が自動で設定される。</t>
    <rPh sb="1" eb="5">
      <t>ミセッテイジ</t>
    </rPh>
    <rPh sb="6" eb="10">
      <t>トリヒキシュルイ</t>
    </rPh>
    <rPh sb="11" eb="16">
      <t>ショウヒゼイクブン</t>
    </rPh>
    <rPh sb="17" eb="19">
      <t>ジドウ</t>
    </rPh>
    <rPh sb="20" eb="22">
      <t>セッテイ</t>
    </rPh>
    <phoneticPr fontId="2"/>
  </si>
  <si>
    <t>取引金額（税込）</t>
    <rPh sb="0" eb="4">
      <t>トリヒキキンガク</t>
    </rPh>
    <rPh sb="5" eb="7">
      <t>ゼイコミ</t>
    </rPh>
    <phoneticPr fontId="2"/>
  </si>
  <si>
    <t>金額0は入力不可</t>
    <rPh sb="0" eb="2">
      <t>キンガク</t>
    </rPh>
    <rPh sb="4" eb="8">
      <t>ニュウリョクフカ</t>
    </rPh>
    <phoneticPr fontId="2"/>
  </si>
  <si>
    <t>取引金額（税抜）</t>
    <rPh sb="0" eb="4">
      <t>トリヒキキンガク</t>
    </rPh>
    <rPh sb="5" eb="7">
      <t>ゼイヌ</t>
    </rPh>
    <phoneticPr fontId="2"/>
  </si>
  <si>
    <t>消費税額</t>
    <rPh sb="0" eb="3">
      <t>ショウヒゼイ</t>
    </rPh>
    <rPh sb="3" eb="4">
      <t>ガク</t>
    </rPh>
    <phoneticPr fontId="2"/>
  </si>
  <si>
    <t>仕訳取引先コード</t>
    <rPh sb="0" eb="5">
      <t>シワケトリヒキサキ</t>
    </rPh>
    <phoneticPr fontId="2"/>
  </si>
  <si>
    <t>費用科目の内訳情報となる取引先（取引する相手先を識別する）コード</t>
    <rPh sb="0" eb="4">
      <t>ヒヨウカモク</t>
    </rPh>
    <rPh sb="5" eb="7">
      <t>ウチワケ</t>
    </rPh>
    <rPh sb="7" eb="9">
      <t>ジョウホウ</t>
    </rPh>
    <rPh sb="12" eb="15">
      <t>トリヒキサキ</t>
    </rPh>
    <phoneticPr fontId="2"/>
  </si>
  <si>
    <t>仕訳自社口座コード</t>
    <rPh sb="0" eb="6">
      <t>シワケジシャコウザ</t>
    </rPh>
    <phoneticPr fontId="2"/>
  </si>
  <si>
    <t>費用科目の内訳情報となる出金を行う銀行口座のコード　</t>
    <rPh sb="0" eb="4">
      <t>ヒヨウカモク</t>
    </rPh>
    <rPh sb="5" eb="9">
      <t>ウチワケジョウホウ</t>
    </rPh>
    <rPh sb="12" eb="14">
      <t>シュッキン</t>
    </rPh>
    <rPh sb="15" eb="16">
      <t>オコナ</t>
    </rPh>
    <rPh sb="17" eb="21">
      <t>ギンコウコウザ</t>
    </rPh>
    <phoneticPr fontId="2"/>
  </si>
  <si>
    <t>設定なし</t>
  </si>
  <si>
    <t>※費用科目として預金科目を計上する場合、必須（実業務上ないと想定）</t>
    <phoneticPr fontId="2"/>
  </si>
  <si>
    <t>仕訳プロジェクトコード</t>
    <rPh sb="0" eb="2">
      <t>シワケ</t>
    </rPh>
    <phoneticPr fontId="2"/>
  </si>
  <si>
    <t>費用科目の内訳情報となる業種を判別するコード　※費用科目を業種別計上する場合、必須</t>
    <rPh sb="0" eb="3">
      <t>ヒヨウカモク</t>
    </rPh>
    <rPh sb="4" eb="6">
      <t>ウチワケ</t>
    </rPh>
    <rPh sb="6" eb="8">
      <t>ジョウホウ</t>
    </rPh>
    <rPh sb="12" eb="14">
      <t>ギョウシュ</t>
    </rPh>
    <rPh sb="14" eb="16">
      <t>ハンベツ</t>
    </rPh>
    <rPh sb="23" eb="25">
      <t>ヒヨウ</t>
    </rPh>
    <rPh sb="25" eb="27">
      <t>カモク</t>
    </rPh>
    <rPh sb="29" eb="31">
      <t>ギョウシュ</t>
    </rPh>
    <rPh sb="31" eb="33">
      <t>ケイジョウ</t>
    </rPh>
    <rPh sb="35" eb="37">
      <t>バアイ</t>
    </rPh>
    <rPh sb="38" eb="40">
      <t>ヒッス</t>
    </rPh>
    <phoneticPr fontId="2"/>
  </si>
  <si>
    <t>債務明細データ・業種コード</t>
  </si>
  <si>
    <t>仕訳担当者コード</t>
    <rPh sb="0" eb="2">
      <t>シワケ</t>
    </rPh>
    <rPh sb="2" eb="5">
      <t>タントウシャ</t>
    </rPh>
    <phoneticPr fontId="2"/>
  </si>
  <si>
    <t>仕訳セグメントコード</t>
    <rPh sb="0" eb="2">
      <t>シワケ</t>
    </rPh>
    <phoneticPr fontId="2"/>
  </si>
  <si>
    <t>費用科目の内訳情報となる会計品目を判別するコード　※費用科目を会計品目別計上する場合、必須</t>
    <rPh sb="0" eb="4">
      <t>ヒヨウカモク</t>
    </rPh>
    <rPh sb="5" eb="7">
      <t>ウチワケ</t>
    </rPh>
    <rPh sb="7" eb="9">
      <t>ジョウホウ</t>
    </rPh>
    <rPh sb="12" eb="14">
      <t>カイケイ</t>
    </rPh>
    <rPh sb="14" eb="16">
      <t>ヒンモク</t>
    </rPh>
    <rPh sb="17" eb="19">
      <t>ハンベツ</t>
    </rPh>
    <rPh sb="26" eb="28">
      <t>ヒヨウ</t>
    </rPh>
    <rPh sb="28" eb="30">
      <t>カモク</t>
    </rPh>
    <rPh sb="31" eb="35">
      <t>カイケイヒンモク</t>
    </rPh>
    <rPh sb="35" eb="36">
      <t>ベツ</t>
    </rPh>
    <rPh sb="36" eb="38">
      <t>ケイジョウ</t>
    </rPh>
    <rPh sb="40" eb="42">
      <t>バアイ</t>
    </rPh>
    <rPh sb="43" eb="45">
      <t>ヒッス</t>
    </rPh>
    <phoneticPr fontId="2"/>
  </si>
  <si>
    <t>債務明細データ・収支管理品目コードより収支管理品目マスタ・収支管理品目大分類コードに紐づく収支管理品目大分類マスタ・会計情報品目コード</t>
  </si>
  <si>
    <t>仕訳セグメントコード１</t>
    <rPh sb="0" eb="2">
      <t>シワケ</t>
    </rPh>
    <phoneticPr fontId="2"/>
  </si>
  <si>
    <t>仕訳セグメントコード２</t>
    <rPh sb="0" eb="2">
      <t>シワケ</t>
    </rPh>
    <phoneticPr fontId="2"/>
  </si>
  <si>
    <t>仕訳セグメントコード３</t>
    <rPh sb="0" eb="2">
      <t>シワケ</t>
    </rPh>
    <phoneticPr fontId="2"/>
  </si>
  <si>
    <t>仕訳セグメントコード４</t>
    <rPh sb="0" eb="2">
      <t>シワケ</t>
    </rPh>
    <phoneticPr fontId="2"/>
  </si>
  <si>
    <t>仕訳セグメントコード５</t>
    <rPh sb="0" eb="2">
      <t>シワケ</t>
    </rPh>
    <phoneticPr fontId="2"/>
  </si>
  <si>
    <t>費用補助科目コード</t>
    <rPh sb="0" eb="6">
      <t>ヒヨウホジョカモク</t>
    </rPh>
    <phoneticPr fontId="2"/>
  </si>
  <si>
    <t>費用科目の科目摘要を判別するコード</t>
    <rPh sb="0" eb="4">
      <t>ヒヨウカモク</t>
    </rPh>
    <rPh sb="5" eb="9">
      <t>カモクテキヨウ</t>
    </rPh>
    <rPh sb="10" eb="12">
      <t>ハンベツ</t>
    </rPh>
    <phoneticPr fontId="2"/>
  </si>
  <si>
    <t>債務明細データ・科目摘要コード</t>
  </si>
  <si>
    <t>仕訳摘要</t>
    <rPh sb="0" eb="4">
      <t>シワケテキヨウ</t>
    </rPh>
    <phoneticPr fontId="2"/>
  </si>
  <si>
    <t>取引内容の説明（総勘定元帳に出力される）</t>
    <rPh sb="0" eb="4">
      <t>トリヒキナイヨウ</t>
    </rPh>
    <rPh sb="5" eb="7">
      <t>セツメイ</t>
    </rPh>
    <rPh sb="8" eb="13">
      <t>ソウカンジョウモトチョウ</t>
    </rPh>
    <rPh sb="14" eb="16">
      <t>シュツリョク</t>
    </rPh>
    <phoneticPr fontId="2"/>
  </si>
  <si>
    <t>債務明細データ・経理日+債務明細データ・仕訳連番に紐づく仕訳ヘッダ・仕訳摘要</t>
  </si>
  <si>
    <t>立替金請求取引先コード</t>
    <rPh sb="0" eb="8">
      <t>タテカエキンセイキュウトリヒキサキ</t>
    </rPh>
    <phoneticPr fontId="2"/>
  </si>
  <si>
    <t>回収予定日付</t>
    <rPh sb="0" eb="4">
      <t>カイシュウヨテイ</t>
    </rPh>
    <rPh sb="4" eb="6">
      <t>ヒヅケ</t>
    </rPh>
    <phoneticPr fontId="2"/>
  </si>
  <si>
    <t>立替金摘要</t>
    <rPh sb="0" eb="3">
      <t>タテカエキン</t>
    </rPh>
    <rPh sb="3" eb="5">
      <t>テキヨウ</t>
    </rPh>
    <phoneticPr fontId="2"/>
  </si>
  <si>
    <t>空白（設定不要）</t>
    <rPh sb="0" eb="1">
      <t>クウハク</t>
    </rPh>
    <rPh sb="2" eb="6">
      <t>セッテイフヨウ</t>
    </rPh>
    <phoneticPr fontId="2"/>
  </si>
  <si>
    <t>連携先担当部門コード</t>
    <rPh sb="0" eb="7">
      <t>レンケイサキタントウブモン</t>
    </rPh>
    <phoneticPr fontId="2"/>
  </si>
  <si>
    <t>連携先計上部門コード</t>
    <rPh sb="0" eb="7">
      <t>レンケイサキケイジョウブモン</t>
    </rPh>
    <phoneticPr fontId="2"/>
  </si>
  <si>
    <t>連携先取引種類コード</t>
    <rPh sb="0" eb="7">
      <t>レンケイサキトリヒキシュルイ</t>
    </rPh>
    <phoneticPr fontId="2"/>
  </si>
  <si>
    <t>〇：必須  △：条件付き必須</t>
    <rPh sb="2" eb="4">
      <t>ヒッス</t>
    </rPh>
    <rPh sb="8" eb="11">
      <t>ジョウケンツ</t>
    </rPh>
    <rPh sb="12" eb="14">
      <t>ヒッス</t>
    </rPh>
    <phoneticPr fontId="2"/>
  </si>
  <si>
    <t>人件費支払用のダミー支払先コード</t>
  </si>
  <si>
    <t>★</t>
    <phoneticPr fontId="2"/>
  </si>
  <si>
    <t>振込（FBなし）の支払決済条件コード</t>
    <rPh sb="0" eb="2">
      <t>フリコミ</t>
    </rPh>
    <rPh sb="9" eb="15">
      <t>シハライケッサイジョウケン</t>
    </rPh>
    <phoneticPr fontId="2"/>
  </si>
  <si>
    <t>債務明細データ・支払予定金額</t>
  </si>
  <si>
    <t>2:諸口取引</t>
    <rPh sb="2" eb="4">
      <t>ショクチ</t>
    </rPh>
    <rPh sb="4" eb="6">
      <t>トリヒキ</t>
    </rPh>
    <phoneticPr fontId="2"/>
  </si>
  <si>
    <t>取引する相手先を識別するコード　※債務科目を取引先別計上する場合、債務科目の内訳情報となる</t>
    <rPh sb="4" eb="7">
      <t>アイテサキ</t>
    </rPh>
    <rPh sb="17" eb="21">
      <t>サイムカモク</t>
    </rPh>
    <rPh sb="22" eb="26">
      <t>トリヒキサキベツ</t>
    </rPh>
    <rPh sb="26" eb="28">
      <t>ケイジョウ</t>
    </rPh>
    <rPh sb="30" eb="32">
      <t>バアイ</t>
    </rPh>
    <rPh sb="33" eb="37">
      <t>サイムカモク</t>
    </rPh>
    <rPh sb="38" eb="42">
      <t>ウチワケジョウホウ</t>
    </rPh>
    <phoneticPr fontId="2"/>
  </si>
  <si>
    <t>諸口取引先用のコード</t>
    <rPh sb="0" eb="5">
      <t>ショクチトリヒキサキ</t>
    </rPh>
    <rPh sb="5" eb="6">
      <t>ヨウ</t>
    </rPh>
    <phoneticPr fontId="2"/>
  </si>
  <si>
    <t>「取引指定区分」が「2:諸口取引」の場合は、諸口取引用の取引先コード</t>
    <rPh sb="1" eb="3">
      <t>トリヒキ</t>
    </rPh>
    <rPh sb="3" eb="5">
      <t>シテイ</t>
    </rPh>
    <rPh sb="5" eb="7">
      <t>クブン</t>
    </rPh>
    <rPh sb="12" eb="14">
      <t>ショクチ</t>
    </rPh>
    <rPh sb="14" eb="16">
      <t>トリヒキ</t>
    </rPh>
    <rPh sb="18" eb="20">
      <t>バアイ</t>
    </rPh>
    <rPh sb="22" eb="26">
      <t>ショクチトリヒキ</t>
    </rPh>
    <rPh sb="26" eb="27">
      <t>ヨウ</t>
    </rPh>
    <rPh sb="28" eb="31">
      <t>トリヒキサキ</t>
    </rPh>
    <phoneticPr fontId="2"/>
  </si>
  <si>
    <t>※補足2シート参照</t>
    <phoneticPr fontId="2"/>
  </si>
  <si>
    <t>※諸口取引の場合、必須</t>
    <rPh sb="1" eb="5">
      <t>ショクチトリヒキ</t>
    </rPh>
    <rPh sb="6" eb="8">
      <t>バアイ</t>
    </rPh>
    <rPh sb="9" eb="11">
      <t>ヒッス</t>
    </rPh>
    <phoneticPr fontId="2"/>
  </si>
  <si>
    <t>振込先金融機関コード</t>
  </si>
  <si>
    <t>諸口取引、かつ、支払決済条件コード（No.28）から導出される支払方法が「振込」の場合は必須。
それ以外の場合は設定不要。</t>
    <rPh sb="8" eb="10">
      <t>シハライ</t>
    </rPh>
    <rPh sb="10" eb="14">
      <t>ケッサイジョウケン</t>
    </rPh>
    <rPh sb="26" eb="28">
      <t>ドウシュツ</t>
    </rPh>
    <rPh sb="31" eb="35">
      <t>シハライホウホウ</t>
    </rPh>
    <rPh sb="37" eb="39">
      <t>フリコミ</t>
    </rPh>
    <rPh sb="41" eb="43">
      <t>バアイ</t>
    </rPh>
    <rPh sb="44" eb="46">
      <t>ヒッス</t>
    </rPh>
    <rPh sb="50" eb="52">
      <t>イガイ</t>
    </rPh>
    <rPh sb="53" eb="55">
      <t>バアイ</t>
    </rPh>
    <rPh sb="56" eb="58">
      <t>セッテイ</t>
    </rPh>
    <rPh sb="58" eb="60">
      <t>フヨウ</t>
    </rPh>
    <phoneticPr fontId="2"/>
  </si>
  <si>
    <t>債務明細データ・振込先金融機関コード</t>
  </si>
  <si>
    <t>振込先金融機関店舗コード</t>
  </si>
  <si>
    <t>同上</t>
    <rPh sb="0" eb="2">
      <t>ドウジョウ</t>
    </rPh>
    <phoneticPr fontId="2"/>
  </si>
  <si>
    <t>債務明細データ・振込先金融機関店舗コード</t>
  </si>
  <si>
    <t>振込先銀行口座種別区分</t>
  </si>
  <si>
    <t>債務明細データ・振込先銀行口座種別区分</t>
  </si>
  <si>
    <t>振込先銀行口座番号</t>
  </si>
  <si>
    <t>債務明細データ・振込先銀行口座番号</t>
  </si>
  <si>
    <t>振込先郵便口座番号</t>
  </si>
  <si>
    <t>債務明細データ・振込先郵便口座番号</t>
  </si>
  <si>
    <t>振込先口座名義人</t>
  </si>
  <si>
    <t>振込先口座名義人（カナ）</t>
  </si>
  <si>
    <t>0：当社負担   1：先方負担</t>
  </si>
  <si>
    <t>0：当社負担</t>
    <rPh sb="2" eb="4">
      <t>トウシャ</t>
    </rPh>
    <rPh sb="4" eb="6">
      <t>フタン</t>
    </rPh>
    <phoneticPr fontId="2"/>
  </si>
  <si>
    <t>諸口の振込用の決済条件コード</t>
    <rPh sb="0" eb="2">
      <t>ショクチ</t>
    </rPh>
    <rPh sb="3" eb="5">
      <t>フリコミ</t>
    </rPh>
    <rPh sb="5" eb="6">
      <t>ヨウ</t>
    </rPh>
    <rPh sb="7" eb="11">
      <t>ケッサイジョウケン</t>
    </rPh>
    <phoneticPr fontId="2"/>
  </si>
  <si>
    <r>
      <t>諸口の</t>
    </r>
    <r>
      <rPr>
        <b/>
        <sz val="9"/>
        <rFont val="Meiryo UI"/>
        <family val="3"/>
        <charset val="128"/>
      </rPr>
      <t>振替</t>
    </r>
    <r>
      <rPr>
        <sz val="9"/>
        <rFont val="Meiryo UI"/>
        <family val="3"/>
        <charset val="128"/>
      </rPr>
      <t>用の決済条件コード</t>
    </r>
    <rPh sb="0" eb="2">
      <t>ショクチ</t>
    </rPh>
    <rPh sb="3" eb="5">
      <t>フリカエ</t>
    </rPh>
    <rPh sb="5" eb="6">
      <t>ヨウ</t>
    </rPh>
    <rPh sb="7" eb="11">
      <t>ケッサイジョウケン</t>
    </rPh>
    <phoneticPr fontId="2"/>
  </si>
  <si>
    <t>データアクセス要領</t>
    <rPh sb="7" eb="9">
      <t>ヨウリョウ</t>
    </rPh>
    <phoneticPr fontId="2"/>
  </si>
  <si>
    <t>【編集要領】</t>
    <rPh sb="1" eb="3">
      <t>ヘンシュウ</t>
    </rPh>
    <rPh sb="3" eb="5">
      <t>ヨウリョウ</t>
    </rPh>
    <phoneticPr fontId="2"/>
  </si>
  <si>
    <t>データ登録の要領は、標準の「支払外部データ取込」機能の実行時と同様。</t>
    <rPh sb="0" eb="2">
      <t>トウロク</t>
    </rPh>
    <rPh sb="3" eb="5">
      <t>ヨウリョウ</t>
    </rPh>
    <rPh sb="7" eb="9">
      <t>ヒョウジュン</t>
    </rPh>
    <rPh sb="13" eb="17">
      <t>シハライガイブ</t>
    </rPh>
    <rPh sb="20" eb="22">
      <t>トリコミ</t>
    </rPh>
    <rPh sb="23" eb="25">
      <t>キノウ</t>
    </rPh>
    <rPh sb="26" eb="29">
      <t>ジッコウジ</t>
    </rPh>
    <rPh sb="30" eb="32">
      <t>ドウヨウ</t>
    </rPh>
    <phoneticPr fontId="2"/>
  </si>
  <si>
    <t>補足説明</t>
    <rPh sb="0" eb="2">
      <t>ホソク</t>
    </rPh>
    <rPh sb="2" eb="4">
      <t>セツメイ</t>
    </rPh>
    <phoneticPr fontId="2"/>
  </si>
  <si>
    <t>当機能でのバッチファイル、xmlファイルの作成イメージ</t>
    <rPh sb="0" eb="3">
      <t>トウキノウ</t>
    </rPh>
    <rPh sb="21" eb="23">
      <t>サクセイ</t>
    </rPh>
    <phoneticPr fontId="2"/>
  </si>
  <si>
    <t>バッチファイル１</t>
    <phoneticPr fontId="21"/>
  </si>
  <si>
    <t>入力データファイル（xml）</t>
    <rPh sb="0" eb="2">
      <t>ニュウリョク</t>
    </rPh>
    <phoneticPr fontId="21"/>
  </si>
  <si>
    <t>会社コードを定義する</t>
    <rPh sb="0" eb="2">
      <t>カイシャ</t>
    </rPh>
    <rPh sb="6" eb="8">
      <t>テイギ</t>
    </rPh>
    <phoneticPr fontId="2"/>
  </si>
  <si>
    <t>「cvo_sav_cd」は設定なしとして、取込ファイルは</t>
    <phoneticPr fontId="2"/>
  </si>
  <si>
    <t>BRファイル（xml）</t>
    <phoneticPr fontId="21"/>
  </si>
  <si>
    <t>バッチ処理の中で利用するビジネスリソース</t>
    <phoneticPr fontId="2"/>
  </si>
  <si>
    <t>J-SOXログ出力で利用するクライアント環境情報</t>
    <phoneticPr fontId="2"/>
  </si>
  <si>
    <t>を定義する</t>
    <rPh sb="1" eb="3">
      <t>テイギ</t>
    </rPh>
    <phoneticPr fontId="2"/>
  </si>
  <si>
    <t>param.bat</t>
  </si>
  <si>
    <t>ディレクトリ構成</t>
    <rPh sb="6" eb="8">
      <t>コウセイ</t>
    </rPh>
    <phoneticPr fontId="2"/>
  </si>
  <si>
    <t xml:space="preserve">・・・ </t>
    <phoneticPr fontId="2"/>
  </si>
  <si>
    <t>タスクスケジューラから起動されるbat</t>
    <rPh sb="11" eb="13">
      <t>キドウ</t>
    </rPh>
    <phoneticPr fontId="2"/>
  </si>
  <si>
    <t>｜</t>
    <phoneticPr fontId="2"/>
  </si>
  <si>
    <t>bat実行時に参照されるパラメータセットbat</t>
    <rPh sb="3" eb="5">
      <t>ジッコウ</t>
    </rPh>
    <rPh sb="5" eb="6">
      <t>ジ</t>
    </rPh>
    <rPh sb="7" eb="9">
      <t>サンショウ</t>
    </rPh>
    <phoneticPr fontId="2"/>
  </si>
  <si>
    <t>CSV_DIR</t>
    <phoneticPr fontId="2"/>
  </si>
  <si>
    <t>取込用のCSVファイルを配置するフォルダ</t>
    <rPh sb="0" eb="2">
      <t>トリコミ</t>
    </rPh>
    <rPh sb="2" eb="3">
      <t>ヨウ</t>
    </rPh>
    <rPh sb="12" eb="14">
      <t>ハイチ</t>
    </rPh>
    <phoneticPr fontId="2"/>
  </si>
  <si>
    <t>SETTING_DIR</t>
  </si>
  <si>
    <t>・・・</t>
    <phoneticPr fontId="2"/>
  </si>
  <si>
    <t>BR_AP.xml</t>
    <phoneticPr fontId="2"/>
  </si>
  <si>
    <t>SUCCESS_DIR</t>
  </si>
  <si>
    <t>正常取込できた取込ファイルを退避するフォルダ</t>
    <rPh sb="0" eb="4">
      <t>セイジョウトリコミ</t>
    </rPh>
    <rPh sb="7" eb="9">
      <t>トリコミ</t>
    </rPh>
    <rPh sb="14" eb="16">
      <t>タイヒ</t>
    </rPh>
    <phoneticPr fontId="2"/>
  </si>
  <si>
    <t>ERR_DIR</t>
  </si>
  <si>
    <t>取込エラーとなった取込ファイルを退避するフォルダ</t>
    <rPh sb="0" eb="2">
      <t>トリコミ</t>
    </rPh>
    <rPh sb="9" eb="11">
      <t>トリコミ</t>
    </rPh>
    <rPh sb="16" eb="18">
      <t>タイヒ</t>
    </rPh>
    <phoneticPr fontId="2"/>
  </si>
  <si>
    <t>スクラッチ開発機能からProActiveC4に連動する仕訳、支払の業務データで必要となるマスタコード</t>
    <rPh sb="5" eb="9">
      <t>カイハツキノウ</t>
    </rPh>
    <rPh sb="23" eb="25">
      <t>レンドウ</t>
    </rPh>
    <rPh sb="33" eb="35">
      <t>ギョウム</t>
    </rPh>
    <phoneticPr fontId="2"/>
  </si>
  <si>
    <t>①</t>
  </si>
  <si>
    <t>ユーザID（起票者）</t>
    <rPh sb="6" eb="9">
      <t>キヒョウシャ</t>
    </rPh>
    <phoneticPr fontId="1"/>
  </si>
  <si>
    <t>→</t>
  </si>
  <si>
    <t>夜間連動時のユーザIDは連動用ユーザ固定とする。  即時連動のときは伝票入力ユーザとする</t>
    <rPh sb="0" eb="2">
      <t>ヤカン</t>
    </rPh>
    <rPh sb="2" eb="4">
      <t>レンドウ</t>
    </rPh>
    <rPh sb="4" eb="5">
      <t>トキ</t>
    </rPh>
    <rPh sb="12" eb="14">
      <t>レンドウ</t>
    </rPh>
    <rPh sb="14" eb="15">
      <t>ヨウ</t>
    </rPh>
    <rPh sb="18" eb="20">
      <t>コテイ</t>
    </rPh>
    <rPh sb="26" eb="30">
      <t>ソクジレンドウ</t>
    </rPh>
    <rPh sb="34" eb="36">
      <t>デンピョウ</t>
    </rPh>
    <rPh sb="36" eb="38">
      <t>ニュウリョク</t>
    </rPh>
    <phoneticPr fontId="2"/>
  </si>
  <si>
    <t>②</t>
  </si>
  <si>
    <t>勘定科目コード</t>
    <rPh sb="0" eb="2">
      <t>カンジョウ</t>
    </rPh>
    <rPh sb="2" eb="4">
      <t>カモク</t>
    </rPh>
    <phoneticPr fontId="1"/>
  </si>
  <si>
    <t>データ連動機能で同期をとるので考慮不要</t>
    <rPh sb="3" eb="5">
      <t>レンドウ</t>
    </rPh>
    <rPh sb="5" eb="7">
      <t>キノウ</t>
    </rPh>
    <rPh sb="8" eb="10">
      <t>ドウキ</t>
    </rPh>
    <rPh sb="15" eb="17">
      <t>コウリョ</t>
    </rPh>
    <rPh sb="17" eb="19">
      <t>フヨウ</t>
    </rPh>
    <phoneticPr fontId="2"/>
  </si>
  <si>
    <t>③</t>
  </si>
  <si>
    <t>取引先コード</t>
    <rPh sb="0" eb="3">
      <t>トリヒキサキ</t>
    </rPh>
    <phoneticPr fontId="1"/>
  </si>
  <si>
    <t>④</t>
  </si>
  <si>
    <t>部門コード（ProActiveC4用コード ・・・ 事業所+業種+部課）</t>
    <rPh sb="0" eb="2">
      <t>ブモン</t>
    </rPh>
    <rPh sb="17" eb="18">
      <t>ヨウ</t>
    </rPh>
    <rPh sb="26" eb="29">
      <t>ジギョウショ</t>
    </rPh>
    <rPh sb="30" eb="32">
      <t>ギョウシュ</t>
    </rPh>
    <rPh sb="33" eb="35">
      <t>ブカ</t>
    </rPh>
    <phoneticPr fontId="1"/>
  </si>
  <si>
    <t>スクラッチ開発機能からProActiveC4へ仕訳/支払の業務データを連動する際に、</t>
    <rPh sb="5" eb="7">
      <t>カイハツ</t>
    </rPh>
    <rPh sb="7" eb="9">
      <t>キノウ</t>
    </rPh>
    <rPh sb="23" eb="25">
      <t>シワケ</t>
    </rPh>
    <rPh sb="26" eb="28">
      <t>シハライ</t>
    </rPh>
    <rPh sb="29" eb="31">
      <t>ギョウム</t>
    </rPh>
    <rPh sb="35" eb="37">
      <t>レンドウ</t>
    </rPh>
    <rPh sb="39" eb="40">
      <t>サイ</t>
    </rPh>
    <phoneticPr fontId="2"/>
  </si>
  <si>
    <t>「事業所コード+業種コード＋部課コード」でセットする</t>
  </si>
  <si>
    <t>⑤</t>
  </si>
  <si>
    <t>補助科目コード（会計摘要）</t>
    <rPh sb="0" eb="4">
      <t>ホジョカモク</t>
    </rPh>
    <rPh sb="8" eb="10">
      <t>カイケイ</t>
    </rPh>
    <rPh sb="10" eb="12">
      <t>テキヨウ</t>
    </rPh>
    <phoneticPr fontId="1"/>
  </si>
  <si>
    <t>⑥</t>
  </si>
  <si>
    <t>セグメントコード（会計情報品目）</t>
    <rPh sb="9" eb="13">
      <t>カイケイジョウホウ</t>
    </rPh>
    <rPh sb="13" eb="15">
      <t>ヒンモク</t>
    </rPh>
    <phoneticPr fontId="1"/>
  </si>
  <si>
    <t>手動でコードの同期をとるので考慮不要</t>
    <rPh sb="0" eb="2">
      <t>シュドウ</t>
    </rPh>
    <rPh sb="7" eb="9">
      <t>ドウキ</t>
    </rPh>
    <rPh sb="14" eb="16">
      <t>コウリョ</t>
    </rPh>
    <rPh sb="16" eb="18">
      <t>フヨウ</t>
    </rPh>
    <phoneticPr fontId="2"/>
  </si>
  <si>
    <t>⑦</t>
  </si>
  <si>
    <t>プロジェクトコード（業種）</t>
    <rPh sb="10" eb="12">
      <t>ギョウシュ</t>
    </rPh>
    <phoneticPr fontId="1"/>
  </si>
  <si>
    <t>⑧</t>
  </si>
  <si>
    <t>自社口座コード（出金口座）</t>
    <rPh sb="0" eb="4">
      <t>ジシャコウザ</t>
    </rPh>
    <rPh sb="8" eb="12">
      <t>シュッキンコウザ</t>
    </rPh>
    <phoneticPr fontId="1"/>
  </si>
  <si>
    <t>⑨</t>
  </si>
  <si>
    <t>消費税区分</t>
    <rPh sb="0" eb="5">
      <t>ショウヒゼイクブン</t>
    </rPh>
    <phoneticPr fontId="1"/>
  </si>
  <si>
    <t>スクラッチ開発機能からProActiveC4へ仕訳の業務データを連動する際に、ProActiveC4のコードでセットする</t>
    <rPh sb="5" eb="7">
      <t>カイハツ</t>
    </rPh>
    <rPh sb="7" eb="9">
      <t>キノウ</t>
    </rPh>
    <rPh sb="23" eb="25">
      <t>シワケ</t>
    </rPh>
    <rPh sb="26" eb="28">
      <t>ギョウム</t>
    </rPh>
    <rPh sb="32" eb="34">
      <t>レンドウ</t>
    </rPh>
    <rPh sb="36" eb="37">
      <t>サイ</t>
    </rPh>
    <phoneticPr fontId="2"/>
  </si>
  <si>
    <t>⑩</t>
  </si>
  <si>
    <t>元帳領域（仕訳の種類）</t>
    <rPh sb="0" eb="4">
      <t>モトチョウリョウイキ</t>
    </rPh>
    <rPh sb="5" eb="7">
      <t>シワケ</t>
    </rPh>
    <rPh sb="8" eb="10">
      <t>シュルイ</t>
    </rPh>
    <phoneticPr fontId="1"/>
  </si>
  <si>
    <t>手動でコードの同期をとるので考慮不要。初期設定後、追加、変更はない想定。</t>
    <rPh sb="0" eb="2">
      <t>シュドウ</t>
    </rPh>
    <rPh sb="7" eb="9">
      <t>ドウキ</t>
    </rPh>
    <rPh sb="14" eb="16">
      <t>コウリョ</t>
    </rPh>
    <rPh sb="16" eb="18">
      <t>フヨウ</t>
    </rPh>
    <rPh sb="19" eb="21">
      <t>ショキ</t>
    </rPh>
    <rPh sb="21" eb="23">
      <t>セッテイ</t>
    </rPh>
    <rPh sb="23" eb="24">
      <t>ゴ</t>
    </rPh>
    <rPh sb="25" eb="27">
      <t>ツイカ</t>
    </rPh>
    <rPh sb="28" eb="30">
      <t>ヘンコウ</t>
    </rPh>
    <rPh sb="33" eb="35">
      <t>ソウテイ</t>
    </rPh>
    <phoneticPr fontId="2"/>
  </si>
  <si>
    <t>⑪</t>
  </si>
  <si>
    <t>取引種類コード</t>
    <rPh sb="0" eb="4">
      <t>トリヒキシュルイ</t>
    </rPh>
    <phoneticPr fontId="1"/>
  </si>
  <si>
    <t>⑫</t>
  </si>
  <si>
    <t>支払決済条件コード</t>
    <rPh sb="0" eb="6">
      <t>シハライケッサイジョウケン</t>
    </rPh>
    <phoneticPr fontId="1"/>
  </si>
  <si>
    <t>データ連動機能で同期をとるので考慮不要（スクラッチ開発機能側でコードを決定し、ProActiveC4のマスタ情報として連動する）</t>
    <rPh sb="3" eb="5">
      <t>レンドウ</t>
    </rPh>
    <rPh sb="5" eb="7">
      <t>キノウ</t>
    </rPh>
    <rPh sb="8" eb="10">
      <t>ドウキ</t>
    </rPh>
    <rPh sb="15" eb="17">
      <t>コウリョ</t>
    </rPh>
    <rPh sb="17" eb="19">
      <t>フヨウ</t>
    </rPh>
    <rPh sb="25" eb="27">
      <t>カイハツ</t>
    </rPh>
    <rPh sb="27" eb="29">
      <t>キノウ</t>
    </rPh>
    <rPh sb="29" eb="30">
      <t>ガワ</t>
    </rPh>
    <rPh sb="35" eb="37">
      <t>ケッテイ</t>
    </rPh>
    <rPh sb="54" eb="56">
      <t>ジョウホウ</t>
    </rPh>
    <rPh sb="59" eb="61">
      <t>レンドウ</t>
    </rPh>
    <phoneticPr fontId="2"/>
  </si>
  <si>
    <t>⑬</t>
  </si>
  <si>
    <t>ＣＦ勘定科目内訳コード</t>
  </si>
  <si>
    <t>ProActiveC4の部門コードはスクラッチ開発機能のマスタ情報の「事業所」+「業種コード」+「部課コード」にするよう手動メンテナンス時に注意する</t>
    <rPh sb="12" eb="14">
      <t>ブモン</t>
    </rPh>
    <rPh sb="23" eb="27">
      <t>カイハツキノウ</t>
    </rPh>
    <rPh sb="31" eb="33">
      <t>ジョウホウ</t>
    </rPh>
    <rPh sb="35" eb="38">
      <t>ジギョウショ</t>
    </rPh>
    <rPh sb="41" eb="43">
      <t>ギョウシュ</t>
    </rPh>
    <rPh sb="49" eb="51">
      <t>ブカ</t>
    </rPh>
    <rPh sb="60" eb="62">
      <t>シュドウ</t>
    </rPh>
    <rPh sb="68" eb="69">
      <t>ジ</t>
    </rPh>
    <rPh sb="70" eb="72">
      <t>チュウイ</t>
    </rPh>
    <phoneticPr fontId="2"/>
  </si>
  <si>
    <t>※</t>
  </si>
  <si>
    <t>消費税区分</t>
    <rPh sb="0" eb="3">
      <t>ショウヒゼイ</t>
    </rPh>
    <rPh sb="3" eb="5">
      <t>クブン</t>
    </rPh>
    <phoneticPr fontId="2"/>
  </si>
  <si>
    <t>消費税の種類、消費税率を管理するマスタ</t>
  </si>
  <si>
    <t>●</t>
    <phoneticPr fontId="2"/>
  </si>
  <si>
    <t>諸口取引時の設定値</t>
    <rPh sb="0" eb="4">
      <t>ショクチトリヒキ</t>
    </rPh>
    <rPh sb="4" eb="5">
      <t>ジ</t>
    </rPh>
    <rPh sb="6" eb="8">
      <t>セッテイ</t>
    </rPh>
    <rPh sb="8" eb="9">
      <t>チ</t>
    </rPh>
    <phoneticPr fontId="2"/>
  </si>
  <si>
    <t>ProActiveでは、「取引指摘区分」を「2：諸口取引」とした場合、No.8 諸口取引先名1～ No.24 先方負担手数料フラグの項目値を設定する必要がある。</t>
    <rPh sb="13" eb="15">
      <t>トリヒキ</t>
    </rPh>
    <rPh sb="15" eb="17">
      <t>シテキ</t>
    </rPh>
    <rPh sb="17" eb="19">
      <t>クブン</t>
    </rPh>
    <rPh sb="24" eb="26">
      <t>ショクチ</t>
    </rPh>
    <rPh sb="26" eb="28">
      <t>トリヒキ</t>
    </rPh>
    <rPh sb="32" eb="34">
      <t>バアイ</t>
    </rPh>
    <rPh sb="40" eb="44">
      <t>ショクチトリヒキ</t>
    </rPh>
    <rPh sb="44" eb="46">
      <t>サキメイ</t>
    </rPh>
    <rPh sb="55" eb="59">
      <t>センポウフタン</t>
    </rPh>
    <rPh sb="59" eb="62">
      <t>テスウリョウ</t>
    </rPh>
    <rPh sb="66" eb="69">
      <t>コウモクチ</t>
    </rPh>
    <rPh sb="70" eb="72">
      <t>セッテイ</t>
    </rPh>
    <rPh sb="74" eb="76">
      <t>ヒツヨウ</t>
    </rPh>
    <phoneticPr fontId="2"/>
  </si>
  <si>
    <t>また、No.17 振込先金融機関コード～No.24 先方負担手数料フラグは、諸口取引でかつ、支払方法が「振込」となる場合のみ設定が必要となる。</t>
    <rPh sb="9" eb="12">
      <t>フリコミサキ</t>
    </rPh>
    <rPh sb="12" eb="16">
      <t>キンユウキカン</t>
    </rPh>
    <rPh sb="26" eb="33">
      <t>センポウフタンテスウリョウ</t>
    </rPh>
    <rPh sb="38" eb="42">
      <t>ショクチトリヒキ</t>
    </rPh>
    <rPh sb="46" eb="50">
      <t>シハライホウホウ</t>
    </rPh>
    <rPh sb="52" eb="54">
      <t>フリコミ</t>
    </rPh>
    <rPh sb="58" eb="60">
      <t>バアイ</t>
    </rPh>
    <rPh sb="62" eb="64">
      <t>セッテイ</t>
    </rPh>
    <rPh sb="65" eb="67">
      <t>ヒツヨウ</t>
    </rPh>
    <phoneticPr fontId="2"/>
  </si>
  <si>
    <t>支払方法は、No.28 支払決済条件コードで決定する。</t>
    <rPh sb="0" eb="4">
      <t>シハライホウホウ</t>
    </rPh>
    <rPh sb="12" eb="18">
      <t>シハライケッサイジョウケン</t>
    </rPh>
    <rPh sb="22" eb="24">
      <t>ケッテイ</t>
    </rPh>
    <phoneticPr fontId="2"/>
  </si>
  <si>
    <t>No.7 取引先コード、No.28 支払決済条件コード</t>
    <rPh sb="5" eb="8">
      <t>トリヒキサキ</t>
    </rPh>
    <rPh sb="18" eb="24">
      <t>シハライケッサイジョウケン</t>
    </rPh>
    <phoneticPr fontId="2"/>
  </si>
  <si>
    <t>ホクレン様業務では、諸口取引は、諸口取引の支払と、退職金の支払いを想定している。</t>
    <rPh sb="4" eb="5">
      <t>サマ</t>
    </rPh>
    <rPh sb="5" eb="7">
      <t>ギョウム</t>
    </rPh>
    <phoneticPr fontId="2"/>
  </si>
  <si>
    <t>諸口取引の場合は、取引先コードは諸口取引用のコードを指定する。</t>
    <rPh sb="0" eb="4">
      <t>ショクチトリヒキ</t>
    </rPh>
    <rPh sb="5" eb="7">
      <t>バアイ</t>
    </rPh>
    <rPh sb="9" eb="12">
      <t>トリヒキサキ</t>
    </rPh>
    <rPh sb="16" eb="18">
      <t>ショクチ</t>
    </rPh>
    <rPh sb="18" eb="21">
      <t>トリヒキヨウ</t>
    </rPh>
    <rPh sb="26" eb="28">
      <t>シテイ</t>
    </rPh>
    <phoneticPr fontId="2"/>
  </si>
  <si>
    <t>また、諸口取引の支払の場合は、振込先の金融機関、口座等の情報は、伝票起票時には不明であると想定されるため、No.28 支払決済条件コードにて振込以外のコードを設定し、</t>
    <rPh sb="3" eb="5">
      <t>ショクチ</t>
    </rPh>
    <rPh sb="5" eb="7">
      <t>トリヒキ</t>
    </rPh>
    <rPh sb="8" eb="10">
      <t>シハライ</t>
    </rPh>
    <rPh sb="11" eb="13">
      <t>バアイ</t>
    </rPh>
    <rPh sb="15" eb="18">
      <t>フリコミサキ</t>
    </rPh>
    <rPh sb="19" eb="23">
      <t>キンユウキカン</t>
    </rPh>
    <rPh sb="24" eb="26">
      <t>コウザ</t>
    </rPh>
    <rPh sb="26" eb="27">
      <t>トウ</t>
    </rPh>
    <rPh sb="28" eb="30">
      <t>ジョウホウ</t>
    </rPh>
    <rPh sb="32" eb="34">
      <t>デンピョウ</t>
    </rPh>
    <rPh sb="34" eb="37">
      <t>キヒョウジ</t>
    </rPh>
    <rPh sb="39" eb="41">
      <t>フメイ</t>
    </rPh>
    <rPh sb="45" eb="47">
      <t>ソウテイ</t>
    </rPh>
    <rPh sb="59" eb="65">
      <t>シハライケッサイジョウケン</t>
    </rPh>
    <rPh sb="70" eb="72">
      <t>フリコミ</t>
    </rPh>
    <rPh sb="72" eb="74">
      <t>イガイ</t>
    </rPh>
    <rPh sb="79" eb="81">
      <t>セッテイ</t>
    </rPh>
    <phoneticPr fontId="2"/>
  </si>
  <si>
    <t>No.17 振込先金融機関コード～No.24 先方負担手数料フラグは設定不要とする想定である。</t>
    <rPh sb="34" eb="38">
      <t>セッテイフヨウ</t>
    </rPh>
    <rPh sb="41" eb="43">
      <t>ソウテイ</t>
    </rPh>
    <phoneticPr fontId="2"/>
  </si>
  <si>
    <t>以下、取引先コードと支払決済条件コードのイメージを示す。以下の情報はProActiveの取引先マスタに初期設定する。</t>
    <rPh sb="0" eb="2">
      <t>イカ</t>
    </rPh>
    <rPh sb="3" eb="6">
      <t>トリヒキサキ</t>
    </rPh>
    <rPh sb="10" eb="16">
      <t>シハライケッサイジョウケン</t>
    </rPh>
    <rPh sb="25" eb="26">
      <t>シメ</t>
    </rPh>
    <rPh sb="28" eb="30">
      <t>イカ</t>
    </rPh>
    <rPh sb="31" eb="33">
      <t>ジョウホウ</t>
    </rPh>
    <rPh sb="44" eb="47">
      <t>トリヒキサキ</t>
    </rPh>
    <rPh sb="51" eb="55">
      <t>ショキセッテイ</t>
    </rPh>
    <phoneticPr fontId="2"/>
  </si>
  <si>
    <t>取引先名</t>
    <rPh sb="0" eb="4">
      <t>トリヒキサキメイ</t>
    </rPh>
    <phoneticPr fontId="2"/>
  </si>
  <si>
    <t>支払決済条件名</t>
    <rPh sb="0" eb="6">
      <t>シハライケッサイジョウケン</t>
    </rPh>
    <rPh sb="6" eb="7">
      <t>メイ</t>
    </rPh>
    <phoneticPr fontId="2"/>
  </si>
  <si>
    <t>支払方法</t>
    <rPh sb="0" eb="4">
      <t>シハライホウホウ</t>
    </rPh>
    <phoneticPr fontId="2"/>
  </si>
  <si>
    <t>出金口座</t>
    <rPh sb="0" eb="4">
      <t>シュッキンコウザ</t>
    </rPh>
    <phoneticPr fontId="2"/>
  </si>
  <si>
    <t xml:space="preserve">振込先金融機関    </t>
    <rPh sb="0" eb="3">
      <t>フリコミサキ</t>
    </rPh>
    <rPh sb="3" eb="5">
      <t>キンユウ</t>
    </rPh>
    <rPh sb="5" eb="7">
      <t>キカン</t>
    </rPh>
    <phoneticPr fontId="2"/>
  </si>
  <si>
    <t>振込先店舗</t>
    <rPh sb="0" eb="3">
      <t>フリコミサキ</t>
    </rPh>
    <rPh sb="3" eb="5">
      <t>テンポ</t>
    </rPh>
    <phoneticPr fontId="2"/>
  </si>
  <si>
    <t>口座番号</t>
    <rPh sb="0" eb="4">
      <t>コウザバンゴウ</t>
    </rPh>
    <phoneticPr fontId="2"/>
  </si>
  <si>
    <t>諸口振込</t>
    <rPh sb="0" eb="2">
      <t>ショクチ</t>
    </rPh>
    <rPh sb="2" eb="4">
      <t>フリコミ</t>
    </rPh>
    <phoneticPr fontId="2"/>
  </si>
  <si>
    <t>振込</t>
    <rPh sb="0" eb="2">
      <t>フリコミ</t>
    </rPh>
    <phoneticPr fontId="2"/>
  </si>
  <si>
    <t>-  (指定不可)</t>
    <phoneticPr fontId="2"/>
  </si>
  <si>
    <t>諸口振込以外</t>
    <rPh sb="0" eb="2">
      <t>ショクチ</t>
    </rPh>
    <rPh sb="2" eb="4">
      <t>フリコミ</t>
    </rPh>
    <rPh sb="4" eb="6">
      <t>イガイ</t>
    </rPh>
    <phoneticPr fontId="2"/>
  </si>
  <si>
    <t>振替</t>
    <rPh sb="0" eb="2">
      <t>フリカエ</t>
    </rPh>
    <phoneticPr fontId="2"/>
  </si>
  <si>
    <t>は設定が必要となる。</t>
    <rPh sb="4" eb="6">
      <t>ヒツヨウ</t>
    </rPh>
    <phoneticPr fontId="2"/>
  </si>
  <si>
    <t>通常時（債務発生時）：債務明細データ・支払予定金額、
相殺予約承認から連携時：相殺予約データ・相殺金額（明細）* -1債務明細データ・支払予定金額、
仕訳入力の債権債務振替から連携時：仕訳入力明細・借方金額 * -1 or 仕訳入力明細・貸方金額</t>
    <phoneticPr fontId="2"/>
  </si>
  <si>
    <t>債務明細データ・未払金管理組織コードより組織体系マスタに合わせて変換
事象所コード＋業種コード＋所属コード（未払金管理組織）の予定</t>
    <rPh sb="54" eb="57">
      <t>ミバライキン</t>
    </rPh>
    <rPh sb="57" eb="59">
      <t>カンリ</t>
    </rPh>
    <rPh sb="59" eb="61">
      <t>ソシキ</t>
    </rPh>
    <rPh sb="63" eb="65">
      <t>ヨテイ</t>
    </rPh>
    <phoneticPr fontId="2"/>
  </si>
  <si>
    <t>債務明細データ・諸口取引先カナ名称 、 諸口取引先の名称（「諸口」）</t>
    <rPh sb="20" eb="22">
      <t>ショクチ</t>
    </rPh>
    <rPh sb="22" eb="25">
      <t>トリヒキサキ</t>
    </rPh>
    <rPh sb="26" eb="28">
      <t>メイショウ</t>
    </rPh>
    <rPh sb="30" eb="32">
      <t>ショクチ</t>
    </rPh>
    <phoneticPr fontId="2"/>
  </si>
  <si>
    <t>債務明細データ・諸口取引先カナ名称 、 諸口取引先のカナ名称（「ｼｮｸﾞﾁ」）</t>
    <rPh sb="20" eb="22">
      <t>ショクチ</t>
    </rPh>
    <rPh sb="22" eb="25">
      <t>トリヒキサキ</t>
    </rPh>
    <rPh sb="28" eb="30">
      <t>メイショウ</t>
    </rPh>
    <phoneticPr fontId="2"/>
  </si>
  <si>
    <t>021</t>
  </si>
  <si>
    <t>009</t>
  </si>
  <si>
    <t>諸口取引の場合で、伝票起票時に振込先が未定の場合は、支払決済条件コードを「009」と設定する。その場合は、No.17 振込先金融機関コード～No.24 先方負担手数料フラグは設定不要。</t>
    <rPh sb="0" eb="2">
      <t>ショクチ</t>
    </rPh>
    <rPh sb="2" eb="4">
      <t>トリヒキ</t>
    </rPh>
    <rPh sb="5" eb="7">
      <t>バアイ</t>
    </rPh>
    <rPh sb="9" eb="11">
      <t>デンピョウ</t>
    </rPh>
    <rPh sb="11" eb="14">
      <t>キヒョウジ</t>
    </rPh>
    <rPh sb="15" eb="17">
      <t>フリコミ</t>
    </rPh>
    <rPh sb="17" eb="18">
      <t>サキ</t>
    </rPh>
    <rPh sb="19" eb="21">
      <t>ミテイ</t>
    </rPh>
    <rPh sb="22" eb="24">
      <t>バアイ</t>
    </rPh>
    <rPh sb="26" eb="32">
      <t>シハライケッサイジョウケン</t>
    </rPh>
    <rPh sb="42" eb="44">
      <t>セッテイ</t>
    </rPh>
    <rPh sb="49" eb="51">
      <t>バアイ</t>
    </rPh>
    <phoneticPr fontId="2"/>
  </si>
  <si>
    <t>諸口取引の場合で、伝票起票時に振込先が決定されている場合（退職金支払）は、支払決済条件コードを「021」と設定する。その場合は、No.17 振込先金融機関コード～No.24 先方負担手数料フラグ</t>
    <rPh sb="0" eb="4">
      <t>ショクチトリヒキ</t>
    </rPh>
    <rPh sb="5" eb="7">
      <t>バアイ</t>
    </rPh>
    <rPh sb="9" eb="11">
      <t>デンピョウ</t>
    </rPh>
    <rPh sb="11" eb="14">
      <t>キヒョウジ</t>
    </rPh>
    <rPh sb="15" eb="18">
      <t>フリコミサキ</t>
    </rPh>
    <rPh sb="19" eb="21">
      <t>ケッテイ</t>
    </rPh>
    <rPh sb="26" eb="28">
      <t>バアイ</t>
    </rPh>
    <rPh sb="29" eb="32">
      <t>タイショクキン</t>
    </rPh>
    <rPh sb="32" eb="34">
      <t>シハライ</t>
    </rPh>
    <phoneticPr fontId="2"/>
  </si>
  <si>
    <t>債務明細データ・最新支払方法区分、支払先コードに応じて導出した支払決済条件コード</t>
    <phoneticPr fontId="2"/>
  </si>
  <si>
    <t>（削除処理は、当機能とは別にファイル削除処理を作成して、その処理で実施する）</t>
    <rPh sb="1" eb="3">
      <t>サクジョ</t>
    </rPh>
    <rPh sb="3" eb="5">
      <t>ショリ</t>
    </rPh>
    <rPh sb="7" eb="10">
      <t>トウキノウ</t>
    </rPh>
    <rPh sb="12" eb="13">
      <t>ベツ</t>
    </rPh>
    <rPh sb="18" eb="20">
      <t>サクジョ</t>
    </rPh>
    <rPh sb="20" eb="22">
      <t>ショリ</t>
    </rPh>
    <rPh sb="23" eb="25">
      <t>サクセイ</t>
    </rPh>
    <rPh sb="30" eb="32">
      <t>ショリ</t>
    </rPh>
    <rPh sb="33" eb="35">
      <t>ジッシ</t>
    </rPh>
    <phoneticPr fontId="22"/>
  </si>
  <si>
    <t>「支払外部データ取込バッチ」はProActiveC4外のタスク管理用ミドルウェア（以下、タスクスケジューラ）から実行する想定とする。</t>
    <rPh sb="1" eb="3">
      <t>シハライ</t>
    </rPh>
    <rPh sb="3" eb="5">
      <t>ガイブ</t>
    </rPh>
    <rPh sb="8" eb="10">
      <t>トリコミ</t>
    </rPh>
    <rPh sb="56" eb="58">
      <t>ジッコウ</t>
    </rPh>
    <rPh sb="60" eb="62">
      <t>ソウテイ</t>
    </rPh>
    <phoneticPr fontId="2"/>
  </si>
  <si>
    <t>「支払外部データ取込バッチ」は連動データ（CSVファイル）ごとに起動される想定とする。（処理結果も連動データごとにタスクスケジューラへ返却する）</t>
    <rPh sb="1" eb="3">
      <t>シハライ</t>
    </rPh>
    <rPh sb="15" eb="17">
      <t>レンドウ</t>
    </rPh>
    <rPh sb="32" eb="34">
      <t>キドウ</t>
    </rPh>
    <rPh sb="37" eb="39">
      <t>ソウテイ</t>
    </rPh>
    <rPh sb="44" eb="46">
      <t>ショリ</t>
    </rPh>
    <rPh sb="46" eb="48">
      <t>ケッカ</t>
    </rPh>
    <rPh sb="49" eb="51">
      <t>レンドウ</t>
    </rPh>
    <rPh sb="67" eb="69">
      <t>ヘンキャク</t>
    </rPh>
    <phoneticPr fontId="2"/>
  </si>
  <si>
    <t>参照</t>
    <rPh sb="0" eb="2">
      <t>サンショウ</t>
    </rPh>
    <phoneticPr fontId="2"/>
  </si>
  <si>
    <t>スクラッチ開発機能から作成、連動される連動データ（CSVファイル）は、当機能の実行前に、ProActiveC4サーバ上から参照可能な取込ディレクトリに配置される想定とする。</t>
    <rPh sb="61" eb="65">
      <t>サンショウカノウ</t>
    </rPh>
    <rPh sb="66" eb="68">
      <t>トリコミ</t>
    </rPh>
    <phoneticPr fontId="2"/>
  </si>
  <si>
    <t>取込ディレクトリはProActiveC4の</t>
    <rPh sb="0" eb="2">
      <t>トリコミ</t>
    </rPh>
    <phoneticPr fontId="2"/>
  </si>
  <si>
    <t>バッチ処理実行結果の終了情報をタスクスケジューラに返却する。</t>
    <rPh sb="3" eb="5">
      <t>ショリ</t>
    </rPh>
    <rPh sb="5" eb="7">
      <t>ジッコウ</t>
    </rPh>
    <rPh sb="7" eb="9">
      <t>ケッカ</t>
    </rPh>
    <rPh sb="10" eb="12">
      <t>シュウリョウ</t>
    </rPh>
    <rPh sb="12" eb="14">
      <t>ジョウホウ</t>
    </rPh>
    <rPh sb="25" eb="27">
      <t>ヘンキャク</t>
    </rPh>
    <phoneticPr fontId="2"/>
  </si>
  <si>
    <t>バッチ処理実行結果の終了情報をタスクスケジューラに返却する。</t>
    <phoneticPr fontId="2"/>
  </si>
  <si>
    <t>エラーが発生した場合（※ProActiveC4標準機能のデータ取込でエラーが発生した場合は当ケースに該当する）</t>
    <rPh sb="4" eb="6">
      <t>ハッセイ</t>
    </rPh>
    <rPh sb="8" eb="10">
      <t>バアイ</t>
    </rPh>
    <rPh sb="38" eb="40">
      <t>ハッセイ</t>
    </rPh>
    <rPh sb="42" eb="44">
      <t>バアイ</t>
    </rPh>
    <rPh sb="45" eb="46">
      <t>トウ</t>
    </rPh>
    <rPh sb="50" eb="52">
      <t>ガイトウ</t>
    </rPh>
    <phoneticPr fontId="2"/>
  </si>
  <si>
    <t>取込ファイル探索</t>
    <rPh sb="0" eb="2">
      <t>トリコミ</t>
    </rPh>
    <phoneticPr fontId="21"/>
  </si>
  <si>
    <t>※取込ファイルが0byteであった場合は正常として処理終了する</t>
    <rPh sb="1" eb="3">
      <t>トリコミ</t>
    </rPh>
    <rPh sb="17" eb="19">
      <t>バアイ</t>
    </rPh>
    <rPh sb="20" eb="22">
      <t>セイジョウ</t>
    </rPh>
    <rPh sb="25" eb="27">
      <t>ショリ</t>
    </rPh>
    <rPh sb="27" eb="29">
      <t>シュウリョウ</t>
    </rPh>
    <phoneticPr fontId="2"/>
  </si>
  <si>
    <t>取込実行バッチファイルの呼び出し</t>
    <rPh sb="2" eb="4">
      <t>ジッコウ</t>
    </rPh>
    <phoneticPr fontId="21"/>
  </si>
  <si>
    <t>正常時</t>
    <rPh sb="0" eb="3">
      <t>セイジョウジ</t>
    </rPh>
    <phoneticPr fontId="21"/>
  </si>
  <si>
    <t>取込ファイルの退避（正常終了のファイル退避フォルダへ移動）</t>
    <rPh sb="10" eb="12">
      <t>セイジョウ</t>
    </rPh>
    <rPh sb="12" eb="14">
      <t>シュウリョウ</t>
    </rPh>
    <rPh sb="19" eb="21">
      <t>タイヒ</t>
    </rPh>
    <rPh sb="26" eb="28">
      <t>イドウ</t>
    </rPh>
    <phoneticPr fontId="21"/>
  </si>
  <si>
    <t>エラー時</t>
    <rPh sb="3" eb="4">
      <t>ジ</t>
    </rPh>
    <phoneticPr fontId="21"/>
  </si>
  <si>
    <t>取込ファイルの退避（異常終了のファイル退避フォルダへ移動）</t>
    <rPh sb="10" eb="12">
      <t>イジョウ</t>
    </rPh>
    <rPh sb="12" eb="14">
      <t>シュウリョウ</t>
    </rPh>
    <rPh sb="19" eb="21">
      <t>タイヒ</t>
    </rPh>
    <rPh sb="26" eb="28">
      <t>イドウ</t>
    </rPh>
    <phoneticPr fontId="2"/>
  </si>
  <si>
    <t>バッチファイル２</t>
    <phoneticPr fontId="21"/>
  </si>
  <si>
    <t>※パタメータ定義用</t>
    <rPh sb="6" eb="8">
      <t>テイギ</t>
    </rPh>
    <rPh sb="8" eb="9">
      <t>ヨウ</t>
    </rPh>
    <phoneticPr fontId="21"/>
  </si>
  <si>
    <t>取込ファイルのフォルダパス、</t>
    <rPh sb="0" eb="2">
      <t>トリコミ</t>
    </rPh>
    <phoneticPr fontId="2"/>
  </si>
  <si>
    <t>SQLファイルのパスなどを定義する</t>
    <rPh sb="13" eb="15">
      <t>テイギ</t>
    </rPh>
    <phoneticPr fontId="2"/>
  </si>
  <si>
    <t>バッチファイル３</t>
    <phoneticPr fontId="21"/>
  </si>
  <si>
    <t>入力データファイル 読み込み</t>
    <rPh sb="0" eb="2">
      <t>ニュウリョク</t>
    </rPh>
    <rPh sb="10" eb="11">
      <t>ヨ</t>
    </rPh>
    <rPh sb="12" eb="13">
      <t>コ</t>
    </rPh>
    <phoneticPr fontId="21"/>
  </si>
  <si>
    <t>BRファイル 読み込み</t>
    <rPh sb="7" eb="8">
      <t>ヨ</t>
    </rPh>
    <rPh sb="9" eb="10">
      <t>コ</t>
    </rPh>
    <phoneticPr fontId="21"/>
  </si>
  <si>
    <t>バッチ実行</t>
    <rPh sb="3" eb="5">
      <t>ジッコウ</t>
    </rPh>
    <phoneticPr fontId="21"/>
  </si>
  <si>
    <t>戻り値返却</t>
    <rPh sb="0" eb="1">
      <t>モド</t>
    </rPh>
    <rPh sb="2" eb="3">
      <t>チ</t>
    </rPh>
    <rPh sb="3" eb="5">
      <t>ヘンキャク</t>
    </rPh>
    <phoneticPr fontId="21"/>
  </si>
  <si>
    <t>BATCH_SUB_DIR</t>
  </si>
  <si>
    <t>BRファイル</t>
    <phoneticPr fontId="2"/>
  </si>
  <si>
    <t>取込用のインプットファイル</t>
    <rPh sb="0" eb="2">
      <t>トリコミ</t>
    </rPh>
    <rPh sb="2" eb="3">
      <t>ヨウ</t>
    </rPh>
    <phoneticPr fontId="2"/>
  </si>
  <si>
    <t>エラー時のログを出力するフォルダ</t>
    <rPh sb="3" eb="4">
      <t>ジ</t>
    </rPh>
    <rPh sb="8" eb="10">
      <t>シュツリョク</t>
    </rPh>
    <phoneticPr fontId="2"/>
  </si>
  <si>
    <t>c4_import_shiwk.bat</t>
    <phoneticPr fontId="2"/>
  </si>
  <si>
    <t>c4_import_shhar.bat</t>
    <phoneticPr fontId="2"/>
  </si>
  <si>
    <t>①支払外部データ取込</t>
    <rPh sb="1" eb="3">
      <t>シハライ</t>
    </rPh>
    <rPh sb="3" eb="5">
      <t>ガイブ</t>
    </rPh>
    <rPh sb="8" eb="10">
      <t>トリコミ</t>
    </rPh>
    <phoneticPr fontId="2"/>
  </si>
  <si>
    <t>Exec_shharImpBatch.bat</t>
    <phoneticPr fontId="2"/>
  </si>
  <si>
    <t>支払外部データ取込を実行するためのbat</t>
    <rPh sb="0" eb="2">
      <t>シハライ</t>
    </rPh>
    <rPh sb="2" eb="4">
      <t>ガイブ</t>
    </rPh>
    <rPh sb="7" eb="9">
      <t>トリコミ</t>
    </rPh>
    <rPh sb="10" eb="12">
      <t>ジッコウ</t>
    </rPh>
    <phoneticPr fontId="2"/>
  </si>
  <si>
    <t>Input_shharImpBatch.xml</t>
    <phoneticPr fontId="2"/>
  </si>
  <si>
    <t>ホクレン職員給与口</t>
  </si>
  <si>
    <t>ホクレン職員給与口</t>
    <phoneticPr fontId="2"/>
  </si>
  <si>
    <t>振込（FBなし）</t>
    <rPh sb="0" eb="2">
      <t>フリコミ</t>
    </rPh>
    <phoneticPr fontId="2"/>
  </si>
  <si>
    <t>人件費支払</t>
    <rPh sb="0" eb="3">
      <t>ジンケンヒ</t>
    </rPh>
    <rPh sb="3" eb="5">
      <t>シハライ</t>
    </rPh>
    <phoneticPr fontId="2"/>
  </si>
  <si>
    <t>信連</t>
    <rPh sb="0" eb="2">
      <t>シンレン</t>
    </rPh>
    <phoneticPr fontId="2"/>
  </si>
  <si>
    <t>ProActiveでは、諸口支払の支払方法は「支払手段」が振込または現金のものしか設定できない</t>
    <rPh sb="12" eb="14">
      <t>ショクチ</t>
    </rPh>
    <rPh sb="14" eb="16">
      <t>シハライ</t>
    </rPh>
    <rPh sb="17" eb="21">
      <t>シハライホウホウ</t>
    </rPh>
    <rPh sb="23" eb="27">
      <t>シハライシュダン</t>
    </rPh>
    <rPh sb="29" eb="31">
      <t>フリコミ</t>
    </rPh>
    <rPh sb="34" eb="36">
      <t>ゲンキン</t>
    </rPh>
    <rPh sb="41" eb="43">
      <t>セッテイ</t>
    </rPh>
    <phoneticPr fontId="2"/>
  </si>
  <si>
    <t>アプリケーションではなく、バッチファイルで処理済ファイルを移動する。</t>
    <rPh sb="21" eb="24">
      <t>ショリズ</t>
    </rPh>
    <rPh sb="29" eb="31">
      <t>イドウ</t>
    </rPh>
    <phoneticPr fontId="2"/>
  </si>
  <si>
    <t>バッチ実行定義ファイルで定義する</t>
    <phoneticPr fontId="2"/>
  </si>
  <si>
    <t>取込ディレクトリに配置されている連動データ（取込用のCSVファイル）の情報を取得する。</t>
    <rPh sb="0" eb="2">
      <t>トリコミ</t>
    </rPh>
    <rPh sb="9" eb="11">
      <t>ハイチ</t>
    </rPh>
    <rPh sb="16" eb="18">
      <t>レンドウ</t>
    </rPh>
    <rPh sb="22" eb="25">
      <t>トリコミヨウ</t>
    </rPh>
    <rPh sb="35" eb="37">
      <t>ジョウホウ</t>
    </rPh>
    <rPh sb="38" eb="40">
      <t>シュトク</t>
    </rPh>
    <phoneticPr fontId="2"/>
  </si>
  <si>
    <t>上記のファイル取得、エラーハンドリングはバッチファイルで実施する（アプリケーションでの考慮は不要）</t>
    <phoneticPr fontId="2"/>
  </si>
  <si>
    <t>取込用CSVのファイルサイズが0byteの場合は、正常として処理終了する。（バッチファイルにてファイルを正常処理フォルダへ移動する）</t>
    <rPh sb="0" eb="2">
      <t>トリコミ</t>
    </rPh>
    <rPh sb="2" eb="3">
      <t>ヨウ</t>
    </rPh>
    <rPh sb="21" eb="23">
      <t>バアイ</t>
    </rPh>
    <rPh sb="25" eb="27">
      <t>セイジョウ</t>
    </rPh>
    <rPh sb="30" eb="32">
      <t>ショリ</t>
    </rPh>
    <rPh sb="32" eb="34">
      <t>シュウリョウ</t>
    </rPh>
    <rPh sb="52" eb="56">
      <t>セイジョウショリ</t>
    </rPh>
    <rPh sb="61" eb="63">
      <t>イドウ</t>
    </rPh>
    <phoneticPr fontId="2"/>
  </si>
  <si>
    <t>ZZZZZZZ</t>
    <phoneticPr fontId="2"/>
  </si>
  <si>
    <t>ZZZZZZZZZZZZZ</t>
    <phoneticPr fontId="2"/>
  </si>
  <si>
    <t>ホクレン職員給与口</t>
    <rPh sb="4" eb="6">
      <t>ショクイン</t>
    </rPh>
    <rPh sb="6" eb="8">
      <t>キュウヨ</t>
    </rPh>
    <rPh sb="8" eb="9">
      <t>グチ</t>
    </rPh>
    <phoneticPr fontId="2"/>
  </si>
  <si>
    <t>ｷｭｳﾖｸﾞﾁ</t>
    <phoneticPr fontId="2"/>
  </si>
  <si>
    <t>135260001</t>
    <phoneticPr fontId="2"/>
  </si>
  <si>
    <t>2：諸口取引</t>
    <rPh sb="2" eb="4">
      <t>ショクチ</t>
    </rPh>
    <rPh sb="4" eb="6">
      <t>トリヒキ</t>
    </rPh>
    <phoneticPr fontId="2"/>
  </si>
  <si>
    <t>ﾎｸﾚﾝｼｮｸｲﾝｷｭｳﾖｸﾁ</t>
    <phoneticPr fontId="2"/>
  </si>
  <si>
    <t>ｷｭｳﾖｸﾁ</t>
    <phoneticPr fontId="2"/>
  </si>
  <si>
    <t>ZZZZ：ダミー金融機関</t>
    <rPh sb="8" eb="12">
      <t>キンユウキカン</t>
    </rPh>
    <phoneticPr fontId="2"/>
  </si>
  <si>
    <t>ZZZ：ダミー店舗</t>
    <rPh sb="7" eb="9">
      <t>テンポ</t>
    </rPh>
    <phoneticPr fontId="2"/>
  </si>
  <si>
    <t>1：普通預金</t>
    <rPh sb="2" eb="4">
      <t>フツウ</t>
    </rPh>
    <rPh sb="4" eb="6">
      <t>ヨキン</t>
    </rPh>
    <phoneticPr fontId="2"/>
  </si>
  <si>
    <t>135260001：ホクレン職員給与口</t>
    <rPh sb="14" eb="19">
      <t>ショクインキュウヨグチ</t>
    </rPh>
    <phoneticPr fontId="2"/>
  </si>
  <si>
    <t>※臨時賞与、退職金の場合は、135260001：ホクレン職員給与口</t>
    <rPh sb="1" eb="3">
      <t>リンジ</t>
    </rPh>
    <rPh sb="3" eb="5">
      <t>ショウヨ</t>
    </rPh>
    <rPh sb="6" eb="8">
      <t>タイショク</t>
    </rPh>
    <rPh sb="8" eb="9">
      <t>キン</t>
    </rPh>
    <rPh sb="10" eb="12">
      <t>バアイ</t>
    </rPh>
    <phoneticPr fontId="2"/>
  </si>
  <si>
    <t>※人件費支払 ・・・  給与、（通常の）賞与の支払</t>
    <rPh sb="1" eb="4">
      <t>ジンケンヒ</t>
    </rPh>
    <rPh sb="4" eb="6">
      <t>シハライ</t>
    </rPh>
    <rPh sb="12" eb="14">
      <t>キュウヨ</t>
    </rPh>
    <rPh sb="16" eb="18">
      <t>ツウジョウ</t>
    </rPh>
    <rPh sb="20" eb="22">
      <t>ショウヨ</t>
    </rPh>
    <rPh sb="23" eb="25">
      <t>シハライ</t>
    </rPh>
    <phoneticPr fontId="2"/>
  </si>
  <si>
    <t>007</t>
    <phoneticPr fontId="2"/>
  </si>
  <si>
    <t>022</t>
    <phoneticPr fontId="2"/>
  </si>
  <si>
    <t>道銀</t>
    <rPh sb="0" eb="2">
      <t>ドウギン</t>
    </rPh>
    <phoneticPr fontId="2"/>
  </si>
  <si>
    <t>※諸口支払先の場合は振込先から導出できない</t>
    <rPh sb="1" eb="3">
      <t>ショクチ</t>
    </rPh>
    <rPh sb="3" eb="6">
      <t>シハライサキ</t>
    </rPh>
    <rPh sb="7" eb="9">
      <t>バアイ</t>
    </rPh>
    <rPh sb="10" eb="13">
      <t>フリコミサキ</t>
    </rPh>
    <rPh sb="15" eb="17">
      <t>ドウシュツ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</si>
</sst>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30">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10.5"/>
      <color rgb="FFFF0000"/>
      <name val="Meiryo UI"/>
      <family val="3"/>
      <charset val="128"/>
    </font>
    <font>
      <sz val="9"/>
      <name val="Yu Gothic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indexed="12"/>
      <name val="Meiryo UI"/>
      <family val="3"/>
      <charset val="128"/>
    </font>
    <font>
      <sz val="9"/>
      <color rgb="FF0000FF"/>
      <name val="Meiryo UI"/>
      <family val="3"/>
      <charset val="128"/>
    </font>
    <font>
      <b/>
      <u/>
      <sz val="9"/>
      <color rgb="FF0000FF"/>
      <name val="Meiryo UI"/>
      <family val="3"/>
      <charset val="128"/>
    </font>
    <font>
      <sz val="9"/>
      <name val="MS UI Gothic"/>
      <family val="3"/>
      <charset val="128"/>
    </font>
    <font>
      <sz val="9"/>
      <color rgb="FF00B0F0"/>
      <name val="Meiryo UI"/>
      <family val="3"/>
      <charset val="128"/>
    </font>
    <font>
      <sz val="9"/>
      <color theme="8"/>
      <name val="Meiryo UI"/>
      <family val="3"/>
      <charset val="128"/>
    </font>
  </fonts>
  <fills count="70">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
      <patternFill patternType="solid">
        <fgColor theme="9" tint="0.7999816888943144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1" applyNumberFormat="0" applyFont="0" applyAlignment="0" applyProtection="0">
      <alignment vertical="center"/>
    </xf>
    <xf numFmtId="38" fontId="5" fillId="0" borderId="0" applyFont="0" applyFill="0" applyBorder="0" applyAlignment="0" applyProtection="0">
      <alignment vertical="center"/>
    </xf>
    <xf numFmtId="0" fontId="34" fillId="0" borderId="0"/>
    <xf numFmtId="0" fontId="18" fillId="0" borderId="0">
      <alignment vertical="center"/>
    </xf>
    <xf numFmtId="38" fontId="18" fillId="0" borderId="0" applyFont="0" applyFill="0" applyBorder="0" applyAlignment="0" applyProtection="0">
      <alignment vertical="center"/>
    </xf>
    <xf numFmtId="0" fontId="35" fillId="0" borderId="0">
      <alignment vertical="center" wrapText="1"/>
    </xf>
    <xf numFmtId="177" fontId="36" fillId="0" borderId="0" applyFill="0" applyBorder="0" applyAlignment="0"/>
    <xf numFmtId="0" fontId="38" fillId="0" borderId="39" applyNumberFormat="0" applyAlignment="0" applyProtection="0">
      <alignment horizontal="left" vertical="center"/>
    </xf>
    <xf numFmtId="0" fontId="38" fillId="0" borderId="2">
      <alignment horizontal="left" vertical="center"/>
    </xf>
    <xf numFmtId="0" fontId="34" fillId="0" borderId="0"/>
    <xf numFmtId="0" fontId="37" fillId="0" borderId="0" applyNumberFormat="0" applyFont="0" applyFill="0" applyBorder="0" applyAlignment="0" applyProtection="0">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3" fillId="57" borderId="40" applyNumberFormat="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5" fillId="0" borderId="42" applyNumberFormat="0" applyFill="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49" fillId="0" borderId="44"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0" fillId="0" borderId="45"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46"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20" fillId="0" borderId="0"/>
    <xf numFmtId="38" fontId="5" fillId="0" borderId="0" applyFont="0" applyFill="0" applyBorder="0" applyAlignment="0" applyProtection="0">
      <alignment vertical="center"/>
    </xf>
    <xf numFmtId="0" fontId="27" fillId="14" borderId="0" applyNumberFormat="0" applyBorder="0" applyAlignment="0" applyProtection="0">
      <alignment vertical="center"/>
    </xf>
    <xf numFmtId="0" fontId="27" fillId="18" borderId="0" applyNumberFormat="0" applyBorder="0" applyAlignment="0" applyProtection="0">
      <alignment vertical="center"/>
    </xf>
    <xf numFmtId="0" fontId="27" fillId="22"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34" borderId="0" applyNumberFormat="0" applyBorder="0" applyAlignment="0" applyProtection="0">
      <alignment vertical="center"/>
    </xf>
    <xf numFmtId="0" fontId="27" fillId="15" borderId="0" applyNumberFormat="0" applyBorder="0" applyAlignment="0" applyProtection="0">
      <alignment vertical="center"/>
    </xf>
    <xf numFmtId="0" fontId="27" fillId="19" borderId="0" applyNumberFormat="0" applyBorder="0" applyAlignment="0" applyProtection="0">
      <alignment vertical="center"/>
    </xf>
    <xf numFmtId="0" fontId="27" fillId="23" borderId="0" applyNumberFormat="0" applyBorder="0" applyAlignment="0" applyProtection="0">
      <alignment vertical="center"/>
    </xf>
    <xf numFmtId="0" fontId="27" fillId="27" borderId="0" applyNumberFormat="0" applyBorder="0" applyAlignment="0" applyProtection="0">
      <alignment vertical="center"/>
    </xf>
    <xf numFmtId="0" fontId="27" fillId="31" borderId="0" applyNumberFormat="0" applyBorder="0" applyAlignment="0" applyProtection="0">
      <alignment vertical="center"/>
    </xf>
    <xf numFmtId="0" fontId="27" fillId="35" borderId="0" applyNumberFormat="0" applyBorder="0" applyAlignment="0" applyProtection="0">
      <alignment vertical="center"/>
    </xf>
    <xf numFmtId="0" fontId="59" fillId="16" borderId="0" applyNumberFormat="0" applyBorder="0" applyAlignment="0" applyProtection="0">
      <alignment vertical="center"/>
    </xf>
    <xf numFmtId="0" fontId="59" fillId="20" borderId="0" applyNumberFormat="0" applyBorder="0" applyAlignment="0" applyProtection="0">
      <alignment vertical="center"/>
    </xf>
    <xf numFmtId="0" fontId="59" fillId="24" borderId="0" applyNumberFormat="0" applyBorder="0" applyAlignment="0" applyProtection="0">
      <alignment vertical="center"/>
    </xf>
    <xf numFmtId="0" fontId="59" fillId="28"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13" borderId="0" applyNumberFormat="0" applyBorder="0" applyAlignment="0" applyProtection="0">
      <alignment vertical="center"/>
    </xf>
    <xf numFmtId="0" fontId="59" fillId="17"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9" borderId="0" applyNumberFormat="0" applyBorder="0" applyAlignment="0" applyProtection="0">
      <alignment vertical="center"/>
    </xf>
    <xf numFmtId="0" fontId="59" fillId="33" borderId="0" applyNumberFormat="0" applyBorder="0" applyAlignment="0" applyProtection="0">
      <alignment vertical="center"/>
    </xf>
    <xf numFmtId="0" fontId="60" fillId="11" borderId="36" applyNumberFormat="0" applyAlignment="0" applyProtection="0">
      <alignment vertical="center"/>
    </xf>
    <xf numFmtId="0" fontId="61" fillId="8" borderId="0" applyNumberFormat="0" applyBorder="0" applyAlignment="0" applyProtection="0">
      <alignment vertical="center"/>
    </xf>
    <xf numFmtId="9" fontId="27" fillId="0" borderId="0" applyFont="0" applyFill="0" applyBorder="0" applyAlignment="0" applyProtection="0">
      <alignment vertical="center"/>
    </xf>
    <xf numFmtId="0" fontId="27" fillId="12" borderId="37" applyNumberFormat="0" applyFont="0" applyAlignment="0" applyProtection="0">
      <alignment vertical="center"/>
    </xf>
    <xf numFmtId="0" fontId="62" fillId="0" borderId="35" applyNumberFormat="0" applyFill="0" applyAlignment="0" applyProtection="0">
      <alignment vertical="center"/>
    </xf>
    <xf numFmtId="0" fontId="63" fillId="7" borderId="0" applyNumberFormat="0" applyBorder="0" applyAlignment="0" applyProtection="0">
      <alignment vertical="center"/>
    </xf>
    <xf numFmtId="0" fontId="64" fillId="10" borderId="33" applyNumberFormat="0" applyAlignment="0" applyProtection="0">
      <alignment vertical="center"/>
    </xf>
    <xf numFmtId="0" fontId="65" fillId="0" borderId="0" applyNumberFormat="0" applyFill="0" applyBorder="0" applyAlignment="0" applyProtection="0">
      <alignment vertical="center"/>
    </xf>
    <xf numFmtId="0" fontId="66" fillId="0" borderId="30" applyNumberFormat="0" applyFill="0" applyAlignment="0" applyProtection="0">
      <alignment vertical="center"/>
    </xf>
    <xf numFmtId="0" fontId="67" fillId="0" borderId="31" applyNumberFormat="0" applyFill="0" applyAlignment="0" applyProtection="0">
      <alignment vertical="center"/>
    </xf>
    <xf numFmtId="0" fontId="68" fillId="0" borderId="32" applyNumberFormat="0" applyFill="0" applyAlignment="0" applyProtection="0">
      <alignment vertical="center"/>
    </xf>
    <xf numFmtId="0" fontId="68" fillId="0" borderId="0" applyNumberFormat="0" applyFill="0" applyBorder="0" applyAlignment="0" applyProtection="0">
      <alignment vertical="center"/>
    </xf>
    <xf numFmtId="0" fontId="69" fillId="0" borderId="38" applyNumberFormat="0" applyFill="0" applyAlignment="0" applyProtection="0">
      <alignment vertical="center"/>
    </xf>
    <xf numFmtId="0" fontId="70" fillId="10" borderId="34" applyNumberFormat="0" applyAlignment="0" applyProtection="0">
      <alignment vertical="center"/>
    </xf>
    <xf numFmtId="0" fontId="71" fillId="0" borderId="0" applyNumberFormat="0" applyFill="0" applyBorder="0" applyAlignment="0" applyProtection="0">
      <alignment vertical="center"/>
    </xf>
    <xf numFmtId="0" fontId="72" fillId="9" borderId="33" applyNumberFormat="0" applyAlignment="0" applyProtection="0">
      <alignment vertical="center"/>
    </xf>
    <xf numFmtId="0" fontId="73" fillId="6" borderId="0" applyNumberFormat="0" applyBorder="0" applyAlignment="0" applyProtection="0">
      <alignment vertical="center"/>
    </xf>
    <xf numFmtId="0" fontId="74" fillId="0" borderId="0">
      <alignment vertical="center"/>
    </xf>
    <xf numFmtId="15" fontId="37" fillId="0" borderId="0" applyFont="0" applyFill="0" applyBorder="0" applyAlignment="0" applyProtection="0"/>
    <xf numFmtId="4" fontId="37" fillId="0" borderId="0" applyFont="0" applyFill="0" applyBorder="0" applyAlignment="0" applyProtection="0"/>
    <xf numFmtId="3" fontId="37" fillId="0" borderId="0" applyFont="0" applyFill="0" applyBorder="0" applyAlignment="0" applyProtection="0"/>
    <xf numFmtId="0" fontId="37" fillId="61" borderId="0" applyNumberFormat="0" applyFont="0" applyBorder="0" applyAlignment="0" applyProtection="0"/>
    <xf numFmtId="0" fontId="75" fillId="37" borderId="0">
      <alignment horizontal="left" vertical="top"/>
    </xf>
    <xf numFmtId="0" fontId="32" fillId="0" borderId="13"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31" fillId="0" borderId="0" applyFont="0" applyFill="0" applyBorder="0" applyAlignment="0" applyProtection="0"/>
    <xf numFmtId="38" fontId="76" fillId="40" borderId="0" applyNumberFormat="0" applyBorder="0" applyAlignment="0" applyProtection="0"/>
    <xf numFmtId="10" fontId="76" fillId="62" borderId="1" applyNumberFormat="0" applyBorder="0" applyAlignment="0" applyProtection="0"/>
    <xf numFmtId="178" fontId="5" fillId="0" borderId="0"/>
    <xf numFmtId="10" fontId="34" fillId="0" borderId="0" applyFont="0" applyFill="0" applyBorder="0" applyAlignment="0" applyProtection="0"/>
    <xf numFmtId="9" fontId="56" fillId="0" borderId="0" applyFont="0" applyFill="0" applyBorder="0" applyAlignment="0" applyProtection="0">
      <alignment vertical="center"/>
    </xf>
    <xf numFmtId="38" fontId="31" fillId="0" borderId="0" applyFont="0" applyFill="0" applyBorder="0" applyAlignment="0" applyProtection="0"/>
    <xf numFmtId="6" fontId="5" fillId="0" borderId="0" applyFont="0" applyFill="0" applyBorder="0" applyAlignment="0" applyProtection="0"/>
    <xf numFmtId="0" fontId="77" fillId="0" borderId="0"/>
    <xf numFmtId="0" fontId="78" fillId="38" borderId="0" applyNumberFormat="0" applyBorder="0" applyAlignment="0" applyProtection="0">
      <alignment vertical="center"/>
    </xf>
    <xf numFmtId="0" fontId="7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2" applyNumberFormat="0" applyFill="0" applyAlignment="0" applyProtection="0">
      <alignment vertical="center"/>
    </xf>
    <xf numFmtId="0" fontId="82" fillId="58" borderId="0" applyNumberFormat="0" applyBorder="0" applyAlignment="0" applyProtection="0">
      <alignment vertical="center"/>
    </xf>
    <xf numFmtId="0" fontId="83" fillId="52" borderId="0" applyNumberFormat="0" applyBorder="0" applyAlignment="0" applyProtection="0">
      <alignment vertical="center"/>
    </xf>
    <xf numFmtId="0" fontId="18" fillId="0" borderId="0">
      <alignment vertical="center"/>
    </xf>
    <xf numFmtId="0" fontId="1" fillId="0" borderId="0">
      <alignment vertical="center"/>
    </xf>
    <xf numFmtId="0" fontId="6" fillId="0" borderId="0"/>
    <xf numFmtId="38" fontId="31" fillId="0" borderId="0" applyFont="0" applyFill="0" applyBorder="0" applyAlignment="0" applyProtection="0"/>
    <xf numFmtId="179" fontId="5" fillId="0" borderId="1">
      <alignment horizontal="right"/>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8" borderId="0" applyNumberFormat="0" applyBorder="0" applyAlignment="0" applyProtection="0">
      <alignment vertical="center"/>
    </xf>
    <xf numFmtId="0" fontId="84" fillId="49"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6" borderId="0" applyNumberFormat="0" applyBorder="0" applyAlignment="0" applyProtection="0">
      <alignment vertical="center"/>
    </xf>
    <xf numFmtId="0" fontId="85" fillId="39" borderId="0" applyNumberFormat="0" applyBorder="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87" fillId="0" borderId="0"/>
    <xf numFmtId="0" fontId="88" fillId="57" borderId="40" applyNumberFormat="0" applyAlignment="0" applyProtection="0">
      <alignment vertical="center"/>
    </xf>
    <xf numFmtId="38" fontId="37" fillId="0" borderId="0" applyFont="0" applyFill="0" applyBorder="0" applyAlignment="0" applyProtection="0"/>
    <xf numFmtId="43" fontId="34"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0" fontId="89"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38" borderId="0" applyNumberFormat="0" applyBorder="0" applyAlignment="0" applyProtection="0">
      <alignment vertical="center"/>
    </xf>
    <xf numFmtId="0" fontId="92" fillId="0" borderId="0">
      <alignment horizontal="left"/>
    </xf>
    <xf numFmtId="0" fontId="93" fillId="0" borderId="44" applyNumberFormat="0" applyFill="0" applyAlignment="0" applyProtection="0">
      <alignment vertical="center"/>
    </xf>
    <xf numFmtId="0" fontId="94" fillId="0" borderId="45" applyNumberFormat="0" applyFill="0" applyAlignment="0" applyProtection="0">
      <alignment vertical="center"/>
    </xf>
    <xf numFmtId="0" fontId="80" fillId="0" borderId="46" applyNumberFormat="0" applyFill="0" applyAlignment="0" applyProtection="0">
      <alignment vertical="center"/>
    </xf>
    <xf numFmtId="0" fontId="80" fillId="0" borderId="0" applyNumberFormat="0" applyFill="0" applyBorder="0" applyAlignment="0" applyProtection="0">
      <alignment vertical="center"/>
    </xf>
    <xf numFmtId="0" fontId="95" fillId="0" borderId="0" applyNumberFormat="0" applyFill="0" applyBorder="0" applyAlignment="0" applyProtection="0">
      <alignment vertical="top"/>
      <protection locked="0"/>
    </xf>
    <xf numFmtId="0" fontId="96" fillId="44" borderId="43" applyNumberFormat="0" applyAlignment="0" applyProtection="0">
      <alignment vertical="center"/>
    </xf>
    <xf numFmtId="0" fontId="97" fillId="0" borderId="42" applyNumberFormat="0" applyFill="0" applyAlignment="0" applyProtection="0">
      <alignment vertical="center"/>
    </xf>
    <xf numFmtId="0" fontId="98" fillId="0" borderId="3"/>
    <xf numFmtId="0" fontId="99" fillId="58" borderId="0" applyNumberFormat="0" applyBorder="0" applyAlignment="0" applyProtection="0">
      <alignment vertical="center"/>
    </xf>
    <xf numFmtId="183" fontId="5" fillId="0" borderId="0"/>
    <xf numFmtId="183" fontId="5" fillId="0" borderId="0"/>
    <xf numFmtId="0" fontId="5" fillId="59" borderId="41" applyNumberFormat="0" applyFont="0" applyAlignment="0" applyProtection="0">
      <alignment vertical="center"/>
    </xf>
    <xf numFmtId="0" fontId="100" fillId="60" borderId="48" applyNumberFormat="0" applyAlignment="0" applyProtection="0">
      <alignment vertical="center"/>
    </xf>
    <xf numFmtId="0" fontId="24" fillId="0" borderId="27"/>
    <xf numFmtId="0" fontId="98" fillId="0" borderId="0"/>
    <xf numFmtId="0" fontId="42" fillId="0" borderId="0" applyNumberFormat="0" applyFill="0" applyBorder="0" applyAlignment="0" applyProtection="0">
      <alignment vertical="center"/>
    </xf>
    <xf numFmtId="0" fontId="101" fillId="0" borderId="47" applyNumberFormat="0" applyFill="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38" fontId="5" fillId="0" borderId="0" applyFont="0" applyFill="0" applyBorder="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7" fillId="0" borderId="0"/>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7" fillId="0" borderId="42" applyNumberFormat="0" applyFill="0" applyAlignment="0" applyProtection="0">
      <alignment vertical="center"/>
    </xf>
    <xf numFmtId="0" fontId="80" fillId="0" borderId="0" applyNumberFormat="0" applyFill="0" applyBorder="0" applyAlignment="0" applyProtection="0">
      <alignment vertical="center"/>
    </xf>
    <xf numFmtId="0" fontId="97" fillId="0" borderId="42" applyNumberFormat="0" applyFill="0" applyAlignment="0" applyProtection="0">
      <alignment vertical="center"/>
    </xf>
    <xf numFmtId="0" fontId="84" fillId="55" borderId="0" applyNumberFormat="0" applyBorder="0" applyAlignment="0" applyProtection="0">
      <alignment vertical="center"/>
    </xf>
    <xf numFmtId="0" fontId="99" fillId="58" borderId="0" applyNumberFormat="0" applyBorder="0" applyAlignment="0" applyProtection="0">
      <alignment vertical="center"/>
    </xf>
    <xf numFmtId="0" fontId="84" fillId="52" borderId="0" applyNumberFormat="0" applyBorder="0" applyAlignment="0" applyProtection="0">
      <alignment vertical="center"/>
    </xf>
    <xf numFmtId="0" fontId="84" fillId="47" borderId="0" applyNumberFormat="0" applyBorder="0" applyAlignment="0" applyProtection="0">
      <alignment vertical="center"/>
    </xf>
    <xf numFmtId="0" fontId="84" fillId="52" borderId="0" applyNumberFormat="0" applyBorder="0" applyAlignment="0" applyProtection="0">
      <alignment vertical="center"/>
    </xf>
    <xf numFmtId="0" fontId="110" fillId="0" borderId="0"/>
    <xf numFmtId="0" fontId="31" fillId="0" borderId="0">
      <alignment vertical="center"/>
    </xf>
    <xf numFmtId="0" fontId="6" fillId="0" borderId="0"/>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0" borderId="0">
      <alignment vertical="center"/>
    </xf>
    <xf numFmtId="0" fontId="32" fillId="0" borderId="51" applyNumberFormat="0" applyBorder="0">
      <alignment vertical="center"/>
    </xf>
    <xf numFmtId="180" fontId="39" fillId="0" borderId="49"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27" fillId="0" borderId="0">
      <alignment vertical="center"/>
    </xf>
    <xf numFmtId="0" fontId="111" fillId="0" borderId="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86" fillId="60" borderId="43"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79" fontId="5" fillId="0" borderId="1">
      <alignment horizontal="right"/>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32" fillId="0" borderId="51"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50">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79" fontId="5" fillId="0" borderId="1">
      <alignment horizontal="right"/>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49"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10" fontId="76" fillId="62" borderId="1" applyNumberFormat="0" applyBorder="0" applyAlignment="0" applyProtection="0"/>
    <xf numFmtId="0" fontId="5" fillId="59" borderId="41" applyNumberFormat="0" applyFon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79" fontId="5" fillId="0" borderId="1">
      <alignment horizontal="right"/>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49"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50">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180" fontId="39" fillId="0" borderId="49"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80" fontId="39" fillId="0" borderId="49" applyAlignment="0" applyProtection="0"/>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32" fillId="0" borderId="51"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180" fontId="39" fillId="0" borderId="49"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51" applyNumberFormat="0" applyBorder="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51" applyNumberFormat="0" applyBorder="0">
      <alignment vertical="center"/>
    </xf>
    <xf numFmtId="180" fontId="39" fillId="0" borderId="49"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51"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50">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179" fontId="5" fillId="0" borderId="1">
      <alignment horizontal="right"/>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79" fontId="5" fillId="0" borderId="1">
      <alignment horizontal="right"/>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50">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50">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179" fontId="5" fillId="0" borderId="1">
      <alignment horizontal="right"/>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10" fontId="76" fillId="62" borderId="1" applyNumberFormat="0" applyBorder="0"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10" fontId="76" fillId="62" borderId="1" applyNumberFormat="0" applyBorder="0" applyAlignment="0" applyProtection="0"/>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79" fontId="5" fillId="0" borderId="1">
      <alignment horizontal="right"/>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3" applyNumberFormat="0" applyAlignment="0" applyProtection="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0" fontId="32" fillId="0" borderId="51" applyNumberFormat="0" applyBorder="0">
      <alignment vertical="center"/>
    </xf>
    <xf numFmtId="180" fontId="39" fillId="0" borderId="49" applyAlignment="0" applyProtection="0"/>
    <xf numFmtId="0" fontId="32" fillId="0" borderId="51" applyNumberFormat="0" applyBorder="0">
      <alignment vertical="center"/>
    </xf>
    <xf numFmtId="180" fontId="39" fillId="0" borderId="49"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 fillId="0" borderId="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96"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96"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38" fillId="0" borderId="2">
      <alignment horizontal="lef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38" fillId="0" borderId="2">
      <alignment horizontal="lef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32" fillId="0" borderId="13" applyNumberFormat="0" applyBorder="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96" fillId="44" borderId="43"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180" fontId="39" fillId="0" borderId="14" applyAlignment="0" applyProtection="0"/>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0"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180" fontId="39" fillId="0" borderId="14" applyAlignment="0" applyProtection="0"/>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180" fontId="39" fillId="0" borderId="14" applyAlignment="0" applyProtection="0"/>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2" fillId="0" borderId="13" applyNumberFormat="0" applyBorder="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1" fillId="0" borderId="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7" applyNumberFormat="0" applyFill="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86" fillId="60"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38" fillId="0" borderId="2">
      <alignment horizontal="lef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3" fillId="60" borderId="48"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100" fillId="60" borderId="48"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180" fontId="39" fillId="0" borderId="14" applyAlignment="0" applyProtection="0"/>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100"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8" fillId="0" borderId="2">
      <alignment horizontal="lef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2" fillId="0" borderId="13" applyNumberFormat="0" applyBorder="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 fillId="59" borderId="41" applyNumberFormat="0" applyFon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180" fontId="39" fillId="0" borderId="14" applyAlignment="0" applyProtection="0"/>
    <xf numFmtId="0" fontId="100" fillId="60" borderId="48" applyNumberFormat="0" applyAlignment="0" applyProtection="0">
      <alignment vertical="center"/>
    </xf>
    <xf numFmtId="180" fontId="39" fillId="0" borderId="14" applyAlignment="0" applyProtection="0"/>
    <xf numFmtId="0" fontId="100" fillId="60" borderId="48" applyNumberFormat="0" applyAlignment="0" applyProtection="0">
      <alignment vertical="center"/>
    </xf>
    <xf numFmtId="0" fontId="96" fillId="44" borderId="43"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180" fontId="39" fillId="0" borderId="14" applyAlignment="0" applyProtection="0"/>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38" fillId="0" borderId="2">
      <alignment horizontal="lef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38" fillId="0" borderId="2">
      <alignment horizontal="lef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00" fillId="60" borderId="48" applyNumberFormat="0" applyAlignment="0" applyProtection="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00"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96"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86"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96" fillId="44" borderId="43" applyNumberFormat="0" applyAlignment="0" applyProtection="0">
      <alignment vertical="center"/>
    </xf>
    <xf numFmtId="0" fontId="86" fillId="60"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96" fillId="44" borderId="43" applyNumberFormat="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5" fillId="44" borderId="43" applyNumberFormat="0" applyAlignment="0" applyProtection="0">
      <alignment vertical="center"/>
    </xf>
    <xf numFmtId="0" fontId="52" fillId="0" borderId="47" applyNumberFormat="0" applyFill="0" applyAlignment="0" applyProtection="0">
      <alignment vertical="center"/>
    </xf>
    <xf numFmtId="0" fontId="47" fillId="60"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 fillId="59" borderId="41" applyNumberFormat="0" applyFont="0" applyAlignment="0" applyProtection="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96" fillId="44" borderId="43" applyNumberFormat="0" applyAlignment="0" applyProtection="0">
      <alignment vertical="center"/>
    </xf>
    <xf numFmtId="0" fontId="1" fillId="0" borderId="0">
      <alignment vertical="center"/>
    </xf>
    <xf numFmtId="0" fontId="86" fillId="60" borderId="43" applyNumberFormat="0" applyAlignment="0" applyProtection="0">
      <alignment vertical="center"/>
    </xf>
    <xf numFmtId="0" fontId="96" fillId="44" borderId="43" applyNumberFormat="0" applyAlignment="0" applyProtection="0">
      <alignment vertical="center"/>
    </xf>
    <xf numFmtId="0" fontId="5" fillId="59" borderId="41" applyNumberFormat="0" applyFont="0" applyAlignment="0" applyProtection="0">
      <alignment vertical="center"/>
    </xf>
    <xf numFmtId="0" fontId="100" fillId="60" borderId="48" applyNumberFormat="0" applyAlignment="0" applyProtection="0">
      <alignment vertical="center"/>
    </xf>
    <xf numFmtId="0" fontId="101" fillId="0" borderId="47" applyNumberFormat="0" applyFill="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5" fillId="59" borderId="41" applyNumberFormat="0" applyFon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47" fillId="60" borderId="43" applyNumberFormat="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2" fillId="0" borderId="47" applyNumberFormat="0" applyFill="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3" fillId="60" borderId="48"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55" fillId="44" borderId="43"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361">
    <xf numFmtId="0" fontId="0" fillId="0" borderId="0" xfId="0">
      <alignment vertical="center"/>
    </xf>
    <xf numFmtId="0" fontId="7" fillId="0" borderId="6" xfId="0" applyFont="1" applyBorder="1">
      <alignment vertical="center"/>
    </xf>
    <xf numFmtId="0" fontId="7" fillId="0" borderId="0" xfId="0" applyFont="1">
      <alignment vertical="center"/>
    </xf>
    <xf numFmtId="0" fontId="8" fillId="0" borderId="0" xfId="0" applyFont="1">
      <alignment vertical="center"/>
    </xf>
    <xf numFmtId="0" fontId="8" fillId="0" borderId="3" xfId="0" applyFont="1" applyBorder="1">
      <alignment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2" xfId="0" applyFont="1" applyBorder="1">
      <alignment vertical="center"/>
    </xf>
    <xf numFmtId="0" fontId="7" fillId="0" borderId="0" xfId="0" applyFont="1" applyAlignment="1">
      <alignment vertical="center" wrapText="1"/>
    </xf>
    <xf numFmtId="0" fontId="7" fillId="0" borderId="6" xfId="0" applyFont="1" applyBorder="1" applyAlignment="1">
      <alignment horizontal="centerContinuous" vertical="center"/>
    </xf>
    <xf numFmtId="0" fontId="7" fillId="0" borderId="2" xfId="0" applyFont="1" applyBorder="1" applyAlignment="1">
      <alignment horizontal="centerContinuous" vertical="center"/>
    </xf>
    <xf numFmtId="0" fontId="7" fillId="0" borderId="7" xfId="0" applyFont="1" applyBorder="1" applyAlignment="1">
      <alignment horizontal="centerContinuous" vertical="center"/>
    </xf>
    <xf numFmtId="14" fontId="7" fillId="0" borderId="6" xfId="0" applyNumberFormat="1" applyFont="1" applyBorder="1">
      <alignment vertical="center"/>
    </xf>
    <xf numFmtId="14" fontId="7" fillId="0" borderId="6" xfId="0" applyNumberFormat="1" applyFont="1" applyBorder="1" applyAlignment="1">
      <alignment horizontal="centerContinuous" vertical="center"/>
    </xf>
    <xf numFmtId="0" fontId="7" fillId="0" borderId="1" xfId="0" applyFont="1" applyBorder="1" applyAlignment="1"/>
    <xf numFmtId="0" fontId="11" fillId="0" borderId="11" xfId="0" applyFont="1" applyBorder="1" applyAlignment="1">
      <alignment horizontal="center" vertical="center"/>
    </xf>
    <xf numFmtId="0" fontId="14" fillId="2" borderId="15" xfId="0" applyFont="1" applyFill="1" applyBorder="1" applyAlignment="1"/>
    <xf numFmtId="0" fontId="14" fillId="2" borderId="16" xfId="0" applyFont="1" applyFill="1" applyBorder="1" applyAlignment="1"/>
    <xf numFmtId="0" fontId="14" fillId="2" borderId="17" xfId="0" applyFont="1" applyFill="1" applyBorder="1" applyAlignment="1"/>
    <xf numFmtId="0" fontId="14" fillId="0" borderId="0" xfId="0" applyFont="1">
      <alignment vertical="center"/>
    </xf>
    <xf numFmtId="0" fontId="11" fillId="0" borderId="11" xfId="0" applyFont="1" applyBorder="1" applyAlignment="1">
      <alignment horizontal="centerContinuous"/>
    </xf>
    <xf numFmtId="0" fontId="15" fillId="2" borderId="5" xfId="0" applyFont="1" applyFill="1" applyBorder="1" applyAlignment="1"/>
    <xf numFmtId="0" fontId="15" fillId="0" borderId="0" xfId="0" applyFont="1" applyAlignment="1"/>
    <xf numFmtId="0" fontId="15" fillId="0" borderId="0" xfId="0" applyFont="1" applyAlignment="1">
      <alignment horizontal="centerContinuous" vertical="center"/>
    </xf>
    <xf numFmtId="0" fontId="15" fillId="0" borderId="0" xfId="0" applyFont="1">
      <alignment vertical="center"/>
    </xf>
    <xf numFmtId="0" fontId="15" fillId="0" borderId="0" xfId="0" applyFont="1" applyAlignment="1">
      <alignment horizontal="centerContinuous"/>
    </xf>
    <xf numFmtId="0" fontId="15" fillId="2" borderId="18" xfId="0" applyFont="1" applyFill="1" applyBorder="1">
      <alignment vertical="center"/>
    </xf>
    <xf numFmtId="0" fontId="15" fillId="2" borderId="5" xfId="0" quotePrefix="1" applyFont="1" applyFill="1" applyBorder="1" applyAlignment="1"/>
    <xf numFmtId="0" fontId="15" fillId="0" borderId="0" xfId="0" quotePrefix="1" applyFont="1" applyAlignment="1"/>
    <xf numFmtId="0" fontId="15" fillId="2" borderId="18" xfId="0" applyFont="1" applyFill="1" applyBorder="1" applyAlignment="1"/>
    <xf numFmtId="0" fontId="15" fillId="0" borderId="0" xfId="0" quotePrefix="1" applyFont="1" applyAlignment="1">
      <alignment horizontal="right"/>
    </xf>
    <xf numFmtId="0" fontId="15" fillId="0" borderId="0" xfId="0" applyFont="1" applyAlignment="1">
      <alignment horizontal="right"/>
    </xf>
    <xf numFmtId="0" fontId="16" fillId="0" borderId="0" xfId="0" applyFont="1" applyAlignment="1"/>
    <xf numFmtId="0" fontId="15" fillId="0" borderId="0" xfId="0" applyFont="1" applyAlignment="1">
      <alignment horizontal="right" vertical="center"/>
    </xf>
    <xf numFmtId="0" fontId="15" fillId="2" borderId="19" xfId="0" applyFont="1" applyFill="1" applyBorder="1" applyAlignment="1"/>
    <xf numFmtId="0" fontId="15" fillId="2" borderId="3" xfId="0" applyFont="1" applyFill="1" applyBorder="1">
      <alignment vertical="center"/>
    </xf>
    <xf numFmtId="0" fontId="15" fillId="2" borderId="20" xfId="0" applyFont="1" applyFill="1" applyBorder="1" applyAlignment="1"/>
    <xf numFmtId="0" fontId="15" fillId="0" borderId="12" xfId="0" applyFont="1" applyBorder="1">
      <alignment vertical="center"/>
    </xf>
    <xf numFmtId="0" fontId="7" fillId="3" borderId="1" xfId="0" applyFont="1" applyFill="1" applyBorder="1">
      <alignment vertical="center"/>
    </xf>
    <xf numFmtId="0" fontId="7" fillId="3" borderId="2" xfId="0" applyFont="1" applyFill="1" applyBorder="1" applyAlignment="1">
      <alignment horizontal="centerContinuous" vertical="center"/>
    </xf>
    <xf numFmtId="0" fontId="7" fillId="3" borderId="6" xfId="0" applyFont="1" applyFill="1" applyBorder="1" applyAlignment="1">
      <alignment horizontal="centerContinuous" vertical="center"/>
    </xf>
    <xf numFmtId="0" fontId="7" fillId="3" borderId="7" xfId="0" applyFont="1" applyFill="1" applyBorder="1" applyAlignment="1">
      <alignment horizontal="centerContinuous" vertical="center"/>
    </xf>
    <xf numFmtId="0" fontId="7" fillId="0" borderId="4" xfId="0" applyFont="1" applyBorder="1">
      <alignment vertical="center"/>
    </xf>
    <xf numFmtId="0" fontId="7" fillId="0" borderId="23" xfId="0" applyFont="1" applyBorder="1">
      <alignment vertical="center"/>
    </xf>
    <xf numFmtId="0" fontId="7" fillId="0" borderId="24" xfId="0" applyFont="1" applyBorder="1">
      <alignment vertical="center"/>
    </xf>
    <xf numFmtId="49" fontId="7" fillId="0" borderId="28" xfId="0" applyNumberFormat="1" applyFont="1" applyBorder="1" applyAlignment="1">
      <alignment horizontal="center" vertical="center"/>
    </xf>
    <xf numFmtId="0" fontId="7" fillId="0" borderId="26" xfId="0" applyFont="1" applyBorder="1">
      <alignment vertical="center"/>
    </xf>
    <xf numFmtId="0" fontId="7" fillId="0" borderId="11"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2" xfId="0" applyFont="1" applyBorder="1" applyAlignment="1">
      <alignment horizontal="left" vertical="center"/>
    </xf>
    <xf numFmtId="0" fontId="7" fillId="0" borderId="2" xfId="0" applyFont="1" applyBorder="1" applyAlignment="1">
      <alignment horizontal="center" vertical="center"/>
    </xf>
    <xf numFmtId="0" fontId="17" fillId="0" borderId="0" xfId="0" quotePrefix="1" applyFont="1" applyAlignment="1">
      <alignment horizontal="right"/>
    </xf>
    <xf numFmtId="0" fontId="13" fillId="0" borderId="0" xfId="0" applyFont="1">
      <alignment vertical="center"/>
    </xf>
    <xf numFmtId="0" fontId="19"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8" fillId="3" borderId="6" xfId="0" applyFont="1" applyFill="1" applyBorder="1">
      <alignment vertical="center"/>
    </xf>
    <xf numFmtId="0" fontId="8" fillId="3" borderId="2" xfId="0" applyFont="1" applyFill="1" applyBorder="1">
      <alignment vertical="center"/>
    </xf>
    <xf numFmtId="0" fontId="7" fillId="0" borderId="25"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1" xfId="0" applyFont="1" applyBorder="1" applyAlignment="1">
      <alignment horizontal="center" vertical="center"/>
    </xf>
    <xf numFmtId="0" fontId="25" fillId="0" borderId="0" xfId="0" applyFont="1">
      <alignment vertical="center"/>
    </xf>
    <xf numFmtId="0" fontId="26" fillId="0" borderId="9" xfId="0" applyFont="1" applyBorder="1">
      <alignment vertical="center"/>
    </xf>
    <xf numFmtId="0" fontId="7" fillId="0" borderId="0" xfId="0" quotePrefix="1" applyFont="1" applyAlignment="1">
      <alignment horizontal="left" vertical="center"/>
    </xf>
    <xf numFmtId="0" fontId="23" fillId="0" borderId="0" xfId="0" applyFo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6" xfId="0" applyFont="1" applyBorder="1">
      <alignment vertical="center"/>
    </xf>
    <xf numFmtId="0" fontId="7" fillId="0" borderId="27" xfId="0" applyFont="1" applyBorder="1">
      <alignment vertical="center"/>
    </xf>
    <xf numFmtId="0" fontId="7" fillId="0" borderId="57" xfId="0" applyFont="1" applyBorder="1">
      <alignment vertical="center"/>
    </xf>
    <xf numFmtId="0" fontId="7" fillId="0" borderId="49" xfId="0" applyFont="1" applyBorder="1">
      <alignment vertical="center"/>
    </xf>
    <xf numFmtId="0" fontId="7" fillId="0" borderId="51" xfId="0" applyFont="1" applyBorder="1">
      <alignment vertical="center"/>
    </xf>
    <xf numFmtId="0" fontId="7" fillId="0" borderId="59" xfId="0" applyFont="1" applyBorder="1">
      <alignment vertical="center"/>
    </xf>
    <xf numFmtId="0" fontId="7" fillId="0" borderId="28" xfId="0" applyFont="1" applyBorder="1">
      <alignment vertical="center"/>
    </xf>
    <xf numFmtId="0" fontId="113" fillId="0" borderId="8" xfId="0" applyFont="1" applyBorder="1">
      <alignment vertical="center"/>
    </xf>
    <xf numFmtId="0" fontId="7" fillId="0" borderId="0" xfId="0" quotePrefix="1" applyFont="1">
      <alignment vertical="center"/>
    </xf>
    <xf numFmtId="0" fontId="114" fillId="0" borderId="0" xfId="0" applyFont="1">
      <alignment vertical="center"/>
    </xf>
    <xf numFmtId="0" fontId="115" fillId="63" borderId="0" xfId="0" applyFont="1" applyFill="1">
      <alignment vertical="center"/>
    </xf>
    <xf numFmtId="0" fontId="7" fillId="0" borderId="21" xfId="0" applyFont="1" applyBorder="1">
      <alignment vertical="center"/>
    </xf>
    <xf numFmtId="0" fontId="7" fillId="0" borderId="49" xfId="0" quotePrefix="1" applyFont="1" applyBorder="1" applyAlignment="1"/>
    <xf numFmtId="0" fontId="7" fillId="0" borderId="49" xfId="0" quotePrefix="1" applyFont="1" applyBorder="1" applyAlignment="1">
      <alignment horizontal="left"/>
    </xf>
    <xf numFmtId="49" fontId="7" fillId="0" borderId="49" xfId="0" quotePrefix="1" applyNumberFormat="1" applyFont="1" applyBorder="1" applyAlignment="1">
      <alignment horizontal="left"/>
    </xf>
    <xf numFmtId="0" fontId="13" fillId="0" borderId="49" xfId="0" applyFont="1" applyBorder="1">
      <alignment vertical="center"/>
    </xf>
    <xf numFmtId="0" fontId="7" fillId="0" borderId="59" xfId="0" applyFont="1" applyBorder="1" applyAlignment="1"/>
    <xf numFmtId="0" fontId="15" fillId="0" borderId="49" xfId="0" applyFont="1" applyBorder="1">
      <alignment vertical="center"/>
    </xf>
    <xf numFmtId="0" fontId="15" fillId="0" borderId="59" xfId="0" applyFont="1" applyBorder="1">
      <alignment vertical="center"/>
    </xf>
    <xf numFmtId="0" fontId="116" fillId="0" borderId="0" xfId="0" applyFont="1">
      <alignment vertical="center"/>
    </xf>
    <xf numFmtId="0" fontId="118" fillId="0" borderId="0" xfId="0" applyFont="1">
      <alignment vertical="center"/>
    </xf>
    <xf numFmtId="0" fontId="119" fillId="0" borderId="0" xfId="0" applyFont="1">
      <alignment vertical="center"/>
    </xf>
    <xf numFmtId="0" fontId="118" fillId="0" borderId="12" xfId="0" applyFont="1" applyBorder="1">
      <alignment vertical="center"/>
    </xf>
    <xf numFmtId="0" fontId="120" fillId="0" borderId="0" xfId="0" applyFont="1">
      <alignment vertical="center"/>
    </xf>
    <xf numFmtId="14" fontId="7" fillId="0" borderId="7" xfId="0" applyNumberFormat="1" applyFont="1" applyBorder="1" applyAlignment="1">
      <alignment horizontal="centerContinuous" vertical="center"/>
    </xf>
    <xf numFmtId="0" fontId="121" fillId="66" borderId="6" xfId="0" applyFont="1" applyFill="1" applyBorder="1">
      <alignment vertical="center"/>
    </xf>
    <xf numFmtId="0" fontId="121" fillId="66" borderId="7" xfId="0" applyFont="1" applyFill="1" applyBorder="1">
      <alignment vertical="center"/>
    </xf>
    <xf numFmtId="0" fontId="121" fillId="0" borderId="2" xfId="0" applyFont="1" applyBorder="1">
      <alignment vertical="center"/>
    </xf>
    <xf numFmtId="49" fontId="7" fillId="0" borderId="2" xfId="0" applyNumberFormat="1" applyFont="1" applyBorder="1">
      <alignment vertical="center"/>
    </xf>
    <xf numFmtId="49" fontId="121" fillId="67" borderId="6" xfId="0" applyNumberFormat="1" applyFont="1" applyFill="1" applyBorder="1">
      <alignment vertical="center"/>
    </xf>
    <xf numFmtId="0" fontId="7" fillId="67" borderId="7" xfId="0" applyFont="1" applyFill="1" applyBorder="1">
      <alignment vertical="center"/>
    </xf>
    <xf numFmtId="0" fontId="121" fillId="0" borderId="6" xfId="0" applyFont="1" applyBorder="1">
      <alignment vertical="center"/>
    </xf>
    <xf numFmtId="0" fontId="121" fillId="67" borderId="1" xfId="0" applyFont="1" applyFill="1" applyBorder="1">
      <alignment vertical="center"/>
    </xf>
    <xf numFmtId="0" fontId="121" fillId="0" borderId="7" xfId="0" applyFont="1" applyBorder="1">
      <alignment vertical="center"/>
    </xf>
    <xf numFmtId="0" fontId="121" fillId="67" borderId="58" xfId="0" applyFont="1" applyFill="1" applyBorder="1" applyAlignment="1">
      <alignment horizontal="centerContinuous" vertical="center"/>
    </xf>
    <xf numFmtId="0" fontId="121" fillId="67" borderId="51" xfId="0" applyFont="1" applyFill="1" applyBorder="1" applyAlignment="1">
      <alignment horizontal="centerContinuous" vertical="center"/>
    </xf>
    <xf numFmtId="0" fontId="121" fillId="67" borderId="49" xfId="0" applyFont="1" applyFill="1" applyBorder="1" applyAlignment="1">
      <alignment horizontal="centerContinuous" vertical="center"/>
    </xf>
    <xf numFmtId="0" fontId="7" fillId="67" borderId="59" xfId="0" applyFont="1" applyFill="1" applyBorder="1" applyAlignment="1">
      <alignment horizontal="centerContinuous" vertical="center"/>
    </xf>
    <xf numFmtId="0" fontId="7" fillId="67" borderId="49" xfId="0" applyFont="1" applyFill="1" applyBorder="1" applyAlignment="1">
      <alignment horizontal="centerContinuous" vertical="center"/>
    </xf>
    <xf numFmtId="0" fontId="7" fillId="67" borderId="29" xfId="0" applyFont="1" applyFill="1" applyBorder="1" applyAlignment="1">
      <alignment horizontal="centerContinuous" vertical="center"/>
    </xf>
    <xf numFmtId="0" fontId="7" fillId="67" borderId="8" xfId="0" applyFont="1" applyFill="1" applyBorder="1" applyAlignment="1">
      <alignment horizontal="centerContinuous" vertical="center"/>
    </xf>
    <xf numFmtId="0" fontId="7" fillId="67" borderId="9" xfId="0" applyFont="1" applyFill="1" applyBorder="1" applyAlignment="1">
      <alignment horizontal="centerContinuous" vertical="center"/>
    </xf>
    <xf numFmtId="0" fontId="7" fillId="67" borderId="10" xfId="0" applyFont="1" applyFill="1" applyBorder="1" applyAlignment="1">
      <alignment horizontal="centerContinuous" vertical="center"/>
    </xf>
    <xf numFmtId="0" fontId="121" fillId="67" borderId="8" xfId="0" applyFont="1" applyFill="1" applyBorder="1" applyAlignment="1">
      <alignment horizontal="centerContinuous" vertical="center"/>
    </xf>
    <xf numFmtId="0" fontId="121" fillId="67" borderId="9" xfId="0" applyFont="1" applyFill="1" applyBorder="1" applyAlignment="1">
      <alignment horizontal="centerContinuous" vertical="center"/>
    </xf>
    <xf numFmtId="0" fontId="7" fillId="37" borderId="2" xfId="0" applyFont="1" applyFill="1" applyBorder="1">
      <alignment vertical="center"/>
    </xf>
    <xf numFmtId="0" fontId="7" fillId="0" borderId="2" xfId="0" applyFont="1" applyBorder="1" applyAlignment="1">
      <alignment horizontal="left" vertical="center"/>
    </xf>
    <xf numFmtId="0" fontId="121" fillId="65" borderId="58" xfId="0" applyFont="1" applyFill="1" applyBorder="1" applyAlignment="1">
      <alignment horizontal="centerContinuous" vertical="center"/>
    </xf>
    <xf numFmtId="0" fontId="121" fillId="65" borderId="29" xfId="0" applyFont="1" applyFill="1" applyBorder="1" applyAlignment="1">
      <alignment horizontal="centerContinuous" vertical="center"/>
    </xf>
    <xf numFmtId="49" fontId="121" fillId="68" borderId="6" xfId="0" applyNumberFormat="1" applyFont="1" applyFill="1" applyBorder="1" applyAlignment="1">
      <alignment horizontal="left" vertical="center"/>
    </xf>
    <xf numFmtId="0" fontId="7" fillId="68" borderId="2" xfId="0" applyFont="1" applyFill="1" applyBorder="1">
      <alignment vertical="center"/>
    </xf>
    <xf numFmtId="0" fontId="7" fillId="68" borderId="2" xfId="0" applyFont="1" applyFill="1" applyBorder="1" applyAlignment="1">
      <alignment horizontal="centerContinuous" vertical="center"/>
    </xf>
    <xf numFmtId="0" fontId="7" fillId="68" borderId="7" xfId="0" applyFont="1" applyFill="1" applyBorder="1">
      <alignment vertical="center"/>
    </xf>
    <xf numFmtId="0" fontId="7" fillId="0" borderId="57" xfId="0" applyFont="1" applyBorder="1" applyAlignment="1">
      <alignment horizontal="center" vertical="center"/>
    </xf>
    <xf numFmtId="0" fontId="7" fillId="0" borderId="63" xfId="0" applyFont="1" applyBorder="1">
      <alignment vertical="center"/>
    </xf>
    <xf numFmtId="0" fontId="7" fillId="0" borderId="63" xfId="0" applyFont="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64" xfId="0" applyFont="1" applyBorder="1" applyAlignment="1">
      <alignment horizontal="center" vertical="center"/>
    </xf>
    <xf numFmtId="0" fontId="15" fillId="0" borderId="51" xfId="0" applyFont="1" applyBorder="1">
      <alignment vertical="center"/>
    </xf>
    <xf numFmtId="0" fontId="15" fillId="0" borderId="11" xfId="0" applyFont="1" applyBorder="1">
      <alignment vertical="center"/>
    </xf>
    <xf numFmtId="0" fontId="15" fillId="0" borderId="8" xfId="0" applyFont="1" applyBorder="1">
      <alignment vertical="center"/>
    </xf>
    <xf numFmtId="0" fontId="15" fillId="0" borderId="9" xfId="0" applyFont="1" applyBorder="1">
      <alignment vertical="center"/>
    </xf>
    <xf numFmtId="0" fontId="118" fillId="0" borderId="9" xfId="0" applyFont="1" applyBorder="1">
      <alignment vertical="center"/>
    </xf>
    <xf numFmtId="0" fontId="119" fillId="0" borderId="9" xfId="0" applyFont="1" applyBorder="1">
      <alignment vertical="center"/>
    </xf>
    <xf numFmtId="0" fontId="118" fillId="0" borderId="10" xfId="0" applyFont="1" applyBorder="1">
      <alignment vertical="center"/>
    </xf>
    <xf numFmtId="0" fontId="7" fillId="0" borderId="65" xfId="0" applyFont="1" applyBorder="1" applyAlignment="1">
      <alignment horizontal="center" vertical="center"/>
    </xf>
    <xf numFmtId="0" fontId="7" fillId="0" borderId="62" xfId="0" applyFont="1" applyBorder="1">
      <alignment vertical="center"/>
    </xf>
    <xf numFmtId="0" fontId="7" fillId="0" borderId="28" xfId="0" applyFont="1" applyBorder="1" applyAlignment="1">
      <alignment horizontal="center" vertical="center"/>
    </xf>
    <xf numFmtId="0" fontId="7" fillId="0" borderId="53" xfId="0" applyFont="1" applyBorder="1" applyAlignment="1">
      <alignment horizontal="left" vertical="center"/>
    </xf>
    <xf numFmtId="0" fontId="7" fillId="0" borderId="54" xfId="0" applyFont="1" applyBorder="1" applyAlignment="1">
      <alignment horizontal="left" vertical="center"/>
    </xf>
    <xf numFmtId="0" fontId="7" fillId="0" borderId="60" xfId="0" applyFont="1" applyBorder="1" applyAlignment="1">
      <alignment horizontal="center" vertical="center"/>
    </xf>
    <xf numFmtId="0" fontId="7" fillId="0" borderId="52" xfId="0" applyFont="1" applyBorder="1" applyAlignment="1">
      <alignment horizontal="left" vertical="center"/>
    </xf>
    <xf numFmtId="0" fontId="7" fillId="0" borderId="61" xfId="0" applyFont="1" applyBorder="1">
      <alignment vertical="center"/>
    </xf>
    <xf numFmtId="0" fontId="7" fillId="0" borderId="11" xfId="0" applyFont="1" applyBorder="1" applyAlignment="1">
      <alignment vertical="center" shrinkToFit="1"/>
    </xf>
    <xf numFmtId="0" fontId="7" fillId="0" borderId="0" xfId="0" applyFont="1" applyAlignment="1">
      <alignment vertical="center" shrinkToFit="1"/>
    </xf>
    <xf numFmtId="0" fontId="7" fillId="0" borderId="12" xfId="0" applyFont="1" applyBorder="1" applyAlignment="1">
      <alignment vertical="center" shrinkToFit="1"/>
    </xf>
    <xf numFmtId="0" fontId="0" fillId="0" borderId="28" xfId="0" applyBorder="1">
      <alignment vertical="center"/>
    </xf>
    <xf numFmtId="0" fontId="7" fillId="0" borderId="51" xfId="0" applyFont="1" applyBorder="1" applyAlignment="1">
      <alignment horizontal="centerContinuous" vertical="center"/>
    </xf>
    <xf numFmtId="0" fontId="7" fillId="0" borderId="49" xfId="0" applyFont="1" applyBorder="1" applyAlignment="1">
      <alignment horizontal="centerContinuous" vertical="center"/>
    </xf>
    <xf numFmtId="0" fontId="7" fillId="0" borderId="59" xfId="0" applyFont="1" applyBorder="1" applyAlignment="1">
      <alignment horizontal="centerContinuous" vertical="center"/>
    </xf>
    <xf numFmtId="0" fontId="7" fillId="0" borderId="11" xfId="0" applyFont="1" applyBorder="1" applyAlignment="1">
      <alignment horizontal="centerContinuous" vertical="center"/>
    </xf>
    <xf numFmtId="0" fontId="7" fillId="0" borderId="0" xfId="0" applyFont="1" applyAlignment="1">
      <alignment horizontal="centerContinuous" vertical="center"/>
    </xf>
    <xf numFmtId="0" fontId="7" fillId="0" borderId="12" xfId="0" applyFont="1" applyBorder="1" applyAlignment="1">
      <alignment horizontal="centerContinuous"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0" fontId="7" fillId="0" borderId="10" xfId="0" applyFont="1" applyBorder="1" applyAlignment="1">
      <alignment horizontal="centerContinuous" vertical="center"/>
    </xf>
    <xf numFmtId="49" fontId="7" fillId="0" borderId="29" xfId="0" applyNumberFormat="1" applyFont="1" applyBorder="1" applyAlignment="1">
      <alignment horizontal="center" vertical="center"/>
    </xf>
    <xf numFmtId="49" fontId="7" fillId="0" borderId="58" xfId="0" applyNumberFormat="1" applyFont="1" applyBorder="1" applyAlignment="1">
      <alignment horizontal="center" vertical="center"/>
    </xf>
    <xf numFmtId="0" fontId="114" fillId="0" borderId="9" xfId="0" applyFont="1" applyBorder="1">
      <alignment vertical="center"/>
    </xf>
    <xf numFmtId="0" fontId="7" fillId="64" borderId="6" xfId="0" applyFont="1" applyFill="1" applyBorder="1">
      <alignment vertical="center"/>
    </xf>
    <xf numFmtId="0" fontId="7" fillId="64" borderId="2" xfId="0" applyFont="1" applyFill="1" applyBorder="1">
      <alignment vertical="center"/>
    </xf>
    <xf numFmtId="0" fontId="7" fillId="64" borderId="7" xfId="0" applyFont="1" applyFill="1" applyBorder="1">
      <alignment vertical="center"/>
    </xf>
    <xf numFmtId="0" fontId="7" fillId="3" borderId="6" xfId="0" applyFont="1" applyFill="1" applyBorder="1">
      <alignment vertical="center"/>
    </xf>
    <xf numFmtId="0" fontId="7" fillId="3" borderId="2" xfId="0" applyFont="1" applyFill="1" applyBorder="1">
      <alignment vertical="center"/>
    </xf>
    <xf numFmtId="0" fontId="7" fillId="3" borderId="7" xfId="0" applyFont="1" applyFill="1" applyBorder="1">
      <alignment vertical="center"/>
    </xf>
    <xf numFmtId="0" fontId="115" fillId="63" borderId="9" xfId="0" applyFont="1" applyFill="1" applyBorder="1">
      <alignment vertical="center"/>
    </xf>
    <xf numFmtId="0" fontId="7" fillId="63" borderId="0" xfId="0" applyFont="1" applyFill="1">
      <alignment vertical="center"/>
    </xf>
    <xf numFmtId="0" fontId="7" fillId="0" borderId="1" xfId="0" applyFont="1" applyBorder="1" applyAlignment="1">
      <alignment horizontal="center" vertical="top" shrinkToFit="1"/>
    </xf>
    <xf numFmtId="0" fontId="124" fillId="0" borderId="0" xfId="0" applyFont="1">
      <alignment vertical="center"/>
    </xf>
    <xf numFmtId="0" fontId="7" fillId="0" borderId="7" xfId="0" applyFont="1" applyBorder="1" applyAlignment="1">
      <alignment horizontal="center" vertical="center"/>
    </xf>
    <xf numFmtId="0" fontId="7" fillId="0" borderId="56" xfId="0" applyFont="1" applyBorder="1" applyAlignment="1">
      <alignment horizontal="center" vertical="center" shrinkToFit="1"/>
    </xf>
    <xf numFmtId="0" fontId="7" fillId="0" borderId="57" xfId="0" applyFont="1" applyBorder="1" applyAlignment="1">
      <alignment horizontal="center" vertical="center"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25" fillId="0" borderId="0" xfId="0" applyFont="1">
      <alignment vertical="center"/>
    </xf>
    <xf numFmtId="0" fontId="125" fillId="0" borderId="11" xfId="0" applyFont="1" applyBorder="1">
      <alignment vertical="center"/>
    </xf>
    <xf numFmtId="0" fontId="126" fillId="0" borderId="0" xfId="0" applyFont="1">
      <alignment vertical="center"/>
    </xf>
    <xf numFmtId="0" fontId="7" fillId="0" borderId="61" xfId="0" applyFont="1" applyBorder="1" applyAlignment="1">
      <alignment horizontal="centerContinuous" vertical="center"/>
    </xf>
    <xf numFmtId="0" fontId="7" fillId="0" borderId="62" xfId="0" applyFont="1" applyBorder="1" applyAlignment="1">
      <alignment horizontal="centerContinuous" vertical="center"/>
    </xf>
    <xf numFmtId="0" fontId="7" fillId="0" borderId="22" xfId="0" applyFont="1" applyBorder="1" applyAlignment="1">
      <alignment horizontal="center" vertical="center"/>
    </xf>
    <xf numFmtId="0" fontId="7" fillId="0" borderId="26" xfId="0" applyFont="1" applyBorder="1" applyAlignment="1">
      <alignment horizontal="left" vertical="center"/>
    </xf>
    <xf numFmtId="0" fontId="7" fillId="0" borderId="55" xfId="0" applyFont="1" applyBorder="1" applyAlignment="1">
      <alignment horizontal="center" vertical="center"/>
    </xf>
    <xf numFmtId="0" fontId="7" fillId="0" borderId="26" xfId="0" applyFont="1" applyBorder="1" applyAlignment="1">
      <alignment horizontal="center" vertical="center"/>
    </xf>
    <xf numFmtId="0" fontId="7" fillId="0" borderId="12" xfId="0" applyFont="1" applyBorder="1" applyAlignment="1">
      <alignment horizontal="center" vertical="center"/>
    </xf>
    <xf numFmtId="0" fontId="7" fillId="0" borderId="27" xfId="0" applyFont="1" applyBorder="1" applyAlignment="1">
      <alignment horizontal="left" vertical="center"/>
    </xf>
    <xf numFmtId="0" fontId="7" fillId="0" borderId="57" xfId="0" applyFont="1" applyBorder="1" applyAlignment="1">
      <alignment horizontal="left" vertical="center"/>
    </xf>
    <xf numFmtId="0" fontId="7" fillId="0" borderId="29" xfId="0" applyFont="1" applyBorder="1">
      <alignment vertical="center"/>
    </xf>
    <xf numFmtId="0" fontId="0" fillId="0" borderId="11" xfId="0" applyBorder="1">
      <alignment vertical="center"/>
    </xf>
    <xf numFmtId="0" fontId="0" fillId="0" borderId="12" xfId="0" applyBorder="1">
      <alignment vertical="center"/>
    </xf>
    <xf numFmtId="0" fontId="7" fillId="0" borderId="1" xfId="0" applyFont="1" applyBorder="1">
      <alignment vertical="center"/>
    </xf>
    <xf numFmtId="0" fontId="7" fillId="0" borderId="6"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7" xfId="0" applyFont="1" applyBorder="1" applyAlignment="1">
      <alignment horizontal="left" vertical="center"/>
    </xf>
    <xf numFmtId="0" fontId="23" fillId="0" borderId="2" xfId="0" applyFont="1" applyBorder="1">
      <alignment vertical="center"/>
    </xf>
    <xf numFmtId="0" fontId="7" fillId="65" borderId="29" xfId="0" applyFont="1" applyFill="1" applyBorder="1" applyAlignment="1">
      <alignment horizontal="centerContinuous" vertical="center"/>
    </xf>
    <xf numFmtId="0" fontId="121" fillId="67" borderId="29" xfId="0" applyFont="1" applyFill="1" applyBorder="1" applyAlignment="1">
      <alignment horizontal="centerContinuous" vertical="center"/>
    </xf>
    <xf numFmtId="0" fontId="7" fillId="65" borderId="1" xfId="0" applyFont="1" applyFill="1" applyBorder="1" applyAlignment="1">
      <alignment horizontal="center" vertical="center"/>
    </xf>
    <xf numFmtId="0" fontId="7" fillId="37" borderId="1" xfId="0" applyFont="1" applyFill="1" applyBorder="1" applyAlignment="1">
      <alignment horizontal="center" vertical="center"/>
    </xf>
    <xf numFmtId="0" fontId="7" fillId="37" borderId="6" xfId="0" applyFont="1" applyFill="1" applyBorder="1">
      <alignment vertical="center"/>
    </xf>
    <xf numFmtId="0" fontId="7" fillId="37" borderId="0" xfId="0" applyFont="1" applyFill="1">
      <alignment vertical="center"/>
    </xf>
    <xf numFmtId="49" fontId="6" fillId="0" borderId="0" xfId="38594" applyNumberFormat="1" applyAlignment="1">
      <alignment vertical="center"/>
    </xf>
    <xf numFmtId="0" fontId="6" fillId="0" borderId="0" xfId="38594"/>
    <xf numFmtId="176" fontId="6" fillId="0" borderId="0" xfId="38594" applyNumberFormat="1"/>
    <xf numFmtId="49" fontId="6" fillId="0" borderId="0" xfId="38594" applyNumberFormat="1"/>
    <xf numFmtId="14" fontId="6" fillId="0" borderId="0" xfId="38594" applyNumberFormat="1"/>
    <xf numFmtId="49" fontId="6" fillId="0" borderId="0" xfId="1" applyNumberFormat="1" applyFont="1"/>
    <xf numFmtId="184" fontId="6" fillId="0" borderId="0" xfId="38594" applyNumberFormat="1"/>
    <xf numFmtId="185" fontId="6" fillId="0" borderId="0" xfId="38594" applyNumberFormat="1"/>
    <xf numFmtId="186" fontId="6" fillId="0" borderId="0" xfId="38594" applyNumberFormat="1"/>
    <xf numFmtId="187" fontId="6" fillId="0" borderId="0" xfId="38594" applyNumberFormat="1"/>
    <xf numFmtId="38" fontId="6" fillId="0" borderId="0" xfId="1533" applyFont="1" applyBorder="1" applyAlignment="1"/>
    <xf numFmtId="0" fontId="5" fillId="0" borderId="0" xfId="1"/>
    <xf numFmtId="0" fontId="7" fillId="3" borderId="61" xfId="0" applyFont="1" applyFill="1" applyBorder="1">
      <alignment vertical="center"/>
    </xf>
    <xf numFmtId="0" fontId="7" fillId="3" borderId="62" xfId="0" applyFont="1" applyFill="1" applyBorder="1">
      <alignment vertical="center"/>
    </xf>
    <xf numFmtId="0" fontId="7" fillId="3" borderId="21" xfId="0" applyFont="1" applyFill="1" applyBorder="1">
      <alignment vertical="center"/>
    </xf>
    <xf numFmtId="0" fontId="7" fillId="0" borderId="0" xfId="0" applyFont="1" applyAlignment="1">
      <alignment horizontal="right" vertical="center"/>
    </xf>
    <xf numFmtId="0" fontId="7" fillId="0" borderId="51" xfId="0" applyFont="1" applyBorder="1" applyAlignment="1">
      <alignment horizontal="left" vertical="center"/>
    </xf>
    <xf numFmtId="0" fontId="7" fillId="0" borderId="49" xfId="0" applyFont="1" applyBorder="1" applyAlignment="1">
      <alignment horizontal="right" vertical="center"/>
    </xf>
    <xf numFmtId="0" fontId="7" fillId="0" borderId="59" xfId="0" applyFont="1" applyBorder="1" applyAlignment="1">
      <alignment horizontal="center" vertical="center"/>
    </xf>
    <xf numFmtId="0" fontId="7" fillId="0" borderId="58" xfId="0" applyFont="1" applyBorder="1" applyAlignment="1">
      <alignment horizontal="center" vertical="center"/>
    </xf>
    <xf numFmtId="0" fontId="7" fillId="0" borderId="7" xfId="0" applyFont="1" applyBorder="1" applyAlignment="1">
      <alignment horizontal="right" vertical="center"/>
    </xf>
    <xf numFmtId="0" fontId="7" fillId="0" borderId="2" xfId="0" quotePrefix="1" applyFont="1" applyBorder="1">
      <alignment vertical="center"/>
    </xf>
    <xf numFmtId="0" fontId="7" fillId="37" borderId="49" xfId="0" applyFont="1" applyFill="1" applyBorder="1">
      <alignment vertical="center"/>
    </xf>
    <xf numFmtId="49" fontId="7" fillId="0" borderId="0" xfId="0" applyNumberFormat="1" applyFont="1">
      <alignment vertical="center"/>
    </xf>
    <xf numFmtId="0" fontId="26" fillId="0" borderId="0" xfId="0" applyFont="1">
      <alignment vertical="center"/>
    </xf>
    <xf numFmtId="0" fontId="7" fillId="0" borderId="0" xfId="0" applyFont="1" applyAlignment="1">
      <alignment horizontal="center" vertical="center"/>
    </xf>
    <xf numFmtId="49" fontId="12" fillId="0" borderId="0" xfId="0" applyNumberFormat="1" applyFont="1">
      <alignment vertical="center"/>
    </xf>
    <xf numFmtId="0" fontId="7" fillId="0" borderId="0" xfId="0" applyFont="1" applyAlignment="1">
      <alignment horizontal="left" vertical="top"/>
    </xf>
    <xf numFmtId="0" fontId="117" fillId="0" borderId="0" xfId="0" applyFont="1">
      <alignment vertical="center"/>
    </xf>
    <xf numFmtId="0" fontId="12" fillId="0" borderId="0" xfId="0" applyFont="1">
      <alignment vertical="center"/>
    </xf>
    <xf numFmtId="0" fontId="8" fillId="0" borderId="0" xfId="0" applyFont="1" applyAlignment="1">
      <alignment horizontal="right" vertical="center"/>
    </xf>
    <xf numFmtId="14" fontId="7" fillId="0" borderId="0" xfId="0" applyNumberFormat="1" applyFont="1">
      <alignment vertical="center"/>
    </xf>
    <xf numFmtId="49" fontId="7" fillId="0" borderId="0" xfId="0" applyNumberFormat="1" applyFont="1" applyAlignment="1">
      <alignment horizontal="left" vertical="center"/>
    </xf>
    <xf numFmtId="49" fontId="7" fillId="0" borderId="0" xfId="0" applyNumberFormat="1" applyFont="1" applyAlignment="1">
      <alignment horizontal="center" vertical="center"/>
    </xf>
    <xf numFmtId="0" fontId="127" fillId="0" borderId="0" xfId="0" applyFont="1">
      <alignment vertical="center"/>
    </xf>
    <xf numFmtId="49" fontId="7" fillId="5" borderId="6" xfId="0" applyNumberFormat="1" applyFont="1" applyFill="1" applyBorder="1">
      <alignment vertical="center"/>
    </xf>
    <xf numFmtId="14" fontId="7" fillId="5" borderId="2" xfId="0" applyNumberFormat="1" applyFont="1" applyFill="1" applyBorder="1">
      <alignment vertical="center"/>
    </xf>
    <xf numFmtId="0" fontId="7" fillId="5" borderId="6" xfId="0" applyFont="1" applyFill="1" applyBorder="1">
      <alignment vertical="center"/>
    </xf>
    <xf numFmtId="0" fontId="7" fillId="5" borderId="2" xfId="0" applyFont="1" applyFill="1" applyBorder="1">
      <alignment vertical="center"/>
    </xf>
    <xf numFmtId="0" fontId="7" fillId="5" borderId="7" xfId="0" applyFont="1" applyFill="1" applyBorder="1">
      <alignment vertical="center"/>
    </xf>
    <xf numFmtId="0" fontId="7" fillId="0" borderId="59" xfId="0" applyFont="1" applyBorder="1" applyAlignment="1">
      <alignment horizontal="left" vertical="center"/>
    </xf>
    <xf numFmtId="14" fontId="7" fillId="37" borderId="0" xfId="0" applyNumberFormat="1" applyFont="1" applyFill="1">
      <alignment vertical="center"/>
    </xf>
    <xf numFmtId="0" fontId="12" fillId="37" borderId="0" xfId="0" applyFont="1" applyFill="1">
      <alignment vertical="center"/>
    </xf>
    <xf numFmtId="0" fontId="128" fillId="0" borderId="0" xfId="0" applyFont="1">
      <alignment vertical="center"/>
    </xf>
    <xf numFmtId="0" fontId="7" fillId="0" borderId="11" xfId="0" quotePrefix="1" applyFont="1" applyBorder="1">
      <alignment vertical="center"/>
    </xf>
    <xf numFmtId="0" fontId="7" fillId="0" borderId="58" xfId="0" applyFont="1" applyBorder="1">
      <alignment vertical="center"/>
    </xf>
    <xf numFmtId="0" fontId="7" fillId="0" borderId="8" xfId="0" applyFont="1" applyBorder="1" applyAlignment="1">
      <alignment horizontal="center" vertical="center"/>
    </xf>
    <xf numFmtId="0" fontId="129" fillId="0" borderId="0" xfId="0" applyFont="1">
      <alignment vertical="center"/>
    </xf>
    <xf numFmtId="0" fontId="7" fillId="0" borderId="9" xfId="0" applyFont="1" applyBorder="1" applyAlignment="1">
      <alignment horizontal="right" vertical="center"/>
    </xf>
    <xf numFmtId="0" fontId="7" fillId="0" borderId="0" xfId="0" applyFont="1" applyAlignment="1"/>
    <xf numFmtId="0" fontId="7" fillId="0" borderId="51" xfId="0" applyFont="1" applyBorder="1" applyAlignment="1"/>
    <xf numFmtId="0" fontId="7" fillId="0" borderId="49" xfId="0" applyFont="1" applyBorder="1" applyAlignment="1"/>
    <xf numFmtId="0" fontId="7" fillId="0" borderId="11" xfId="0" applyFont="1" applyBorder="1" applyAlignment="1"/>
    <xf numFmtId="0" fontId="7" fillId="0" borderId="8" xfId="0" applyFont="1" applyBorder="1" applyAlignment="1"/>
    <xf numFmtId="0" fontId="7" fillId="0" borderId="9" xfId="0" applyFont="1" applyBorder="1" applyAlignment="1"/>
    <xf numFmtId="3" fontId="7" fillId="0" borderId="0" xfId="0" quotePrefix="1" applyNumberFormat="1" applyFont="1">
      <alignment vertical="center"/>
    </xf>
    <xf numFmtId="49" fontId="7" fillId="3" borderId="6" xfId="0" applyNumberFormat="1" applyFont="1" applyFill="1" applyBorder="1" applyAlignment="1">
      <alignment horizontal="centerContinuous" vertical="center"/>
    </xf>
    <xf numFmtId="14" fontId="7" fillId="3" borderId="2" xfId="0" applyNumberFormat="1" applyFont="1" applyFill="1" applyBorder="1" applyAlignment="1">
      <alignment horizontal="centerContinuous" vertical="center"/>
    </xf>
    <xf numFmtId="0" fontId="12" fillId="3" borderId="2" xfId="0" applyFont="1" applyFill="1" applyBorder="1" applyAlignment="1">
      <alignment horizontal="centerContinuous" vertical="center"/>
    </xf>
    <xf numFmtId="3" fontId="7" fillId="0" borderId="0" xfId="0" applyNumberFormat="1" applyFont="1">
      <alignment vertical="center"/>
    </xf>
    <xf numFmtId="0" fontId="128" fillId="0" borderId="9" xfId="0" applyFont="1" applyBorder="1">
      <alignment vertical="center"/>
    </xf>
    <xf numFmtId="0" fontId="7" fillId="0" borderId="9" xfId="0" applyFont="1" applyBorder="1" applyAlignment="1">
      <alignment horizontal="left" vertical="center"/>
    </xf>
    <xf numFmtId="0" fontId="7" fillId="0" borderId="8" xfId="0" applyFont="1" applyBorder="1" applyAlignment="1">
      <alignment horizontal="left" vertical="center"/>
    </xf>
    <xf numFmtId="0" fontId="7" fillId="0" borderId="10" xfId="0" applyFont="1" applyBorder="1" applyAlignment="1">
      <alignment horizontal="left" vertical="center"/>
    </xf>
    <xf numFmtId="0" fontId="115" fillId="0" borderId="0" xfId="0" applyFont="1" applyAlignment="1">
      <alignment horizontal="left" vertical="center"/>
    </xf>
    <xf numFmtId="0" fontId="23" fillId="0" borderId="0" xfId="0" applyFont="1" applyAlignment="1">
      <alignment horizontal="left" vertical="center"/>
    </xf>
    <xf numFmtId="0" fontId="7" fillId="0" borderId="63"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52" xfId="0" applyFont="1" applyBorder="1" applyAlignment="1">
      <alignment horizontal="center" vertical="center" shrinkToFit="1"/>
    </xf>
    <xf numFmtId="0" fontId="7" fillId="0" borderId="54" xfId="0" applyFont="1" applyBorder="1" applyAlignment="1">
      <alignment horizontal="center" vertical="center" shrinkToFit="1"/>
    </xf>
    <xf numFmtId="0" fontId="7" fillId="64" borderId="6" xfId="0" applyFont="1" applyFill="1" applyBorder="1" applyAlignment="1">
      <alignment horizontal="center" vertical="center"/>
    </xf>
    <xf numFmtId="0" fontId="7" fillId="64" borderId="7" xfId="0" applyFont="1" applyFill="1" applyBorder="1" applyAlignment="1">
      <alignment horizontal="center" vertical="center"/>
    </xf>
    <xf numFmtId="49" fontId="7" fillId="0" borderId="61" xfId="0" applyNumberFormat="1" applyFont="1" applyBorder="1" applyAlignment="1">
      <alignment horizontal="center" vertical="center"/>
    </xf>
    <xf numFmtId="49" fontId="7" fillId="0" borderId="63" xfId="0" applyNumberFormat="1" applyFont="1" applyBorder="1" applyAlignment="1">
      <alignment horizontal="center" vertical="center"/>
    </xf>
    <xf numFmtId="49" fontId="7" fillId="0" borderId="8" xfId="0" applyNumberFormat="1" applyFont="1" applyBorder="1" applyAlignment="1">
      <alignment horizontal="center" vertical="center"/>
    </xf>
    <xf numFmtId="0" fontId="7" fillId="0" borderId="10" xfId="0" applyFont="1" applyBorder="1" applyAlignment="1">
      <alignment horizontal="center" vertical="center"/>
    </xf>
    <xf numFmtId="0" fontId="7" fillId="0" borderId="29" xfId="0" applyFont="1" applyBorder="1" applyAlignment="1">
      <alignment horizontal="center" vertical="center"/>
    </xf>
    <xf numFmtId="0" fontId="7" fillId="69" borderId="6" xfId="0" applyFont="1" applyFill="1" applyBorder="1" applyAlignment="1">
      <alignment horizontal="left" vertical="center"/>
    </xf>
    <xf numFmtId="0" fontId="7" fillId="69" borderId="2" xfId="0" applyFont="1" applyFill="1" applyBorder="1" applyAlignment="1">
      <alignment horizontal="right" vertical="center"/>
    </xf>
    <xf numFmtId="0" fontId="7" fillId="69" borderId="7"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2" xfId="0" applyFont="1" applyBorder="1" applyAlignment="1">
      <alignment horizontal="left" vertical="center" wrapText="1"/>
    </xf>
    <xf numFmtId="0" fontId="7" fillId="5" borderId="1" xfId="0" applyFont="1" applyFill="1" applyBorder="1">
      <alignment vertical="center"/>
    </xf>
    <xf numFmtId="0" fontId="7" fillId="5" borderId="6" xfId="0" applyFont="1" applyFill="1" applyBorder="1" applyAlignment="1">
      <alignment horizontal="left" vertical="center"/>
    </xf>
    <xf numFmtId="0" fontId="7" fillId="5" borderId="2" xfId="0" applyFont="1" applyFill="1" applyBorder="1" applyAlignment="1">
      <alignment horizontal="right" vertical="center"/>
    </xf>
    <xf numFmtId="0" fontId="7" fillId="5" borderId="1" xfId="0" applyFont="1" applyFill="1" applyBorder="1" applyAlignment="1">
      <alignment horizontal="center" vertical="center"/>
    </xf>
    <xf numFmtId="0" fontId="7" fillId="5" borderId="58" xfId="0" applyFont="1" applyFill="1" applyBorder="1">
      <alignment vertical="center"/>
    </xf>
    <xf numFmtId="0" fontId="7" fillId="5" borderId="51" xfId="0" applyFont="1" applyFill="1" applyBorder="1" applyAlignment="1">
      <alignment horizontal="left" vertical="center"/>
    </xf>
    <xf numFmtId="0" fontId="7" fillId="5" borderId="49" xfId="0" applyFont="1" applyFill="1" applyBorder="1" applyAlignment="1">
      <alignment horizontal="right" vertical="center"/>
    </xf>
    <xf numFmtId="0" fontId="7" fillId="5" borderId="59" xfId="0" applyFont="1" applyFill="1" applyBorder="1" applyAlignment="1">
      <alignment horizontal="center" vertical="center"/>
    </xf>
    <xf numFmtId="0" fontId="7" fillId="5" borderId="58" xfId="0" applyFont="1" applyFill="1" applyBorder="1" applyAlignment="1">
      <alignment horizontal="center" vertical="center"/>
    </xf>
    <xf numFmtId="0" fontId="7" fillId="5" borderId="49" xfId="0" applyFont="1" applyFill="1" applyBorder="1">
      <alignment vertical="center"/>
    </xf>
    <xf numFmtId="0" fontId="7" fillId="5" borderId="49" xfId="0" applyFont="1" applyFill="1" applyBorder="1" applyAlignment="1">
      <alignment horizontal="left" vertical="center"/>
    </xf>
    <xf numFmtId="0" fontId="123" fillId="5" borderId="49" xfId="0" applyFont="1" applyFill="1" applyBorder="1" applyAlignment="1">
      <alignment horizontal="left" vertical="center"/>
    </xf>
    <xf numFmtId="0" fontId="7" fillId="0" borderId="10" xfId="0" applyFont="1" applyBorder="1" applyAlignment="1">
      <alignment horizontal="right" vertical="center"/>
    </xf>
    <xf numFmtId="0" fontId="7" fillId="0" borderId="59" xfId="0" applyFont="1" applyBorder="1" applyAlignment="1">
      <alignment horizontal="right" vertical="center"/>
    </xf>
    <xf numFmtId="0" fontId="7" fillId="67" borderId="9" xfId="0" applyFont="1" applyFill="1" applyBorder="1">
      <alignment vertical="center"/>
    </xf>
    <xf numFmtId="0" fontId="7" fillId="67" borderId="10" xfId="0" applyFont="1" applyFill="1" applyBorder="1">
      <alignment vertical="center"/>
    </xf>
    <xf numFmtId="0" fontId="7" fillId="67" borderId="8" xfId="0" applyFont="1" applyFill="1" applyBorder="1">
      <alignment vertical="center"/>
    </xf>
    <xf numFmtId="0" fontId="7" fillId="0" borderId="51" xfId="0" applyFont="1" applyBorder="1" applyAlignment="1">
      <alignment horizontal="center" vertical="center"/>
    </xf>
    <xf numFmtId="0" fontId="7" fillId="0" borderId="7" xfId="0" applyFont="1" applyBorder="1" applyAlignment="1">
      <alignment horizontal="left" vertical="center" wrapText="1"/>
    </xf>
    <xf numFmtId="0" fontId="123" fillId="0" borderId="2" xfId="0" applyFont="1" applyBorder="1" applyAlignment="1">
      <alignment horizontal="left" vertical="center"/>
    </xf>
    <xf numFmtId="0" fontId="123" fillId="0" borderId="7" xfId="0" applyFont="1" applyBorder="1" applyAlignment="1">
      <alignment horizontal="left" vertical="center"/>
    </xf>
    <xf numFmtId="0" fontId="7" fillId="0" borderId="49" xfId="0" applyFont="1" applyBorder="1" applyAlignment="1">
      <alignment horizontal="left" vertical="center"/>
    </xf>
    <xf numFmtId="0" fontId="121" fillId="0" borderId="51" xfId="0" applyFont="1" applyBorder="1">
      <alignment vertical="center"/>
    </xf>
    <xf numFmtId="0" fontId="123" fillId="0" borderId="49" xfId="0" applyFont="1" applyBorder="1" applyAlignment="1">
      <alignment horizontal="left" vertical="center"/>
    </xf>
    <xf numFmtId="0" fontId="123" fillId="0" borderId="59" xfId="0" applyFont="1" applyBorder="1" applyAlignment="1">
      <alignment horizontal="left" vertical="center"/>
    </xf>
    <xf numFmtId="0" fontId="123" fillId="0" borderId="8" xfId="0" applyFont="1" applyBorder="1" applyAlignment="1">
      <alignment horizontal="left" vertical="center"/>
    </xf>
    <xf numFmtId="0" fontId="123" fillId="0" borderId="9" xfId="0" applyFont="1" applyBorder="1" applyAlignment="1">
      <alignment horizontal="left" vertical="center"/>
    </xf>
    <xf numFmtId="0" fontId="121" fillId="0" borderId="0" xfId="0" applyFont="1">
      <alignment vertical="center"/>
    </xf>
    <xf numFmtId="0" fontId="7" fillId="0" borderId="6" xfId="0" quotePrefix="1" applyFont="1" applyBorder="1">
      <alignment vertical="center"/>
    </xf>
    <xf numFmtId="0" fontId="23" fillId="0" borderId="6" xfId="0" applyFont="1" applyBorder="1">
      <alignment vertical="center"/>
    </xf>
    <xf numFmtId="0" fontId="23" fillId="0" borderId="6" xfId="0" quotePrefix="1" applyFont="1" applyBorder="1">
      <alignment vertical="center"/>
    </xf>
    <xf numFmtId="0" fontId="23" fillId="0" borderId="51" xfId="0" applyFont="1" applyBorder="1">
      <alignment vertical="center"/>
    </xf>
    <xf numFmtId="0" fontId="10" fillId="0" borderId="0" xfId="0" applyFont="1" applyAlignment="1">
      <alignment horizontal="center"/>
    </xf>
    <xf numFmtId="0" fontId="7" fillId="0" borderId="0" xfId="0" applyFont="1" applyAlignment="1">
      <alignment horizontal="left" vertical="top"/>
    </xf>
    <xf numFmtId="0" fontId="7" fillId="5" borderId="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52" xfId="0" applyFont="1" applyBorder="1" applyAlignment="1">
      <alignment horizontal="center" vertical="center" shrinkToFit="1"/>
    </xf>
    <xf numFmtId="0" fontId="7" fillId="0" borderId="54" xfId="0" applyFont="1" applyBorder="1" applyAlignment="1">
      <alignment horizontal="center" vertical="center" shrinkToFit="1"/>
    </xf>
    <xf numFmtId="0" fontId="7" fillId="0" borderId="63"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26" xfId="0" applyFont="1" applyBorder="1" applyAlignment="1">
      <alignment horizontal="center" vertical="center" shrinkToFit="1"/>
    </xf>
    <xf numFmtId="0" fontId="7" fillId="0" borderId="63" xfId="0" applyFont="1" applyBorder="1" applyAlignment="1">
      <alignment vertical="center" shrinkToFit="1"/>
    </xf>
    <xf numFmtId="0" fontId="0" fillId="0" borderId="23" xfId="0" applyBorder="1" applyAlignment="1">
      <alignment vertical="center" shrinkToFit="1"/>
    </xf>
    <xf numFmtId="0" fontId="0" fillId="0" borderId="24" xfId="0" applyBorder="1" applyAlignment="1">
      <alignment vertical="center" shrinkToFit="1"/>
    </xf>
    <xf numFmtId="0" fontId="7" fillId="0" borderId="23" xfId="0" applyFont="1" applyBorder="1" applyAlignment="1">
      <alignment horizontal="center" vertical="center" shrinkToFit="1"/>
    </xf>
    <xf numFmtId="0" fontId="7" fillId="0" borderId="63"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56" xfId="0" applyFont="1" applyBorder="1" applyAlignment="1">
      <alignment horizontal="center" vertical="center" shrinkToFit="1"/>
    </xf>
    <xf numFmtId="0" fontId="7" fillId="0" borderId="57" xfId="0" applyFont="1" applyBorder="1" applyAlignment="1">
      <alignment horizontal="center" vertical="center" shrinkToFit="1"/>
    </xf>
    <xf numFmtId="0" fontId="7" fillId="0" borderId="61" xfId="0" applyFont="1" applyBorder="1" applyAlignment="1">
      <alignment horizontal="center" vertical="center" shrinkToFit="1"/>
    </xf>
    <xf numFmtId="0" fontId="7" fillId="0" borderId="62" xfId="0" applyFont="1" applyBorder="1" applyAlignment="1">
      <alignment horizontal="center" vertical="center" shrinkToFit="1"/>
    </xf>
    <xf numFmtId="0" fontId="7" fillId="0" borderId="51" xfId="0" applyFont="1" applyBorder="1" applyAlignment="1">
      <alignment vertical="center" shrinkToFit="1"/>
    </xf>
    <xf numFmtId="0" fontId="127" fillId="0" borderId="49" xfId="0" applyFont="1" applyBorder="1" applyAlignment="1">
      <alignment vertical="center" shrinkToFit="1"/>
    </xf>
    <xf numFmtId="0" fontId="127" fillId="0" borderId="59" xfId="0" applyFont="1" applyBorder="1" applyAlignment="1">
      <alignment vertical="center" shrinkToFit="1"/>
    </xf>
    <xf numFmtId="0" fontId="121" fillId="66" borderId="6" xfId="0" applyFont="1" applyFill="1" applyBorder="1">
      <alignment vertical="center"/>
    </xf>
    <xf numFmtId="0" fontId="7" fillId="0" borderId="7" xfId="0" applyFont="1" applyBorder="1">
      <alignment vertical="center"/>
    </xf>
    <xf numFmtId="0" fontId="7" fillId="37" borderId="6" xfId="0" applyFont="1" applyFill="1" applyBorder="1" applyAlignment="1">
      <alignment horizontal="left" vertical="top" wrapText="1"/>
    </xf>
    <xf numFmtId="0" fontId="7" fillId="37" borderId="2" xfId="0" applyFont="1" applyFill="1" applyBorder="1" applyAlignment="1">
      <alignment horizontal="left" vertical="top" wrapText="1"/>
    </xf>
    <xf numFmtId="0" fontId="7" fillId="37" borderId="7" xfId="0" applyFont="1" applyFill="1" applyBorder="1" applyAlignment="1">
      <alignment horizontal="left" vertical="top" wrapText="1"/>
    </xf>
    <xf numFmtId="0" fontId="7" fillId="0" borderId="6" xfId="0" applyFont="1" applyBorder="1" applyAlignment="1">
      <alignment horizontal="left" vertical="center" wrapText="1"/>
    </xf>
    <xf numFmtId="0" fontId="7" fillId="0" borderId="2" xfId="0" applyFont="1" applyBorder="1" applyAlignment="1">
      <alignment horizontal="left" vertical="center" wrapText="1"/>
    </xf>
    <xf numFmtId="0" fontId="7" fillId="0" borderId="7" xfId="0" applyFont="1" applyBorder="1" applyAlignment="1">
      <alignment horizontal="left" vertical="center" wrapText="1"/>
    </xf>
    <xf numFmtId="0" fontId="7" fillId="0" borderId="6" xfId="0" applyFont="1" applyBorder="1" applyAlignment="1">
      <alignment horizontal="left" vertical="top" wrapText="1"/>
    </xf>
    <xf numFmtId="0" fontId="7" fillId="0" borderId="2" xfId="0" applyFont="1" applyBorder="1" applyAlignment="1">
      <alignment horizontal="left" vertical="top" wrapText="1"/>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9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FFCC"/>
      <color rgb="FF0000FF"/>
      <color rgb="FFFFCCFF"/>
      <color rgb="FFFF00FF"/>
      <color rgb="FF0033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checked="Checked"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checked="Checked"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checked="Checked"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checked="Checked"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checked="Checked"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checked="Checked"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checked="Checked"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checked="Checked"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checked="Checked"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checked="Checked"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checked="Checked"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checked="Checked" lockText="1" noThreeD="1"/>
</file>

<file path=xl/ctrlProps/ctrlProp258.xml><?xml version="1.0" encoding="utf-8"?>
<formControlPr xmlns="http://schemas.microsoft.com/office/spreadsheetml/2009/9/main" objectType="CheckBox" checked="Checked"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checked="Checked" lockText="1" noThreeD="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支払依頼データ自動取込</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53</xdr:row>
      <xdr:rowOff>1</xdr:rowOff>
    </xdr:from>
    <xdr:to>
      <xdr:col>51</xdr:col>
      <xdr:colOff>73313</xdr:colOff>
      <xdr:row>90</xdr:row>
      <xdr:rowOff>29308</xdr:rowOff>
    </xdr:to>
    <xdr:sp macro="" textlink="">
      <xdr:nvSpPr>
        <xdr:cNvPr id="2" name="正方形/長方形 1">
          <a:extLst>
            <a:ext uri="{FF2B5EF4-FFF2-40B4-BE49-F238E27FC236}">
              <a16:creationId xmlns:a16="http://schemas.microsoft.com/office/drawing/2014/main" id="{2EAB0889-ABA0-44D5-96F3-69B4E8EC5AA5}"/>
            </a:ext>
          </a:extLst>
        </xdr:cNvPr>
        <xdr:cNvSpPr>
          <a:spLocks/>
        </xdr:cNvSpPr>
      </xdr:nvSpPr>
      <xdr:spPr bwMode="auto">
        <a:xfrm>
          <a:off x="505558" y="5846886"/>
          <a:ext cx="8162236" cy="4337537"/>
        </a:xfrm>
        <a:prstGeom prst="rect">
          <a:avLst/>
        </a:prstGeom>
        <a:no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endParaRPr kumimoji="1" lang="en-US" altLang="ja-JP" sz="900" b="0">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ja-JP" altLang="en-US" sz="900" b="0">
              <a:solidFill>
                <a:sysClr val="windowText" lastClr="000000"/>
              </a:solidFill>
              <a:effectLst/>
              <a:latin typeface="Meiryo UI" panose="020B0604030504040204" pitchFamily="50" charset="-128"/>
              <a:ea typeface="Meiryo UI" panose="020B0604030504040204" pitchFamily="50" charset="-128"/>
              <a:cs typeface="+mn-cs"/>
            </a:rPr>
            <a:t>支払依頼データ自動取込バッチ</a:t>
          </a:r>
          <a:endParaRPr lang="ja-JP" altLang="ja-JP" sz="9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144968</xdr:colOff>
      <xdr:row>58</xdr:row>
      <xdr:rowOff>37445</xdr:rowOff>
    </xdr:from>
    <xdr:to>
      <xdr:col>37</xdr:col>
      <xdr:colOff>140816</xdr:colOff>
      <xdr:row>61</xdr:row>
      <xdr:rowOff>133228</xdr:rowOff>
    </xdr:to>
    <xdr:sp macro="" textlink="">
      <xdr:nvSpPr>
        <xdr:cNvPr id="3" name="楕円 2">
          <a:extLst>
            <a:ext uri="{FF2B5EF4-FFF2-40B4-BE49-F238E27FC236}">
              <a16:creationId xmlns:a16="http://schemas.microsoft.com/office/drawing/2014/main" id="{2D171647-8C9D-BAB6-2374-38C8E1774AF7}"/>
            </a:ext>
          </a:extLst>
        </xdr:cNvPr>
        <xdr:cNvSpPr/>
      </xdr:nvSpPr>
      <xdr:spPr bwMode="auto">
        <a:xfrm>
          <a:off x="5478968" y="8800445"/>
          <a:ext cx="1467296" cy="54904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取込ディレクトリ</a:t>
          </a:r>
        </a:p>
      </xdr:txBody>
    </xdr:sp>
    <xdr:clientData/>
  </xdr:twoCellAnchor>
  <xdr:twoCellAnchor>
    <xdr:from>
      <xdr:col>33</xdr:col>
      <xdr:colOff>4899</xdr:colOff>
      <xdr:row>62</xdr:row>
      <xdr:rowOff>3303</xdr:rowOff>
    </xdr:from>
    <xdr:to>
      <xdr:col>43</xdr:col>
      <xdr:colOff>92561</xdr:colOff>
      <xdr:row>65</xdr:row>
      <xdr:rowOff>24384</xdr:rowOff>
    </xdr:to>
    <xdr:sp macro="" textlink="">
      <xdr:nvSpPr>
        <xdr:cNvPr id="4" name="AutoShape 723">
          <a:extLst>
            <a:ext uri="{FF2B5EF4-FFF2-40B4-BE49-F238E27FC236}">
              <a16:creationId xmlns:a16="http://schemas.microsoft.com/office/drawing/2014/main" id="{DBA4DFC2-5B45-4A8F-AC4F-4A3CE888F47B}"/>
            </a:ext>
          </a:extLst>
        </xdr:cNvPr>
        <xdr:cNvSpPr>
          <a:spLocks noChangeArrowheads="1"/>
        </xdr:cNvSpPr>
      </xdr:nvSpPr>
      <xdr:spPr bwMode="auto">
        <a:xfrm>
          <a:off x="6074623" y="9370648"/>
          <a:ext cx="1926972" cy="474339"/>
        </a:xfrm>
        <a:prstGeom prst="parallelogram">
          <a:avLst>
            <a:gd name="adj" fmla="val 59375"/>
          </a:avLst>
        </a:prstGeom>
        <a:solidFill>
          <a:schemeClr val="bg1"/>
        </a:solidFill>
        <a:ln w="12700" algn="ctr">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rPr>
            <a:t>取込用の</a:t>
          </a:r>
          <a:r>
            <a:rPr lang="en-US" altLang="ja-JP" sz="900">
              <a:latin typeface="Meiryo UI" panose="020B0604030504040204" pitchFamily="50" charset="-128"/>
              <a:ea typeface="Meiryo UI" panose="020B0604030504040204" pitchFamily="50" charset="-128"/>
            </a:rPr>
            <a:t>CSV</a:t>
          </a:r>
        </a:p>
        <a:p>
          <a:pPr algn="ctr"/>
          <a:r>
            <a:rPr lang="ja-JP" altLang="en-US" sz="900">
              <a:latin typeface="Meiryo UI" panose="020B0604030504040204" pitchFamily="50" charset="-128"/>
              <a:ea typeface="Meiryo UI" panose="020B0604030504040204" pitchFamily="50" charset="-128"/>
            </a:rPr>
            <a:t>（支払の業務データ）</a:t>
          </a:r>
        </a:p>
      </xdr:txBody>
    </xdr:sp>
    <xdr:clientData/>
  </xdr:twoCellAnchor>
  <xdr:twoCellAnchor>
    <xdr:from>
      <xdr:col>24</xdr:col>
      <xdr:colOff>175465</xdr:colOff>
      <xdr:row>61</xdr:row>
      <xdr:rowOff>52822</xdr:rowOff>
    </xdr:from>
    <xdr:to>
      <xdr:col>30</xdr:col>
      <xdr:colOff>175919</xdr:colOff>
      <xdr:row>62</xdr:row>
      <xdr:rowOff>87429</xdr:rowOff>
    </xdr:to>
    <xdr:cxnSp macro="">
      <xdr:nvCxnSpPr>
        <xdr:cNvPr id="5" name="カギ線コネクタ 7">
          <a:extLst>
            <a:ext uri="{FF2B5EF4-FFF2-40B4-BE49-F238E27FC236}">
              <a16:creationId xmlns:a16="http://schemas.microsoft.com/office/drawing/2014/main" id="{0DAD422D-168C-40C1-8A70-86E4C14CD59C}"/>
            </a:ext>
          </a:extLst>
        </xdr:cNvPr>
        <xdr:cNvCxnSpPr>
          <a:cxnSpLocks noChangeShapeType="1"/>
          <a:stCxn id="3" idx="3"/>
          <a:endCxn id="6" idx="3"/>
        </xdr:cNvCxnSpPr>
      </xdr:nvCxnSpPr>
      <xdr:spPr bwMode="auto">
        <a:xfrm rot="5400000">
          <a:off x="5048983" y="8809908"/>
          <a:ext cx="185693" cy="1104040"/>
        </a:xfrm>
        <a:prstGeom prst="bentConnector2">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10179</xdr:colOff>
      <xdr:row>60</xdr:row>
      <xdr:rowOff>134664</xdr:rowOff>
    </xdr:from>
    <xdr:to>
      <xdr:col>24</xdr:col>
      <xdr:colOff>175464</xdr:colOff>
      <xdr:row>64</xdr:row>
      <xdr:rowOff>40197</xdr:rowOff>
    </xdr:to>
    <xdr:sp macro="" textlink="">
      <xdr:nvSpPr>
        <xdr:cNvPr id="6" name="正方形/長方形 5">
          <a:extLst>
            <a:ext uri="{FF2B5EF4-FFF2-40B4-BE49-F238E27FC236}">
              <a16:creationId xmlns:a16="http://schemas.microsoft.com/office/drawing/2014/main" id="{1A9F3008-C15A-43BF-9C72-2AB2B4168047}"/>
            </a:ext>
          </a:extLst>
        </xdr:cNvPr>
        <xdr:cNvSpPr>
          <a:spLocks noChangeAspect="1"/>
        </xdr:cNvSpPr>
      </xdr:nvSpPr>
      <xdr:spPr bwMode="auto">
        <a:xfrm>
          <a:off x="2953076" y="9199836"/>
          <a:ext cx="1636733" cy="509878"/>
        </a:xfrm>
        <a:prstGeom prst="rect">
          <a:avLst/>
        </a:prstGeom>
        <a:solidFill>
          <a:schemeClr val="bg1"/>
        </a:solid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upright="1"/>
        <a:lstStyle/>
        <a:p>
          <a:pPr algn="ctr"/>
          <a:r>
            <a:rPr kumimoji="1" lang="ja-JP" altLang="en-US" sz="900" b="0">
              <a:solidFill>
                <a:schemeClr val="dk1"/>
              </a:solidFill>
              <a:effectLst/>
              <a:latin typeface="Meiryo UI" panose="020B0604030504040204" pitchFamily="50" charset="-128"/>
              <a:ea typeface="Meiryo UI" panose="020B0604030504040204" pitchFamily="50" charset="-128"/>
              <a:cs typeface="+mn-cs"/>
            </a:rPr>
            <a:t>支払外部データ取込バッチ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8</xdr:col>
      <xdr:colOff>45764</xdr:colOff>
      <xdr:row>61</xdr:row>
      <xdr:rowOff>150177</xdr:rowOff>
    </xdr:from>
    <xdr:to>
      <xdr:col>16</xdr:col>
      <xdr:colOff>3403</xdr:colOff>
      <xdr:row>61</xdr:row>
      <xdr:rowOff>150177</xdr:rowOff>
    </xdr:to>
    <xdr:cxnSp macro="">
      <xdr:nvCxnSpPr>
        <xdr:cNvPr id="8" name="直線矢印コネクタ 7">
          <a:extLst>
            <a:ext uri="{FF2B5EF4-FFF2-40B4-BE49-F238E27FC236}">
              <a16:creationId xmlns:a16="http://schemas.microsoft.com/office/drawing/2014/main" id="{84A5E08D-1824-4B5E-9C23-FE831FAB1A50}"/>
            </a:ext>
          </a:extLst>
        </xdr:cNvPr>
        <xdr:cNvCxnSpPr/>
      </xdr:nvCxnSpPr>
      <xdr:spPr>
        <a:xfrm>
          <a:off x="1517212" y="9366436"/>
          <a:ext cx="1429088"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43566</xdr:colOff>
      <xdr:row>62</xdr:row>
      <xdr:rowOff>149307</xdr:rowOff>
    </xdr:from>
    <xdr:to>
      <xdr:col>15</xdr:col>
      <xdr:colOff>176301</xdr:colOff>
      <xdr:row>62</xdr:row>
      <xdr:rowOff>149307</xdr:rowOff>
    </xdr:to>
    <xdr:cxnSp macro="">
      <xdr:nvCxnSpPr>
        <xdr:cNvPr id="9" name="直線矢印コネクタ 8">
          <a:extLst>
            <a:ext uri="{FF2B5EF4-FFF2-40B4-BE49-F238E27FC236}">
              <a16:creationId xmlns:a16="http://schemas.microsoft.com/office/drawing/2014/main" id="{90BAA361-4030-49E4-ACD6-07DA067AA261}"/>
            </a:ext>
          </a:extLst>
        </xdr:cNvPr>
        <xdr:cNvCxnSpPr/>
      </xdr:nvCxnSpPr>
      <xdr:spPr>
        <a:xfrm>
          <a:off x="1515014" y="9516652"/>
          <a:ext cx="1420253" cy="0"/>
        </a:xfrm>
        <a:prstGeom prst="straightConnector1">
          <a:avLst/>
        </a:prstGeom>
        <a:ln w="9525">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76445</xdr:colOff>
      <xdr:row>58</xdr:row>
      <xdr:rowOff>32845</xdr:rowOff>
    </xdr:from>
    <xdr:to>
      <xdr:col>8</xdr:col>
      <xdr:colOff>12382</xdr:colOff>
      <xdr:row>83</xdr:row>
      <xdr:rowOff>91966</xdr:rowOff>
    </xdr:to>
    <xdr:sp macro="" textlink="">
      <xdr:nvSpPr>
        <xdr:cNvPr id="20" name="正方形/長方形 19">
          <a:extLst>
            <a:ext uri="{FF2B5EF4-FFF2-40B4-BE49-F238E27FC236}">
              <a16:creationId xmlns:a16="http://schemas.microsoft.com/office/drawing/2014/main" id="{0D764EE5-2E7D-4EE6-A6F5-8C27B9082D0B}"/>
            </a:ext>
          </a:extLst>
        </xdr:cNvPr>
        <xdr:cNvSpPr>
          <a:spLocks noChangeAspect="1"/>
        </xdr:cNvSpPr>
      </xdr:nvSpPr>
      <xdr:spPr bwMode="auto">
        <a:xfrm>
          <a:off x="812169" y="8795845"/>
          <a:ext cx="671661" cy="3836276"/>
        </a:xfrm>
        <a:prstGeom prst="rect">
          <a:avLst/>
        </a:prstGeom>
        <a:solidFill>
          <a:sysClr val="window" lastClr="FFFFFF"/>
        </a:solidFill>
        <a:ln w="9525">
          <a:solidFill>
            <a:schemeClr val="tx1"/>
          </a:solidFill>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ctr" upright="1"/>
        <a:lstStyle/>
        <a:p>
          <a:pPr algn="ctr"/>
          <a:r>
            <a:rPr kumimoji="1" lang="ja-JP" altLang="en-US" sz="900" b="0">
              <a:solidFill>
                <a:sysClr val="windowText" lastClr="000000"/>
              </a:solidFill>
              <a:latin typeface="Meiryo UI" panose="020B0604030504040204" pitchFamily="50" charset="-128"/>
              <a:ea typeface="Meiryo UI" panose="020B0604030504040204" pitchFamily="50" charset="-128"/>
            </a:rPr>
            <a:t>タスク</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0">
              <a:solidFill>
                <a:sysClr val="windowText" lastClr="000000"/>
              </a:solidFill>
              <a:latin typeface="Meiryo UI" panose="020B0604030504040204" pitchFamily="50" charset="-128"/>
              <a:ea typeface="Meiryo UI" panose="020B0604030504040204" pitchFamily="50" charset="-128"/>
            </a:rPr>
            <a:t>スケジューラ</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37</xdr:col>
      <xdr:colOff>47137</xdr:colOff>
      <xdr:row>73</xdr:row>
      <xdr:rowOff>26920</xdr:rowOff>
    </xdr:from>
    <xdr:to>
      <xdr:col>41</xdr:col>
      <xdr:colOff>162695</xdr:colOff>
      <xdr:row>78</xdr:row>
      <xdr:rowOff>86386</xdr:rowOff>
    </xdr:to>
    <xdr:sp macro="" textlink="">
      <xdr:nvSpPr>
        <xdr:cNvPr id="23" name="AutoShape 103">
          <a:extLst>
            <a:ext uri="{FF2B5EF4-FFF2-40B4-BE49-F238E27FC236}">
              <a16:creationId xmlns:a16="http://schemas.microsoft.com/office/drawing/2014/main" id="{7697927F-E505-4E37-99CB-A688FB2A995B}"/>
            </a:ext>
          </a:extLst>
        </xdr:cNvPr>
        <xdr:cNvSpPr>
          <a:spLocks noChangeArrowheads="1"/>
        </xdr:cNvSpPr>
      </xdr:nvSpPr>
      <xdr:spPr bwMode="auto">
        <a:xfrm>
          <a:off x="6852585" y="11056213"/>
          <a:ext cx="851282" cy="814897"/>
        </a:xfrm>
        <a:prstGeom prst="can">
          <a:avLst>
            <a:gd name="adj" fmla="val 25000"/>
          </a:avLst>
        </a:prstGeom>
        <a:solidFill>
          <a:srgbClr val="FFFFFF"/>
        </a:solidFill>
        <a:ln w="9525">
          <a:solidFill>
            <a:srgbClr val="000000"/>
          </a:solidFill>
          <a:round/>
          <a:headEnd/>
          <a:tailEnd/>
        </a:ln>
      </xdr:spPr>
      <xdr:txBody>
        <a:bodyPr vertOverflow="overflow" horzOverflow="overflow" wrap="squar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支払依頼データ</a:t>
          </a:r>
        </a:p>
      </xdr:txBody>
    </xdr:sp>
    <xdr:clientData/>
  </xdr:twoCellAnchor>
  <xdr:twoCellAnchor>
    <xdr:from>
      <xdr:col>20</xdr:col>
      <xdr:colOff>92822</xdr:colOff>
      <xdr:row>64</xdr:row>
      <xdr:rowOff>40197</xdr:rowOff>
    </xdr:from>
    <xdr:to>
      <xdr:col>44</xdr:col>
      <xdr:colOff>172459</xdr:colOff>
      <xdr:row>73</xdr:row>
      <xdr:rowOff>27945</xdr:rowOff>
    </xdr:to>
    <xdr:cxnSp macro="">
      <xdr:nvCxnSpPr>
        <xdr:cNvPr id="26" name="カギ線コネクタ 7">
          <a:extLst>
            <a:ext uri="{FF2B5EF4-FFF2-40B4-BE49-F238E27FC236}">
              <a16:creationId xmlns:a16="http://schemas.microsoft.com/office/drawing/2014/main" id="{613DF1DE-3A5F-48A6-943F-298C8EF29B6C}"/>
            </a:ext>
          </a:extLst>
        </xdr:cNvPr>
        <xdr:cNvCxnSpPr>
          <a:cxnSpLocks noChangeShapeType="1"/>
          <a:stCxn id="27" idx="1"/>
          <a:endCxn id="6" idx="2"/>
        </xdr:cNvCxnSpPr>
      </xdr:nvCxnSpPr>
      <xdr:spPr bwMode="auto">
        <a:xfrm rot="16200000" flipV="1">
          <a:off x="5344672" y="8136485"/>
          <a:ext cx="1347524" cy="4493982"/>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114790</xdr:colOff>
      <xdr:row>73</xdr:row>
      <xdr:rowOff>27945</xdr:rowOff>
    </xdr:from>
    <xdr:to>
      <xdr:col>47</xdr:col>
      <xdr:colOff>46197</xdr:colOff>
      <xdr:row>78</xdr:row>
      <xdr:rowOff>63722</xdr:rowOff>
    </xdr:to>
    <xdr:sp macro="" textlink="">
      <xdr:nvSpPr>
        <xdr:cNvPr id="27" name="AutoShape 103">
          <a:extLst>
            <a:ext uri="{FF2B5EF4-FFF2-40B4-BE49-F238E27FC236}">
              <a16:creationId xmlns:a16="http://schemas.microsoft.com/office/drawing/2014/main" id="{57AD00AB-FF95-4849-8328-208C9BB970CE}"/>
            </a:ext>
          </a:extLst>
        </xdr:cNvPr>
        <xdr:cNvSpPr>
          <a:spLocks noChangeArrowheads="1"/>
        </xdr:cNvSpPr>
      </xdr:nvSpPr>
      <xdr:spPr bwMode="auto">
        <a:xfrm>
          <a:off x="7839893" y="11057238"/>
          <a:ext cx="851063" cy="791208"/>
        </a:xfrm>
        <a:prstGeom prst="can">
          <a:avLst>
            <a:gd name="adj" fmla="val 25000"/>
          </a:avLst>
        </a:prstGeom>
        <a:solidFill>
          <a:srgbClr val="FFFFFF"/>
        </a:solidFill>
        <a:ln w="9525">
          <a:solidFill>
            <a:srgbClr val="000000"/>
          </a:solidFill>
          <a:round/>
          <a:headEnd/>
          <a:tailEnd/>
        </a:ln>
      </xdr:spPr>
      <xdr:txBody>
        <a:bodyPr vertOverflow="overflow" horzOverflow="overflow" wrap="squar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バッジジョブ</a:t>
          </a:r>
        </a:p>
      </xdr:txBody>
    </xdr:sp>
    <xdr:clientData/>
  </xdr:twoCellAnchor>
  <xdr:twoCellAnchor>
    <xdr:from>
      <xdr:col>12</xdr:col>
      <xdr:colOff>29307</xdr:colOff>
      <xdr:row>77</xdr:row>
      <xdr:rowOff>3919</xdr:rowOff>
    </xdr:from>
    <xdr:to>
      <xdr:col>20</xdr:col>
      <xdr:colOff>21980</xdr:colOff>
      <xdr:row>80</xdr:row>
      <xdr:rowOff>93215</xdr:rowOff>
    </xdr:to>
    <xdr:sp macro="" textlink="">
      <xdr:nvSpPr>
        <xdr:cNvPr id="28" name="楕円 27">
          <a:extLst>
            <a:ext uri="{FF2B5EF4-FFF2-40B4-BE49-F238E27FC236}">
              <a16:creationId xmlns:a16="http://schemas.microsoft.com/office/drawing/2014/main" id="{AF133C54-DF5F-48BA-A6B0-E5644DFD4575}"/>
            </a:ext>
          </a:extLst>
        </xdr:cNvPr>
        <xdr:cNvSpPr/>
      </xdr:nvSpPr>
      <xdr:spPr bwMode="auto">
        <a:xfrm>
          <a:off x="2236479" y="11637557"/>
          <a:ext cx="1464122" cy="54255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正常終了時退避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ディレクトリ</a:t>
          </a:r>
        </a:p>
      </xdr:txBody>
    </xdr:sp>
    <xdr:clientData/>
  </xdr:twoCellAnchor>
  <xdr:twoCellAnchor>
    <xdr:from>
      <xdr:col>20</xdr:col>
      <xdr:colOff>160948</xdr:colOff>
      <xdr:row>77</xdr:row>
      <xdr:rowOff>7339</xdr:rowOff>
    </xdr:from>
    <xdr:to>
      <xdr:col>28</xdr:col>
      <xdr:colOff>141166</xdr:colOff>
      <xdr:row>80</xdr:row>
      <xdr:rowOff>104450</xdr:rowOff>
    </xdr:to>
    <xdr:sp macro="" textlink="">
      <xdr:nvSpPr>
        <xdr:cNvPr id="29" name="楕円 28">
          <a:extLst>
            <a:ext uri="{FF2B5EF4-FFF2-40B4-BE49-F238E27FC236}">
              <a16:creationId xmlns:a16="http://schemas.microsoft.com/office/drawing/2014/main" id="{187BBF6F-3B70-4425-9294-C6996246A200}"/>
            </a:ext>
          </a:extLst>
        </xdr:cNvPr>
        <xdr:cNvSpPr/>
      </xdr:nvSpPr>
      <xdr:spPr bwMode="auto">
        <a:xfrm>
          <a:off x="3839569" y="11640977"/>
          <a:ext cx="1451666" cy="55037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rPr>
            <a:t>エラー終了時退避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ディレクトリ</a:t>
          </a:r>
        </a:p>
      </xdr:txBody>
    </xdr:sp>
    <xdr:clientData/>
  </xdr:twoCellAnchor>
  <xdr:twoCellAnchor>
    <xdr:from>
      <xdr:col>20</xdr:col>
      <xdr:colOff>92823</xdr:colOff>
      <xdr:row>64</xdr:row>
      <xdr:rowOff>40197</xdr:rowOff>
    </xdr:from>
    <xdr:to>
      <xdr:col>39</xdr:col>
      <xdr:colOff>104917</xdr:colOff>
      <xdr:row>73</xdr:row>
      <xdr:rowOff>26920</xdr:rowOff>
    </xdr:to>
    <xdr:cxnSp macro="">
      <xdr:nvCxnSpPr>
        <xdr:cNvPr id="47" name="カギ線コネクタ 7">
          <a:extLst>
            <a:ext uri="{FF2B5EF4-FFF2-40B4-BE49-F238E27FC236}">
              <a16:creationId xmlns:a16="http://schemas.microsoft.com/office/drawing/2014/main" id="{F3C9F89B-ABEE-4051-96E4-5D5734586094}"/>
            </a:ext>
          </a:extLst>
        </xdr:cNvPr>
        <xdr:cNvCxnSpPr>
          <a:cxnSpLocks noChangeShapeType="1"/>
          <a:stCxn id="23" idx="1"/>
          <a:endCxn id="6" idx="2"/>
        </xdr:cNvCxnSpPr>
      </xdr:nvCxnSpPr>
      <xdr:spPr bwMode="auto">
        <a:xfrm rot="16200000" flipV="1">
          <a:off x="4851586" y="8629572"/>
          <a:ext cx="1346499" cy="3506783"/>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25643</xdr:colOff>
      <xdr:row>64</xdr:row>
      <xdr:rowOff>40198</xdr:rowOff>
    </xdr:from>
    <xdr:to>
      <xdr:col>20</xdr:col>
      <xdr:colOff>92822</xdr:colOff>
      <xdr:row>77</xdr:row>
      <xdr:rowOff>3920</xdr:rowOff>
    </xdr:to>
    <xdr:cxnSp macro="">
      <xdr:nvCxnSpPr>
        <xdr:cNvPr id="50" name="カギ線コネクタ 7">
          <a:extLst>
            <a:ext uri="{FF2B5EF4-FFF2-40B4-BE49-F238E27FC236}">
              <a16:creationId xmlns:a16="http://schemas.microsoft.com/office/drawing/2014/main" id="{7E0DD83F-5BC6-4A49-BD71-6F84BDC84858}"/>
            </a:ext>
          </a:extLst>
        </xdr:cNvPr>
        <xdr:cNvCxnSpPr>
          <a:cxnSpLocks noChangeShapeType="1"/>
          <a:stCxn id="28" idx="0"/>
          <a:endCxn id="6" idx="2"/>
        </xdr:cNvCxnSpPr>
      </xdr:nvCxnSpPr>
      <xdr:spPr bwMode="auto">
        <a:xfrm rot="5400000" flipH="1" flipV="1">
          <a:off x="2406070" y="10272185"/>
          <a:ext cx="1927843" cy="802903"/>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92823</xdr:colOff>
      <xdr:row>64</xdr:row>
      <xdr:rowOff>40197</xdr:rowOff>
    </xdr:from>
    <xdr:to>
      <xdr:col>24</xdr:col>
      <xdr:colOff>151058</xdr:colOff>
      <xdr:row>77</xdr:row>
      <xdr:rowOff>7339</xdr:rowOff>
    </xdr:to>
    <xdr:cxnSp macro="">
      <xdr:nvCxnSpPr>
        <xdr:cNvPr id="53" name="カギ線コネクタ 7">
          <a:extLst>
            <a:ext uri="{FF2B5EF4-FFF2-40B4-BE49-F238E27FC236}">
              <a16:creationId xmlns:a16="http://schemas.microsoft.com/office/drawing/2014/main" id="{C0412DD1-C8AB-465D-8317-6DD8117919C0}"/>
            </a:ext>
          </a:extLst>
        </xdr:cNvPr>
        <xdr:cNvCxnSpPr>
          <a:cxnSpLocks noChangeShapeType="1"/>
          <a:stCxn id="29" idx="0"/>
          <a:endCxn id="6" idx="2"/>
        </xdr:cNvCxnSpPr>
      </xdr:nvCxnSpPr>
      <xdr:spPr bwMode="auto">
        <a:xfrm rot="16200000" flipV="1">
          <a:off x="3202792" y="10278366"/>
          <a:ext cx="1931263" cy="793959"/>
        </a:xfrm>
        <a:prstGeom prst="bentConnector3">
          <a:avLst>
            <a:gd name="adj1" fmla="val 50000"/>
          </a:avLst>
        </a:prstGeom>
        <a:noFill/>
        <a:ln w="9525" algn="ctr">
          <a:solidFill>
            <a:srgbClr val="000000"/>
          </a:solidFill>
          <a:round/>
          <a:headEnd type="triangle"/>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37712</xdr:colOff>
      <xdr:row>69</xdr:row>
      <xdr:rowOff>146580</xdr:rowOff>
    </xdr:from>
    <xdr:to>
      <xdr:col>30</xdr:col>
      <xdr:colOff>107073</xdr:colOff>
      <xdr:row>73</xdr:row>
      <xdr:rowOff>16574</xdr:rowOff>
    </xdr:to>
    <xdr:sp macro="" textlink="">
      <xdr:nvSpPr>
        <xdr:cNvPr id="35" name="AutoShape 723">
          <a:extLst>
            <a:ext uri="{FF2B5EF4-FFF2-40B4-BE49-F238E27FC236}">
              <a16:creationId xmlns:a16="http://schemas.microsoft.com/office/drawing/2014/main" id="{FF989B08-1C84-4F87-9AD8-D8BBE12EBBC3}"/>
            </a:ext>
          </a:extLst>
        </xdr:cNvPr>
        <xdr:cNvSpPr>
          <a:spLocks noChangeArrowheads="1"/>
        </xdr:cNvSpPr>
      </xdr:nvSpPr>
      <xdr:spPr bwMode="auto">
        <a:xfrm>
          <a:off x="3716333" y="10571528"/>
          <a:ext cx="1908671" cy="474339"/>
        </a:xfrm>
        <a:prstGeom prst="parallelogram">
          <a:avLst>
            <a:gd name="adj" fmla="val 59375"/>
          </a:avLst>
        </a:prstGeom>
        <a:solidFill>
          <a:schemeClr val="bg1"/>
        </a:solidFill>
        <a:ln w="12700" algn="ctr">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rPr>
            <a:t>処理済の</a:t>
          </a:r>
          <a:r>
            <a:rPr lang="en-US" altLang="ja-JP" sz="900">
              <a:latin typeface="Meiryo UI" panose="020B0604030504040204" pitchFamily="50" charset="-128"/>
              <a:ea typeface="Meiryo UI" panose="020B0604030504040204" pitchFamily="50" charset="-128"/>
            </a:rPr>
            <a:t>CSV</a:t>
          </a:r>
        </a:p>
        <a:p>
          <a:pPr algn="ctr"/>
          <a:r>
            <a:rPr lang="ja-JP" altLang="en-US" sz="900">
              <a:latin typeface="Meiryo UI" panose="020B0604030504040204" pitchFamily="50" charset="-128"/>
              <a:ea typeface="Meiryo UI" panose="020B0604030504040204" pitchFamily="50" charset="-128"/>
            </a:rPr>
            <a:t>（支払の業務データ）</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11</xdr:col>
      <xdr:colOff>95250</xdr:colOff>
      <xdr:row>12</xdr:row>
      <xdr:rowOff>114299</xdr:rowOff>
    </xdr:from>
    <xdr:to>
      <xdr:col>17</xdr:col>
      <xdr:colOff>121642</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20859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11</xdr:col>
      <xdr:colOff>95250</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1169194" y="1307306"/>
          <a:ext cx="385762" cy="14478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7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7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7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7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7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7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7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7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7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7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7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7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7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7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7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7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7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7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7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7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7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7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7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7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7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7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7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7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7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7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7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7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7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7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7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7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7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9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9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9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9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9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9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9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9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9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9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9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9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9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9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9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9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9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9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9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9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9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9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9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9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9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9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9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9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9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9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9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9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9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9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9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9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9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9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9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9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9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9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9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9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9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9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9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9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9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9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9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9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9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9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9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9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9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A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A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A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A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A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A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A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A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A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A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A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A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A00-00000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A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A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0A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A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A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A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A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A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A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A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A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A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A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A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A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A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A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A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A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A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A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A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A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A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A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A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A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7" name="Check Box 41" hidden="1">
              <a:extLst>
                <a:ext uri="{63B3BB69-23CF-44E3-9099-C40C66FF867C}">
                  <a14:compatExt spid="_x0000_s14377"/>
                </a:ext>
                <a:ext uri="{FF2B5EF4-FFF2-40B4-BE49-F238E27FC236}">
                  <a16:creationId xmlns:a16="http://schemas.microsoft.com/office/drawing/2014/main" id="{00000000-0008-0000-0A00-00002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A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A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A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A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A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A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A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5" name="Check Box 49" hidden="1">
              <a:extLst>
                <a:ext uri="{63B3BB69-23CF-44E3-9099-C40C66FF867C}">
                  <a14:compatExt spid="_x0000_s14385"/>
                </a:ext>
                <a:ext uri="{FF2B5EF4-FFF2-40B4-BE49-F238E27FC236}">
                  <a16:creationId xmlns:a16="http://schemas.microsoft.com/office/drawing/2014/main" id="{00000000-0008-0000-0A00-00003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6" name="Check Box 50" hidden="1">
              <a:extLst>
                <a:ext uri="{63B3BB69-23CF-44E3-9099-C40C66FF867C}">
                  <a14:compatExt spid="_x0000_s14386"/>
                </a:ext>
                <a:ext uri="{FF2B5EF4-FFF2-40B4-BE49-F238E27FC236}">
                  <a16:creationId xmlns:a16="http://schemas.microsoft.com/office/drawing/2014/main" id="{00000000-0008-0000-0A00-00003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7" name="Check Box 51" hidden="1">
              <a:extLst>
                <a:ext uri="{63B3BB69-23CF-44E3-9099-C40C66FF867C}">
                  <a14:compatExt spid="_x0000_s14387"/>
                </a:ext>
                <a:ext uri="{FF2B5EF4-FFF2-40B4-BE49-F238E27FC236}">
                  <a16:creationId xmlns:a16="http://schemas.microsoft.com/office/drawing/2014/main" id="{00000000-0008-0000-0A00-00003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8" name="Check Box 52" hidden="1">
              <a:extLst>
                <a:ext uri="{63B3BB69-23CF-44E3-9099-C40C66FF867C}">
                  <a14:compatExt spid="_x0000_s14388"/>
                </a:ext>
                <a:ext uri="{FF2B5EF4-FFF2-40B4-BE49-F238E27FC236}">
                  <a16:creationId xmlns:a16="http://schemas.microsoft.com/office/drawing/2014/main" id="{00000000-0008-0000-0A00-00003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89" name="Check Box 53" hidden="1">
              <a:extLst>
                <a:ext uri="{63B3BB69-23CF-44E3-9099-C40C66FF867C}">
                  <a14:compatExt spid="_x0000_s14389"/>
                </a:ext>
                <a:ext uri="{FF2B5EF4-FFF2-40B4-BE49-F238E27FC236}">
                  <a16:creationId xmlns:a16="http://schemas.microsoft.com/office/drawing/2014/main" id="{00000000-0008-0000-0A00-00003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0" name="Check Box 54" hidden="1">
              <a:extLst>
                <a:ext uri="{63B3BB69-23CF-44E3-9099-C40C66FF867C}">
                  <a14:compatExt spid="_x0000_s14390"/>
                </a:ext>
                <a:ext uri="{FF2B5EF4-FFF2-40B4-BE49-F238E27FC236}">
                  <a16:creationId xmlns:a16="http://schemas.microsoft.com/office/drawing/2014/main" id="{00000000-0008-0000-0A00-00003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1" name="Check Box 55" hidden="1">
              <a:extLst>
                <a:ext uri="{63B3BB69-23CF-44E3-9099-C40C66FF867C}">
                  <a14:compatExt spid="_x0000_s14391"/>
                </a:ext>
                <a:ext uri="{FF2B5EF4-FFF2-40B4-BE49-F238E27FC236}">
                  <a16:creationId xmlns:a16="http://schemas.microsoft.com/office/drawing/2014/main" id="{00000000-0008-0000-0A00-00003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2" name="Check Box 56" hidden="1">
              <a:extLst>
                <a:ext uri="{63B3BB69-23CF-44E3-9099-C40C66FF867C}">
                  <a14:compatExt spid="_x0000_s14392"/>
                </a:ext>
                <a:ext uri="{FF2B5EF4-FFF2-40B4-BE49-F238E27FC236}">
                  <a16:creationId xmlns:a16="http://schemas.microsoft.com/office/drawing/2014/main" id="{00000000-0008-0000-0A00-00003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3" name="Check Box 57" hidden="1">
              <a:extLst>
                <a:ext uri="{63B3BB69-23CF-44E3-9099-C40C66FF867C}">
                  <a14:compatExt spid="_x0000_s14393"/>
                </a:ext>
                <a:ext uri="{FF2B5EF4-FFF2-40B4-BE49-F238E27FC236}">
                  <a16:creationId xmlns:a16="http://schemas.microsoft.com/office/drawing/2014/main" id="{00000000-0008-0000-0A00-00003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4" name="Check Box 58" hidden="1">
              <a:extLst>
                <a:ext uri="{63B3BB69-23CF-44E3-9099-C40C66FF867C}">
                  <a14:compatExt spid="_x0000_s14394"/>
                </a:ext>
                <a:ext uri="{FF2B5EF4-FFF2-40B4-BE49-F238E27FC236}">
                  <a16:creationId xmlns:a16="http://schemas.microsoft.com/office/drawing/2014/main" id="{00000000-0008-0000-0A00-00003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5" name="Check Box 59" hidden="1">
              <a:extLst>
                <a:ext uri="{63B3BB69-23CF-44E3-9099-C40C66FF867C}">
                  <a14:compatExt spid="_x0000_s14395"/>
                </a:ext>
                <a:ext uri="{FF2B5EF4-FFF2-40B4-BE49-F238E27FC236}">
                  <a16:creationId xmlns:a16="http://schemas.microsoft.com/office/drawing/2014/main" id="{00000000-0008-0000-0A00-00003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4396" name="Check Box 60" hidden="1">
              <a:extLst>
                <a:ext uri="{63B3BB69-23CF-44E3-9099-C40C66FF867C}">
                  <a14:compatExt spid="_x0000_s14396"/>
                </a:ext>
                <a:ext uri="{FF2B5EF4-FFF2-40B4-BE49-F238E27FC236}">
                  <a16:creationId xmlns:a16="http://schemas.microsoft.com/office/drawing/2014/main" id="{00000000-0008-0000-0A00-00003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B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B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B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B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0B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0B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0B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5368" name="Check Box 8" hidden="1">
              <a:extLst>
                <a:ext uri="{63B3BB69-23CF-44E3-9099-C40C66FF867C}">
                  <a14:compatExt spid="_x0000_s15368"/>
                </a:ext>
                <a:ext uri="{FF2B5EF4-FFF2-40B4-BE49-F238E27FC236}">
                  <a16:creationId xmlns:a16="http://schemas.microsoft.com/office/drawing/2014/main" id="{00000000-0008-0000-0B00-00000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0B00-00000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0B00-00000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0B00-00000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372" name="Check Box 12" hidden="1">
              <a:extLst>
                <a:ext uri="{63B3BB69-23CF-44E3-9099-C40C66FF867C}">
                  <a14:compatExt spid="_x0000_s15372"/>
                </a:ext>
                <a:ext uri="{FF2B5EF4-FFF2-40B4-BE49-F238E27FC236}">
                  <a16:creationId xmlns:a16="http://schemas.microsoft.com/office/drawing/2014/main" id="{00000000-0008-0000-0B00-00000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5373" name="Check Box 13" hidden="1">
              <a:extLst>
                <a:ext uri="{63B3BB69-23CF-44E3-9099-C40C66FF867C}">
                  <a14:compatExt spid="_x0000_s15373"/>
                </a:ext>
                <a:ext uri="{FF2B5EF4-FFF2-40B4-BE49-F238E27FC236}">
                  <a16:creationId xmlns:a16="http://schemas.microsoft.com/office/drawing/2014/main" id="{00000000-0008-0000-0B00-00000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5374" name="Check Box 14" hidden="1">
              <a:extLst>
                <a:ext uri="{63B3BB69-23CF-44E3-9099-C40C66FF867C}">
                  <a14:compatExt spid="_x0000_s15374"/>
                </a:ext>
                <a:ext uri="{FF2B5EF4-FFF2-40B4-BE49-F238E27FC236}">
                  <a16:creationId xmlns:a16="http://schemas.microsoft.com/office/drawing/2014/main" id="{00000000-0008-0000-0B00-00000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5375" name="Check Box 15" hidden="1">
              <a:extLst>
                <a:ext uri="{63B3BB69-23CF-44E3-9099-C40C66FF867C}">
                  <a14:compatExt spid="_x0000_s15375"/>
                </a:ext>
                <a:ext uri="{FF2B5EF4-FFF2-40B4-BE49-F238E27FC236}">
                  <a16:creationId xmlns:a16="http://schemas.microsoft.com/office/drawing/2014/main" id="{00000000-0008-0000-0B00-00000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5376" name="Check Box 16" hidden="1">
              <a:extLst>
                <a:ext uri="{63B3BB69-23CF-44E3-9099-C40C66FF867C}">
                  <a14:compatExt spid="_x0000_s15376"/>
                </a:ext>
                <a:ext uri="{FF2B5EF4-FFF2-40B4-BE49-F238E27FC236}">
                  <a16:creationId xmlns:a16="http://schemas.microsoft.com/office/drawing/2014/main" id="{00000000-0008-0000-0B00-00001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5377" name="Check Box 17" hidden="1">
              <a:extLst>
                <a:ext uri="{63B3BB69-23CF-44E3-9099-C40C66FF867C}">
                  <a14:compatExt spid="_x0000_s15377"/>
                </a:ext>
                <a:ext uri="{FF2B5EF4-FFF2-40B4-BE49-F238E27FC236}">
                  <a16:creationId xmlns:a16="http://schemas.microsoft.com/office/drawing/2014/main" id="{00000000-0008-0000-0B00-00001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5378" name="Check Box 18" hidden="1">
              <a:extLst>
                <a:ext uri="{63B3BB69-23CF-44E3-9099-C40C66FF867C}">
                  <a14:compatExt spid="_x0000_s15378"/>
                </a:ext>
                <a:ext uri="{FF2B5EF4-FFF2-40B4-BE49-F238E27FC236}">
                  <a16:creationId xmlns:a16="http://schemas.microsoft.com/office/drawing/2014/main" id="{00000000-0008-0000-0B00-00001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5379" name="Check Box 19" hidden="1">
              <a:extLst>
                <a:ext uri="{63B3BB69-23CF-44E3-9099-C40C66FF867C}">
                  <a14:compatExt spid="_x0000_s15379"/>
                </a:ext>
                <a:ext uri="{FF2B5EF4-FFF2-40B4-BE49-F238E27FC236}">
                  <a16:creationId xmlns:a16="http://schemas.microsoft.com/office/drawing/2014/main" id="{00000000-0008-0000-0B00-00001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0B00-00001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5381" name="Check Box 21" hidden="1">
              <a:extLst>
                <a:ext uri="{63B3BB69-23CF-44E3-9099-C40C66FF867C}">
                  <a14:compatExt spid="_x0000_s15381"/>
                </a:ext>
                <a:ext uri="{FF2B5EF4-FFF2-40B4-BE49-F238E27FC236}">
                  <a16:creationId xmlns:a16="http://schemas.microsoft.com/office/drawing/2014/main" id="{00000000-0008-0000-0B00-00001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5382" name="Check Box 22" hidden="1">
              <a:extLst>
                <a:ext uri="{63B3BB69-23CF-44E3-9099-C40C66FF867C}">
                  <a14:compatExt spid="_x0000_s15382"/>
                </a:ext>
                <a:ext uri="{FF2B5EF4-FFF2-40B4-BE49-F238E27FC236}">
                  <a16:creationId xmlns:a16="http://schemas.microsoft.com/office/drawing/2014/main" id="{00000000-0008-0000-0B00-00001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5383" name="Check Box 23" hidden="1">
              <a:extLst>
                <a:ext uri="{63B3BB69-23CF-44E3-9099-C40C66FF867C}">
                  <a14:compatExt spid="_x0000_s15383"/>
                </a:ext>
                <a:ext uri="{FF2B5EF4-FFF2-40B4-BE49-F238E27FC236}">
                  <a16:creationId xmlns:a16="http://schemas.microsoft.com/office/drawing/2014/main" id="{00000000-0008-0000-0B00-00001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5384" name="Check Box 24" hidden="1">
              <a:extLst>
                <a:ext uri="{63B3BB69-23CF-44E3-9099-C40C66FF867C}">
                  <a14:compatExt spid="_x0000_s15384"/>
                </a:ext>
                <a:ext uri="{FF2B5EF4-FFF2-40B4-BE49-F238E27FC236}">
                  <a16:creationId xmlns:a16="http://schemas.microsoft.com/office/drawing/2014/main" id="{00000000-0008-0000-0B00-00001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5385" name="Check Box 25" hidden="1">
              <a:extLst>
                <a:ext uri="{63B3BB69-23CF-44E3-9099-C40C66FF867C}">
                  <a14:compatExt spid="_x0000_s15385"/>
                </a:ext>
                <a:ext uri="{FF2B5EF4-FFF2-40B4-BE49-F238E27FC236}">
                  <a16:creationId xmlns:a16="http://schemas.microsoft.com/office/drawing/2014/main" id="{00000000-0008-0000-0B00-00001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5386" name="Check Box 26" hidden="1">
              <a:extLst>
                <a:ext uri="{63B3BB69-23CF-44E3-9099-C40C66FF867C}">
                  <a14:compatExt spid="_x0000_s15386"/>
                </a:ext>
                <a:ext uri="{FF2B5EF4-FFF2-40B4-BE49-F238E27FC236}">
                  <a16:creationId xmlns:a16="http://schemas.microsoft.com/office/drawing/2014/main" id="{00000000-0008-0000-0B00-00001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5387" name="Check Box 27" hidden="1">
              <a:extLst>
                <a:ext uri="{63B3BB69-23CF-44E3-9099-C40C66FF867C}">
                  <a14:compatExt spid="_x0000_s15387"/>
                </a:ext>
                <a:ext uri="{FF2B5EF4-FFF2-40B4-BE49-F238E27FC236}">
                  <a16:creationId xmlns:a16="http://schemas.microsoft.com/office/drawing/2014/main" id="{00000000-0008-0000-0B00-00001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5388" name="Check Box 28" hidden="1">
              <a:extLst>
                <a:ext uri="{63B3BB69-23CF-44E3-9099-C40C66FF867C}">
                  <a14:compatExt spid="_x0000_s15388"/>
                </a:ext>
                <a:ext uri="{FF2B5EF4-FFF2-40B4-BE49-F238E27FC236}">
                  <a16:creationId xmlns:a16="http://schemas.microsoft.com/office/drawing/2014/main" id="{00000000-0008-0000-0B00-00001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5389" name="Check Box 29" hidden="1">
              <a:extLst>
                <a:ext uri="{63B3BB69-23CF-44E3-9099-C40C66FF867C}">
                  <a14:compatExt spid="_x0000_s15389"/>
                </a:ext>
                <a:ext uri="{FF2B5EF4-FFF2-40B4-BE49-F238E27FC236}">
                  <a16:creationId xmlns:a16="http://schemas.microsoft.com/office/drawing/2014/main" id="{00000000-0008-0000-0B00-00001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5390" name="Check Box 30" hidden="1">
              <a:extLst>
                <a:ext uri="{63B3BB69-23CF-44E3-9099-C40C66FF867C}">
                  <a14:compatExt spid="_x0000_s15390"/>
                </a:ext>
                <a:ext uri="{FF2B5EF4-FFF2-40B4-BE49-F238E27FC236}">
                  <a16:creationId xmlns:a16="http://schemas.microsoft.com/office/drawing/2014/main" id="{00000000-0008-0000-0B00-00001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391" name="Check Box 31" hidden="1">
              <a:extLst>
                <a:ext uri="{63B3BB69-23CF-44E3-9099-C40C66FF867C}">
                  <a14:compatExt spid="_x0000_s15391"/>
                </a:ext>
                <a:ext uri="{FF2B5EF4-FFF2-40B4-BE49-F238E27FC236}">
                  <a16:creationId xmlns:a16="http://schemas.microsoft.com/office/drawing/2014/main" id="{00000000-0008-0000-0B00-00001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5392" name="Check Box 32" hidden="1">
              <a:extLst>
                <a:ext uri="{63B3BB69-23CF-44E3-9099-C40C66FF867C}">
                  <a14:compatExt spid="_x0000_s15392"/>
                </a:ext>
                <a:ext uri="{FF2B5EF4-FFF2-40B4-BE49-F238E27FC236}">
                  <a16:creationId xmlns:a16="http://schemas.microsoft.com/office/drawing/2014/main" id="{00000000-0008-0000-0B00-00002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5393" name="Check Box 33" hidden="1">
              <a:extLst>
                <a:ext uri="{63B3BB69-23CF-44E3-9099-C40C66FF867C}">
                  <a14:compatExt spid="_x0000_s15393"/>
                </a:ext>
                <a:ext uri="{FF2B5EF4-FFF2-40B4-BE49-F238E27FC236}">
                  <a16:creationId xmlns:a16="http://schemas.microsoft.com/office/drawing/2014/main" id="{00000000-0008-0000-0B00-00002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5394" name="Check Box 34" hidden="1">
              <a:extLst>
                <a:ext uri="{63B3BB69-23CF-44E3-9099-C40C66FF867C}">
                  <a14:compatExt spid="_x0000_s15394"/>
                </a:ext>
                <a:ext uri="{FF2B5EF4-FFF2-40B4-BE49-F238E27FC236}">
                  <a16:creationId xmlns:a16="http://schemas.microsoft.com/office/drawing/2014/main" id="{00000000-0008-0000-0B00-00002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5395" name="Check Box 35" hidden="1">
              <a:extLst>
                <a:ext uri="{63B3BB69-23CF-44E3-9099-C40C66FF867C}">
                  <a14:compatExt spid="_x0000_s15395"/>
                </a:ext>
                <a:ext uri="{FF2B5EF4-FFF2-40B4-BE49-F238E27FC236}">
                  <a16:creationId xmlns:a16="http://schemas.microsoft.com/office/drawing/2014/main" id="{00000000-0008-0000-0B00-00002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5396" name="Check Box 36" hidden="1">
              <a:extLst>
                <a:ext uri="{63B3BB69-23CF-44E3-9099-C40C66FF867C}">
                  <a14:compatExt spid="_x0000_s15396"/>
                </a:ext>
                <a:ext uri="{FF2B5EF4-FFF2-40B4-BE49-F238E27FC236}">
                  <a16:creationId xmlns:a16="http://schemas.microsoft.com/office/drawing/2014/main" id="{00000000-0008-0000-0B00-00002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5397" name="Check Box 37" hidden="1">
              <a:extLst>
                <a:ext uri="{63B3BB69-23CF-44E3-9099-C40C66FF867C}">
                  <a14:compatExt spid="_x0000_s15397"/>
                </a:ext>
                <a:ext uri="{FF2B5EF4-FFF2-40B4-BE49-F238E27FC236}">
                  <a16:creationId xmlns:a16="http://schemas.microsoft.com/office/drawing/2014/main" id="{00000000-0008-0000-0B00-00002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5398" name="Check Box 38" hidden="1">
              <a:extLst>
                <a:ext uri="{63B3BB69-23CF-44E3-9099-C40C66FF867C}">
                  <a14:compatExt spid="_x0000_s15398"/>
                </a:ext>
                <a:ext uri="{FF2B5EF4-FFF2-40B4-BE49-F238E27FC236}">
                  <a16:creationId xmlns:a16="http://schemas.microsoft.com/office/drawing/2014/main" id="{00000000-0008-0000-0B00-00002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399" name="Check Box 39" hidden="1">
              <a:extLst>
                <a:ext uri="{63B3BB69-23CF-44E3-9099-C40C66FF867C}">
                  <a14:compatExt spid="_x0000_s15399"/>
                </a:ext>
                <a:ext uri="{FF2B5EF4-FFF2-40B4-BE49-F238E27FC236}">
                  <a16:creationId xmlns:a16="http://schemas.microsoft.com/office/drawing/2014/main" id="{00000000-0008-0000-0B00-00002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0" name="Check Box 40" hidden="1">
              <a:extLst>
                <a:ext uri="{63B3BB69-23CF-44E3-9099-C40C66FF867C}">
                  <a14:compatExt spid="_x0000_s15400"/>
                </a:ext>
                <a:ext uri="{FF2B5EF4-FFF2-40B4-BE49-F238E27FC236}">
                  <a16:creationId xmlns:a16="http://schemas.microsoft.com/office/drawing/2014/main" id="{00000000-0008-0000-0B00-00002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1" name="Check Box 41" hidden="1">
              <a:extLst>
                <a:ext uri="{63B3BB69-23CF-44E3-9099-C40C66FF867C}">
                  <a14:compatExt spid="_x0000_s15401"/>
                </a:ext>
                <a:ext uri="{FF2B5EF4-FFF2-40B4-BE49-F238E27FC236}">
                  <a16:creationId xmlns:a16="http://schemas.microsoft.com/office/drawing/2014/main" id="{00000000-0008-0000-0B00-00002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2" name="Check Box 42" hidden="1">
              <a:extLst>
                <a:ext uri="{63B3BB69-23CF-44E3-9099-C40C66FF867C}">
                  <a14:compatExt spid="_x0000_s15402"/>
                </a:ext>
                <a:ext uri="{FF2B5EF4-FFF2-40B4-BE49-F238E27FC236}">
                  <a16:creationId xmlns:a16="http://schemas.microsoft.com/office/drawing/2014/main" id="{00000000-0008-0000-0B00-00002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3" name="Check Box 43" hidden="1">
              <a:extLst>
                <a:ext uri="{63B3BB69-23CF-44E3-9099-C40C66FF867C}">
                  <a14:compatExt spid="_x0000_s15403"/>
                </a:ext>
                <a:ext uri="{FF2B5EF4-FFF2-40B4-BE49-F238E27FC236}">
                  <a16:creationId xmlns:a16="http://schemas.microsoft.com/office/drawing/2014/main" id="{00000000-0008-0000-0B00-00002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4" name="Check Box 44" hidden="1">
              <a:extLst>
                <a:ext uri="{63B3BB69-23CF-44E3-9099-C40C66FF867C}">
                  <a14:compatExt spid="_x0000_s15404"/>
                </a:ext>
                <a:ext uri="{FF2B5EF4-FFF2-40B4-BE49-F238E27FC236}">
                  <a16:creationId xmlns:a16="http://schemas.microsoft.com/office/drawing/2014/main" id="{00000000-0008-0000-0B00-00002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5" name="Check Box 45" hidden="1">
              <a:extLst>
                <a:ext uri="{63B3BB69-23CF-44E3-9099-C40C66FF867C}">
                  <a14:compatExt spid="_x0000_s15405"/>
                </a:ext>
                <a:ext uri="{FF2B5EF4-FFF2-40B4-BE49-F238E27FC236}">
                  <a16:creationId xmlns:a16="http://schemas.microsoft.com/office/drawing/2014/main" id="{00000000-0008-0000-0B00-00002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6" name="Check Box 46" hidden="1">
              <a:extLst>
                <a:ext uri="{63B3BB69-23CF-44E3-9099-C40C66FF867C}">
                  <a14:compatExt spid="_x0000_s15406"/>
                </a:ext>
                <a:ext uri="{FF2B5EF4-FFF2-40B4-BE49-F238E27FC236}">
                  <a16:creationId xmlns:a16="http://schemas.microsoft.com/office/drawing/2014/main" id="{00000000-0008-0000-0B00-00002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7" name="Check Box 47" hidden="1">
              <a:extLst>
                <a:ext uri="{63B3BB69-23CF-44E3-9099-C40C66FF867C}">
                  <a14:compatExt spid="_x0000_s15407"/>
                </a:ext>
                <a:ext uri="{FF2B5EF4-FFF2-40B4-BE49-F238E27FC236}">
                  <a16:creationId xmlns:a16="http://schemas.microsoft.com/office/drawing/2014/main" id="{00000000-0008-0000-0B00-00002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8" name="Check Box 48" hidden="1">
              <a:extLst>
                <a:ext uri="{63B3BB69-23CF-44E3-9099-C40C66FF867C}">
                  <a14:compatExt spid="_x0000_s15408"/>
                </a:ext>
                <a:ext uri="{FF2B5EF4-FFF2-40B4-BE49-F238E27FC236}">
                  <a16:creationId xmlns:a16="http://schemas.microsoft.com/office/drawing/2014/main" id="{00000000-0008-0000-0B00-00003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09" name="Check Box 49" hidden="1">
              <a:extLst>
                <a:ext uri="{63B3BB69-23CF-44E3-9099-C40C66FF867C}">
                  <a14:compatExt spid="_x0000_s15409"/>
                </a:ext>
                <a:ext uri="{FF2B5EF4-FFF2-40B4-BE49-F238E27FC236}">
                  <a16:creationId xmlns:a16="http://schemas.microsoft.com/office/drawing/2014/main" id="{00000000-0008-0000-0B00-00003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0" name="Check Box 50" hidden="1">
              <a:extLst>
                <a:ext uri="{63B3BB69-23CF-44E3-9099-C40C66FF867C}">
                  <a14:compatExt spid="_x0000_s15410"/>
                </a:ext>
                <a:ext uri="{FF2B5EF4-FFF2-40B4-BE49-F238E27FC236}">
                  <a16:creationId xmlns:a16="http://schemas.microsoft.com/office/drawing/2014/main" id="{00000000-0008-0000-0B00-00003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1" name="Check Box 51" hidden="1">
              <a:extLst>
                <a:ext uri="{63B3BB69-23CF-44E3-9099-C40C66FF867C}">
                  <a14:compatExt spid="_x0000_s15411"/>
                </a:ext>
                <a:ext uri="{FF2B5EF4-FFF2-40B4-BE49-F238E27FC236}">
                  <a16:creationId xmlns:a16="http://schemas.microsoft.com/office/drawing/2014/main" id="{00000000-0008-0000-0B00-00003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2" name="Check Box 52" hidden="1">
              <a:extLst>
                <a:ext uri="{63B3BB69-23CF-44E3-9099-C40C66FF867C}">
                  <a14:compatExt spid="_x0000_s15412"/>
                </a:ext>
                <a:ext uri="{FF2B5EF4-FFF2-40B4-BE49-F238E27FC236}">
                  <a16:creationId xmlns:a16="http://schemas.microsoft.com/office/drawing/2014/main" id="{00000000-0008-0000-0B00-00003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3" name="Check Box 53" hidden="1">
              <a:extLst>
                <a:ext uri="{63B3BB69-23CF-44E3-9099-C40C66FF867C}">
                  <a14:compatExt spid="_x0000_s15413"/>
                </a:ext>
                <a:ext uri="{FF2B5EF4-FFF2-40B4-BE49-F238E27FC236}">
                  <a16:creationId xmlns:a16="http://schemas.microsoft.com/office/drawing/2014/main" id="{00000000-0008-0000-0B00-00003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4" name="Check Box 54" hidden="1">
              <a:extLst>
                <a:ext uri="{63B3BB69-23CF-44E3-9099-C40C66FF867C}">
                  <a14:compatExt spid="_x0000_s15414"/>
                </a:ext>
                <a:ext uri="{FF2B5EF4-FFF2-40B4-BE49-F238E27FC236}">
                  <a16:creationId xmlns:a16="http://schemas.microsoft.com/office/drawing/2014/main" id="{00000000-0008-0000-0B00-00003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5" name="Check Box 55" hidden="1">
              <a:extLst>
                <a:ext uri="{63B3BB69-23CF-44E3-9099-C40C66FF867C}">
                  <a14:compatExt spid="_x0000_s15415"/>
                </a:ext>
                <a:ext uri="{FF2B5EF4-FFF2-40B4-BE49-F238E27FC236}">
                  <a16:creationId xmlns:a16="http://schemas.microsoft.com/office/drawing/2014/main" id="{00000000-0008-0000-0B00-00003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6" name="Check Box 56" hidden="1">
              <a:extLst>
                <a:ext uri="{63B3BB69-23CF-44E3-9099-C40C66FF867C}">
                  <a14:compatExt spid="_x0000_s15416"/>
                </a:ext>
                <a:ext uri="{FF2B5EF4-FFF2-40B4-BE49-F238E27FC236}">
                  <a16:creationId xmlns:a16="http://schemas.microsoft.com/office/drawing/2014/main" id="{00000000-0008-0000-0B00-00003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7" name="Check Box 57" hidden="1">
              <a:extLst>
                <a:ext uri="{63B3BB69-23CF-44E3-9099-C40C66FF867C}">
                  <a14:compatExt spid="_x0000_s15417"/>
                </a:ext>
                <a:ext uri="{FF2B5EF4-FFF2-40B4-BE49-F238E27FC236}">
                  <a16:creationId xmlns:a16="http://schemas.microsoft.com/office/drawing/2014/main" id="{00000000-0008-0000-0B00-00003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8" name="Check Box 58" hidden="1">
              <a:extLst>
                <a:ext uri="{63B3BB69-23CF-44E3-9099-C40C66FF867C}">
                  <a14:compatExt spid="_x0000_s15418"/>
                </a:ext>
                <a:ext uri="{FF2B5EF4-FFF2-40B4-BE49-F238E27FC236}">
                  <a16:creationId xmlns:a16="http://schemas.microsoft.com/office/drawing/2014/main" id="{00000000-0008-0000-0B00-00003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19" name="Check Box 59" hidden="1">
              <a:extLst>
                <a:ext uri="{63B3BB69-23CF-44E3-9099-C40C66FF867C}">
                  <a14:compatExt spid="_x0000_s15419"/>
                </a:ext>
                <a:ext uri="{FF2B5EF4-FFF2-40B4-BE49-F238E27FC236}">
                  <a16:creationId xmlns:a16="http://schemas.microsoft.com/office/drawing/2014/main" id="{00000000-0008-0000-0B00-00003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5420" name="Check Box 60" hidden="1">
              <a:extLst>
                <a:ext uri="{63B3BB69-23CF-44E3-9099-C40C66FF867C}">
                  <a14:compatExt spid="_x0000_s15420"/>
                </a:ext>
                <a:ext uri="{FF2B5EF4-FFF2-40B4-BE49-F238E27FC236}">
                  <a16:creationId xmlns:a16="http://schemas.microsoft.com/office/drawing/2014/main" id="{00000000-0008-0000-0B00-00003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C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C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C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C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C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C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C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C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C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C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C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C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C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C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C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C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C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C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C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C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C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C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C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C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C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6410" name="Check Box 26" hidden="1">
              <a:extLst>
                <a:ext uri="{63B3BB69-23CF-44E3-9099-C40C66FF867C}">
                  <a14:compatExt spid="_x0000_s16410"/>
                </a:ext>
                <a:ext uri="{FF2B5EF4-FFF2-40B4-BE49-F238E27FC236}">
                  <a16:creationId xmlns:a16="http://schemas.microsoft.com/office/drawing/2014/main" id="{00000000-0008-0000-0C00-00001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6411" name="Check Box 27" hidden="1">
              <a:extLst>
                <a:ext uri="{63B3BB69-23CF-44E3-9099-C40C66FF867C}">
                  <a14:compatExt spid="_x0000_s16411"/>
                </a:ext>
                <a:ext uri="{FF2B5EF4-FFF2-40B4-BE49-F238E27FC236}">
                  <a16:creationId xmlns:a16="http://schemas.microsoft.com/office/drawing/2014/main" id="{00000000-0008-0000-0C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C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C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C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C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6416" name="Check Box 32" hidden="1">
              <a:extLst>
                <a:ext uri="{63B3BB69-23CF-44E3-9099-C40C66FF867C}">
                  <a14:compatExt spid="_x0000_s16416"/>
                </a:ext>
                <a:ext uri="{FF2B5EF4-FFF2-40B4-BE49-F238E27FC236}">
                  <a16:creationId xmlns:a16="http://schemas.microsoft.com/office/drawing/2014/main" id="{00000000-0008-0000-0C00-00002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6417" name="Check Box 33" hidden="1">
              <a:extLst>
                <a:ext uri="{63B3BB69-23CF-44E3-9099-C40C66FF867C}">
                  <a14:compatExt spid="_x0000_s16417"/>
                </a:ext>
                <a:ext uri="{FF2B5EF4-FFF2-40B4-BE49-F238E27FC236}">
                  <a16:creationId xmlns:a16="http://schemas.microsoft.com/office/drawing/2014/main" id="{00000000-0008-0000-0C00-00002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6418" name="Check Box 34" hidden="1">
              <a:extLst>
                <a:ext uri="{63B3BB69-23CF-44E3-9099-C40C66FF867C}">
                  <a14:compatExt spid="_x0000_s16418"/>
                </a:ext>
                <a:ext uri="{FF2B5EF4-FFF2-40B4-BE49-F238E27FC236}">
                  <a16:creationId xmlns:a16="http://schemas.microsoft.com/office/drawing/2014/main" id="{00000000-0008-0000-0C00-00002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6419" name="Check Box 35" hidden="1">
              <a:extLst>
                <a:ext uri="{63B3BB69-23CF-44E3-9099-C40C66FF867C}">
                  <a14:compatExt spid="_x0000_s16419"/>
                </a:ext>
                <a:ext uri="{FF2B5EF4-FFF2-40B4-BE49-F238E27FC236}">
                  <a16:creationId xmlns:a16="http://schemas.microsoft.com/office/drawing/2014/main" id="{00000000-0008-0000-0C00-00002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6420" name="Check Box 36" hidden="1">
              <a:extLst>
                <a:ext uri="{63B3BB69-23CF-44E3-9099-C40C66FF867C}">
                  <a14:compatExt spid="_x0000_s16420"/>
                </a:ext>
                <a:ext uri="{FF2B5EF4-FFF2-40B4-BE49-F238E27FC236}">
                  <a16:creationId xmlns:a16="http://schemas.microsoft.com/office/drawing/2014/main" id="{00000000-0008-0000-0C00-00002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6421" name="Check Box 37" hidden="1">
              <a:extLst>
                <a:ext uri="{63B3BB69-23CF-44E3-9099-C40C66FF867C}">
                  <a14:compatExt spid="_x0000_s16421"/>
                </a:ext>
                <a:ext uri="{FF2B5EF4-FFF2-40B4-BE49-F238E27FC236}">
                  <a16:creationId xmlns:a16="http://schemas.microsoft.com/office/drawing/2014/main" id="{00000000-0008-0000-0C00-00002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6422" name="Check Box 38" hidden="1">
              <a:extLst>
                <a:ext uri="{63B3BB69-23CF-44E3-9099-C40C66FF867C}">
                  <a14:compatExt spid="_x0000_s16422"/>
                </a:ext>
                <a:ext uri="{FF2B5EF4-FFF2-40B4-BE49-F238E27FC236}">
                  <a16:creationId xmlns:a16="http://schemas.microsoft.com/office/drawing/2014/main" id="{00000000-0008-0000-0C00-00002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3" name="Check Box 39" hidden="1">
              <a:extLst>
                <a:ext uri="{63B3BB69-23CF-44E3-9099-C40C66FF867C}">
                  <a14:compatExt spid="_x0000_s16423"/>
                </a:ext>
                <a:ext uri="{FF2B5EF4-FFF2-40B4-BE49-F238E27FC236}">
                  <a16:creationId xmlns:a16="http://schemas.microsoft.com/office/drawing/2014/main" id="{00000000-0008-0000-0C00-00002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4" name="Check Box 40" hidden="1">
              <a:extLst>
                <a:ext uri="{63B3BB69-23CF-44E3-9099-C40C66FF867C}">
                  <a14:compatExt spid="_x0000_s16424"/>
                </a:ext>
                <a:ext uri="{FF2B5EF4-FFF2-40B4-BE49-F238E27FC236}">
                  <a16:creationId xmlns:a16="http://schemas.microsoft.com/office/drawing/2014/main" id="{00000000-0008-0000-0C00-00002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5" name="Check Box 41" hidden="1">
              <a:extLst>
                <a:ext uri="{63B3BB69-23CF-44E3-9099-C40C66FF867C}">
                  <a14:compatExt spid="_x0000_s16425"/>
                </a:ext>
                <a:ext uri="{FF2B5EF4-FFF2-40B4-BE49-F238E27FC236}">
                  <a16:creationId xmlns:a16="http://schemas.microsoft.com/office/drawing/2014/main" id="{00000000-0008-0000-0C00-00002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6" name="Check Box 42" hidden="1">
              <a:extLst>
                <a:ext uri="{63B3BB69-23CF-44E3-9099-C40C66FF867C}">
                  <a14:compatExt spid="_x0000_s16426"/>
                </a:ext>
                <a:ext uri="{FF2B5EF4-FFF2-40B4-BE49-F238E27FC236}">
                  <a16:creationId xmlns:a16="http://schemas.microsoft.com/office/drawing/2014/main" id="{00000000-0008-0000-0C00-00002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7" name="Check Box 43" hidden="1">
              <a:extLst>
                <a:ext uri="{63B3BB69-23CF-44E3-9099-C40C66FF867C}">
                  <a14:compatExt spid="_x0000_s16427"/>
                </a:ext>
                <a:ext uri="{FF2B5EF4-FFF2-40B4-BE49-F238E27FC236}">
                  <a16:creationId xmlns:a16="http://schemas.microsoft.com/office/drawing/2014/main" id="{00000000-0008-0000-0C00-00002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8" name="Check Box 44" hidden="1">
              <a:extLst>
                <a:ext uri="{63B3BB69-23CF-44E3-9099-C40C66FF867C}">
                  <a14:compatExt spid="_x0000_s16428"/>
                </a:ext>
                <a:ext uri="{FF2B5EF4-FFF2-40B4-BE49-F238E27FC236}">
                  <a16:creationId xmlns:a16="http://schemas.microsoft.com/office/drawing/2014/main" id="{00000000-0008-0000-0C00-00002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29" name="Check Box 45" hidden="1">
              <a:extLst>
                <a:ext uri="{63B3BB69-23CF-44E3-9099-C40C66FF867C}">
                  <a14:compatExt spid="_x0000_s16429"/>
                </a:ext>
                <a:ext uri="{FF2B5EF4-FFF2-40B4-BE49-F238E27FC236}">
                  <a16:creationId xmlns:a16="http://schemas.microsoft.com/office/drawing/2014/main" id="{00000000-0008-0000-0C00-00002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0" name="Check Box 46" hidden="1">
              <a:extLst>
                <a:ext uri="{63B3BB69-23CF-44E3-9099-C40C66FF867C}">
                  <a14:compatExt spid="_x0000_s16430"/>
                </a:ext>
                <a:ext uri="{FF2B5EF4-FFF2-40B4-BE49-F238E27FC236}">
                  <a16:creationId xmlns:a16="http://schemas.microsoft.com/office/drawing/2014/main" id="{00000000-0008-0000-0C00-00002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1" name="Check Box 47" hidden="1">
              <a:extLst>
                <a:ext uri="{63B3BB69-23CF-44E3-9099-C40C66FF867C}">
                  <a14:compatExt spid="_x0000_s16431"/>
                </a:ext>
                <a:ext uri="{FF2B5EF4-FFF2-40B4-BE49-F238E27FC236}">
                  <a16:creationId xmlns:a16="http://schemas.microsoft.com/office/drawing/2014/main" id="{00000000-0008-0000-0C00-00002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2" name="Check Box 48" hidden="1">
              <a:extLst>
                <a:ext uri="{63B3BB69-23CF-44E3-9099-C40C66FF867C}">
                  <a14:compatExt spid="_x0000_s16432"/>
                </a:ext>
                <a:ext uri="{FF2B5EF4-FFF2-40B4-BE49-F238E27FC236}">
                  <a16:creationId xmlns:a16="http://schemas.microsoft.com/office/drawing/2014/main" id="{00000000-0008-0000-0C00-00003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3" name="Check Box 49" hidden="1">
              <a:extLst>
                <a:ext uri="{63B3BB69-23CF-44E3-9099-C40C66FF867C}">
                  <a14:compatExt spid="_x0000_s16433"/>
                </a:ext>
                <a:ext uri="{FF2B5EF4-FFF2-40B4-BE49-F238E27FC236}">
                  <a16:creationId xmlns:a16="http://schemas.microsoft.com/office/drawing/2014/main" id="{00000000-0008-0000-0C00-00003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4" name="Check Box 50" hidden="1">
              <a:extLst>
                <a:ext uri="{63B3BB69-23CF-44E3-9099-C40C66FF867C}">
                  <a14:compatExt spid="_x0000_s16434"/>
                </a:ext>
                <a:ext uri="{FF2B5EF4-FFF2-40B4-BE49-F238E27FC236}">
                  <a16:creationId xmlns:a16="http://schemas.microsoft.com/office/drawing/2014/main" id="{00000000-0008-0000-0C00-00003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5" name="Check Box 51" hidden="1">
              <a:extLst>
                <a:ext uri="{63B3BB69-23CF-44E3-9099-C40C66FF867C}">
                  <a14:compatExt spid="_x0000_s16435"/>
                </a:ext>
                <a:ext uri="{FF2B5EF4-FFF2-40B4-BE49-F238E27FC236}">
                  <a16:creationId xmlns:a16="http://schemas.microsoft.com/office/drawing/2014/main" id="{00000000-0008-0000-0C00-00003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6" name="Check Box 52" hidden="1">
              <a:extLst>
                <a:ext uri="{63B3BB69-23CF-44E3-9099-C40C66FF867C}">
                  <a14:compatExt spid="_x0000_s16436"/>
                </a:ext>
                <a:ext uri="{FF2B5EF4-FFF2-40B4-BE49-F238E27FC236}">
                  <a16:creationId xmlns:a16="http://schemas.microsoft.com/office/drawing/2014/main" id="{00000000-0008-0000-0C00-00003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7" name="Check Box 53" hidden="1">
              <a:extLst>
                <a:ext uri="{63B3BB69-23CF-44E3-9099-C40C66FF867C}">
                  <a14:compatExt spid="_x0000_s16437"/>
                </a:ext>
                <a:ext uri="{FF2B5EF4-FFF2-40B4-BE49-F238E27FC236}">
                  <a16:creationId xmlns:a16="http://schemas.microsoft.com/office/drawing/2014/main" id="{00000000-0008-0000-0C00-00003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8" name="Check Box 54" hidden="1">
              <a:extLst>
                <a:ext uri="{63B3BB69-23CF-44E3-9099-C40C66FF867C}">
                  <a14:compatExt spid="_x0000_s16438"/>
                </a:ext>
                <a:ext uri="{FF2B5EF4-FFF2-40B4-BE49-F238E27FC236}">
                  <a16:creationId xmlns:a16="http://schemas.microsoft.com/office/drawing/2014/main" id="{00000000-0008-0000-0C00-00003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39" name="Check Box 55" hidden="1">
              <a:extLst>
                <a:ext uri="{63B3BB69-23CF-44E3-9099-C40C66FF867C}">
                  <a14:compatExt spid="_x0000_s16439"/>
                </a:ext>
                <a:ext uri="{FF2B5EF4-FFF2-40B4-BE49-F238E27FC236}">
                  <a16:creationId xmlns:a16="http://schemas.microsoft.com/office/drawing/2014/main" id="{00000000-0008-0000-0C00-00003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40" name="Check Box 56" hidden="1">
              <a:extLst>
                <a:ext uri="{63B3BB69-23CF-44E3-9099-C40C66FF867C}">
                  <a14:compatExt spid="_x0000_s16440"/>
                </a:ext>
                <a:ext uri="{FF2B5EF4-FFF2-40B4-BE49-F238E27FC236}">
                  <a16:creationId xmlns:a16="http://schemas.microsoft.com/office/drawing/2014/main" id="{00000000-0008-0000-0C00-00003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41" name="Check Box 57" hidden="1">
              <a:extLst>
                <a:ext uri="{63B3BB69-23CF-44E3-9099-C40C66FF867C}">
                  <a14:compatExt spid="_x0000_s16441"/>
                </a:ext>
                <a:ext uri="{FF2B5EF4-FFF2-40B4-BE49-F238E27FC236}">
                  <a16:creationId xmlns:a16="http://schemas.microsoft.com/office/drawing/2014/main" id="{00000000-0008-0000-0C00-00003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42" name="Check Box 58" hidden="1">
              <a:extLst>
                <a:ext uri="{63B3BB69-23CF-44E3-9099-C40C66FF867C}">
                  <a14:compatExt spid="_x0000_s16442"/>
                </a:ext>
                <a:ext uri="{FF2B5EF4-FFF2-40B4-BE49-F238E27FC236}">
                  <a16:creationId xmlns:a16="http://schemas.microsoft.com/office/drawing/2014/main" id="{00000000-0008-0000-0C00-00003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43" name="Check Box 59" hidden="1">
              <a:extLst>
                <a:ext uri="{63B3BB69-23CF-44E3-9099-C40C66FF867C}">
                  <a14:compatExt spid="_x0000_s16443"/>
                </a:ext>
                <a:ext uri="{FF2B5EF4-FFF2-40B4-BE49-F238E27FC236}">
                  <a16:creationId xmlns:a16="http://schemas.microsoft.com/office/drawing/2014/main" id="{00000000-0008-0000-0C00-00003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6444" name="Check Box 60" hidden="1">
              <a:extLst>
                <a:ext uri="{63B3BB69-23CF-44E3-9099-C40C66FF867C}">
                  <a14:compatExt spid="_x0000_s16444"/>
                </a:ext>
                <a:ext uri="{FF2B5EF4-FFF2-40B4-BE49-F238E27FC236}">
                  <a16:creationId xmlns:a16="http://schemas.microsoft.com/office/drawing/2014/main" id="{00000000-0008-0000-0C00-00003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2</xdr:col>
      <xdr:colOff>0</xdr:colOff>
      <xdr:row>10</xdr:row>
      <xdr:rowOff>6569</xdr:rowOff>
    </xdr:from>
    <xdr:to>
      <xdr:col>56</xdr:col>
      <xdr:colOff>136827</xdr:colOff>
      <xdr:row>41</xdr:row>
      <xdr:rowOff>67647</xdr:rowOff>
    </xdr:to>
    <xdr:pic>
      <xdr:nvPicPr>
        <xdr:cNvPr id="2" name="図 1">
          <a:extLst>
            <a:ext uri="{FF2B5EF4-FFF2-40B4-BE49-F238E27FC236}">
              <a16:creationId xmlns:a16="http://schemas.microsoft.com/office/drawing/2014/main" id="{D61EFD96-EF04-45CA-B93C-AB34357E2C3D}"/>
            </a:ext>
          </a:extLst>
        </xdr:cNvPr>
        <xdr:cNvPicPr>
          <a:picLocks noChangeAspect="1"/>
        </xdr:cNvPicPr>
      </xdr:nvPicPr>
      <xdr:blipFill>
        <a:blip xmlns:r="http://schemas.openxmlformats.org/officeDocument/2006/relationships" r:embed="rId1"/>
        <a:stretch>
          <a:fillRect/>
        </a:stretch>
      </xdr:blipFill>
      <xdr:spPr>
        <a:xfrm>
          <a:off x="367862" y="1517431"/>
          <a:ext cx="10069103" cy="4744750"/>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ega\paee\prjE2GLIFRS\Doc\20_&#22522;&#26412;&#35373;&#35336;&#12304;&#21442;&#29031;&#12398;&#12415;&#12305;\AGL.&#36001;&#21209;&#20250;&#35336;\02_DB&#35373;&#35336;\&#30000;&#20013;(BR-4051)&#65306;&#12456;&#12531;&#12486;&#12451;&#12486;&#12451;&#19968;&#35239;&#34920;_&#36001;&#21209;&#20250;&#353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s>
    <sheetDataSet>
      <sheetData sheetId="0" refreshError="1"/>
      <sheetData sheetId="1" refreshError="1"/>
      <sheetData sheetId="2" refreshError="1"/>
      <sheetData sheetId="3">
        <row r="3">
          <cell r="A3" t="str">
            <v>ＢＳＰＬ区分</v>
          </cell>
          <cell r="B3" t="str">
            <v>bspl_kbn</v>
          </cell>
          <cell r="C3" t="str">
            <v>１：Ｂ／Ｓ科目　２：Ｐ／Ｌ科目</v>
          </cell>
          <cell r="D3" t="str">
            <v>区分００１</v>
          </cell>
          <cell r="E3" t="str">
            <v>文字列</v>
          </cell>
          <cell r="F3">
            <v>1</v>
          </cell>
          <cell r="G3">
            <v>0</v>
          </cell>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v>0</v>
          </cell>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v>0</v>
          </cell>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v>0</v>
          </cell>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v>0</v>
          </cell>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v>0</v>
          </cell>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v>0</v>
          </cell>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v>0</v>
          </cell>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v>0</v>
          </cell>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v>0</v>
          </cell>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v>0</v>
          </cell>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v>0</v>
          </cell>
        </row>
        <row r="15">
          <cell r="A15" t="str">
            <v>ＣＦ勘定科目内訳修正日付</v>
          </cell>
          <cell r="B15" t="str">
            <v>cf_knkmk_uchiwk_upd_dt</v>
          </cell>
          <cell r="C15" t="str">
            <v>Ｃ／Ｆ勘定科目内訳の修正日付</v>
          </cell>
          <cell r="D15" t="str">
            <v>日付</v>
          </cell>
          <cell r="E15" t="str">
            <v>整数</v>
          </cell>
          <cell r="F15">
            <v>8</v>
          </cell>
          <cell r="G15">
            <v>0</v>
          </cell>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v>0</v>
          </cell>
        </row>
        <row r="17">
          <cell r="A17" t="str">
            <v>ＣＦ勘定科目内訳名</v>
          </cell>
          <cell r="B17" t="str">
            <v>cf_knkmk_uchiwk_nms</v>
          </cell>
          <cell r="C17" t="str">
            <v>内訳の名称</v>
          </cell>
          <cell r="D17" t="str">
            <v>文字列０２０</v>
          </cell>
          <cell r="E17" t="str">
            <v>文字列</v>
          </cell>
          <cell r="F17">
            <v>20</v>
          </cell>
          <cell r="G17">
            <v>0</v>
          </cell>
        </row>
        <row r="18">
          <cell r="A18" t="str">
            <v>ＣＦ勘定科目名</v>
          </cell>
          <cell r="B18" t="str">
            <v>cf_knkmk_nms</v>
          </cell>
          <cell r="C18" t="str">
            <v>C/F勘定科目の名称。</v>
          </cell>
          <cell r="D18" t="str">
            <v>文字列０３０</v>
          </cell>
          <cell r="E18" t="str">
            <v>文字列</v>
          </cell>
          <cell r="F18">
            <v>30</v>
          </cell>
          <cell r="G18">
            <v>0</v>
          </cell>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v>0</v>
          </cell>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v>0</v>
          </cell>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v>0</v>
          </cell>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v>0</v>
          </cell>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v>0</v>
          </cell>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v>0</v>
          </cell>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v>0</v>
          </cell>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v>0</v>
          </cell>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v>0</v>
          </cell>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v>0</v>
          </cell>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v>0</v>
          </cell>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v>0</v>
          </cell>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v>0</v>
          </cell>
        </row>
        <row r="32">
          <cell r="A32" t="str">
            <v>ＣＦ計算書科目説明</v>
          </cell>
          <cell r="B32" t="str">
            <v>cf_calsho_kmk_setume</v>
          </cell>
          <cell r="C32" t="str">
            <v>Ｃ／Ｆ計算書科目についての説明</v>
          </cell>
          <cell r="D32" t="str">
            <v>文字列０８０</v>
          </cell>
          <cell r="E32" t="str">
            <v>文字列</v>
          </cell>
          <cell r="F32">
            <v>80</v>
          </cell>
          <cell r="G32">
            <v>0</v>
          </cell>
        </row>
        <row r="33">
          <cell r="A33" t="str">
            <v>ＣＦ計算書科目名</v>
          </cell>
          <cell r="B33" t="str">
            <v>cf_calsho_kmk_nms</v>
          </cell>
          <cell r="C33" t="str">
            <v>C/F計算書科目の名称。</v>
          </cell>
          <cell r="D33" t="str">
            <v>文字列０５０</v>
          </cell>
          <cell r="E33" t="str">
            <v>文字列</v>
          </cell>
          <cell r="F33">
            <v>50</v>
          </cell>
          <cell r="G33">
            <v>0</v>
          </cell>
        </row>
        <row r="34">
          <cell r="A34" t="str">
            <v>ＣＦ計算書表示順序</v>
          </cell>
          <cell r="B34" t="str">
            <v>cf_calsho_dsp_seq</v>
          </cell>
          <cell r="C34" t="str">
            <v>C/F計算書に出力する順番。</v>
          </cell>
          <cell r="D34" t="str">
            <v>数値０４＿００</v>
          </cell>
          <cell r="E34" t="str">
            <v>整数</v>
          </cell>
          <cell r="F34">
            <v>4</v>
          </cell>
          <cell r="G34">
            <v>0</v>
          </cell>
        </row>
        <row r="35">
          <cell r="A35" t="str">
            <v>ＣＦ計算書名</v>
          </cell>
          <cell r="B35" t="str">
            <v>cf_calsho_nms</v>
          </cell>
          <cell r="C35" t="str">
            <v>Ｃ／Ｆ計算書名</v>
          </cell>
          <cell r="D35" t="str">
            <v>文字列０３０</v>
          </cell>
          <cell r="E35" t="str">
            <v>文字列</v>
          </cell>
          <cell r="F35">
            <v>30</v>
          </cell>
          <cell r="G35">
            <v>0</v>
          </cell>
        </row>
        <row r="36">
          <cell r="A36" t="str">
            <v>ＣＦ資金範囲期首年月度</v>
          </cell>
          <cell r="B36" t="str">
            <v>cf_shikinhani_kishu_ymd</v>
          </cell>
          <cell r="C36" t="str">
            <v>期首年月度</v>
          </cell>
          <cell r="D36" t="str">
            <v>年月</v>
          </cell>
          <cell r="E36" t="str">
            <v>整数</v>
          </cell>
          <cell r="F36">
            <v>6</v>
          </cell>
          <cell r="G36">
            <v>0</v>
          </cell>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v>0</v>
          </cell>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v>0</v>
          </cell>
        </row>
        <row r="39">
          <cell r="A39" t="str">
            <v>ＣＦ振替行番号</v>
          </cell>
          <cell r="B39" t="str">
            <v>cf_frkae_row_no</v>
          </cell>
          <cell r="C39" t="str">
            <v>Ｃ／Ｆ振替明細のデータの行数</v>
          </cell>
          <cell r="D39" t="str">
            <v>数値０３＿００</v>
          </cell>
          <cell r="E39" t="str">
            <v>整数</v>
          </cell>
          <cell r="F39">
            <v>3</v>
          </cell>
          <cell r="G39">
            <v>0</v>
          </cell>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v>0</v>
          </cell>
        </row>
        <row r="41">
          <cell r="A41" t="str">
            <v>ＣＦ振替年月度</v>
          </cell>
          <cell r="B41" t="str">
            <v>cf_frkae_ymd</v>
          </cell>
          <cell r="C41" t="str">
            <v>Ｃ／Ｆ振替年月度</v>
          </cell>
          <cell r="D41" t="str">
            <v>年月</v>
          </cell>
          <cell r="E41" t="str">
            <v>整数</v>
          </cell>
          <cell r="F41">
            <v>6</v>
          </cell>
          <cell r="G41">
            <v>0</v>
          </cell>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v>0</v>
          </cell>
        </row>
        <row r="44">
          <cell r="A44" t="str">
            <v>ＣＦ比率表単位出力名</v>
          </cell>
          <cell r="B44" t="str">
            <v>cf_hiritsulist_unt_out_nms</v>
          </cell>
          <cell r="C44" t="str">
            <v>単位を設定（％等）</v>
          </cell>
          <cell r="D44" t="str">
            <v>文字列００６</v>
          </cell>
          <cell r="E44" t="str">
            <v>文字列</v>
          </cell>
          <cell r="F44">
            <v>6</v>
          </cell>
          <cell r="G44">
            <v>0</v>
          </cell>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v>0</v>
          </cell>
        </row>
        <row r="46">
          <cell r="A46" t="str">
            <v>ＣＦ増減金額</v>
          </cell>
          <cell r="B46" t="str">
            <v>cf_zougen_kin</v>
          </cell>
          <cell r="C46" t="str">
            <v>勘定科目の増減金額</v>
          </cell>
          <cell r="D46" t="str">
            <v>金額１５＿００</v>
          </cell>
          <cell r="E46" t="str">
            <v>整数</v>
          </cell>
          <cell r="F46">
            <v>15</v>
          </cell>
          <cell r="G46">
            <v>0</v>
          </cell>
        </row>
        <row r="47">
          <cell r="A47" t="str">
            <v>ＣＦ明細金額</v>
          </cell>
          <cell r="B47" t="str">
            <v>cf_mei_kin</v>
          </cell>
          <cell r="C47" t="str">
            <v>内訳／勘定科目の残高金額</v>
          </cell>
          <cell r="D47" t="str">
            <v>金額１５＿００</v>
          </cell>
          <cell r="E47" t="str">
            <v>整数</v>
          </cell>
          <cell r="F47">
            <v>15</v>
          </cell>
          <cell r="G47">
            <v>0</v>
          </cell>
        </row>
        <row r="48">
          <cell r="A48" t="str">
            <v>ＣＦ合計金額</v>
          </cell>
          <cell r="B48" t="str">
            <v>cf_sum_kin</v>
          </cell>
          <cell r="C48" t="str">
            <v>Ｃ／Ｆ計算書名科目の金額</v>
          </cell>
          <cell r="D48" t="str">
            <v>金額１５＿００</v>
          </cell>
          <cell r="E48" t="str">
            <v>整数</v>
          </cell>
          <cell r="F48">
            <v>15</v>
          </cell>
          <cell r="G48">
            <v>0</v>
          </cell>
        </row>
        <row r="49">
          <cell r="A49" t="str">
            <v>ＣＦ比率表表示順序</v>
          </cell>
          <cell r="B49" t="str">
            <v>cf_hiritsulist_dsp_seq</v>
          </cell>
          <cell r="C49" t="str">
            <v>Ｃ／Ｆ比率表に出力する順序</v>
          </cell>
          <cell r="D49" t="str">
            <v>数値０４＿００</v>
          </cell>
          <cell r="E49" t="str">
            <v>整数</v>
          </cell>
          <cell r="F49">
            <v>4</v>
          </cell>
          <cell r="G49">
            <v>0</v>
          </cell>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v>0</v>
          </cell>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v>0</v>
          </cell>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v>0</v>
          </cell>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v>0</v>
          </cell>
        </row>
        <row r="54">
          <cell r="A54" t="str">
            <v>システム連動項目２</v>
          </cell>
          <cell r="B54" t="str">
            <v>system_rendou_komk2</v>
          </cell>
          <cell r="C54" t="str">
            <v>同上</v>
          </cell>
          <cell r="D54" t="str">
            <v>システム連動項目</v>
          </cell>
          <cell r="E54" t="str">
            <v>文字列</v>
          </cell>
          <cell r="F54">
            <v>20</v>
          </cell>
          <cell r="G54">
            <v>0</v>
          </cell>
        </row>
        <row r="55">
          <cell r="A55" t="str">
            <v>システム連動項目３</v>
          </cell>
          <cell r="B55" t="str">
            <v>system_rendou_komk3</v>
          </cell>
          <cell r="C55" t="str">
            <v>同上</v>
          </cell>
          <cell r="D55" t="str">
            <v>システム連動項目</v>
          </cell>
          <cell r="E55" t="str">
            <v>文字列</v>
          </cell>
          <cell r="F55">
            <v>20</v>
          </cell>
          <cell r="G55">
            <v>0</v>
          </cell>
        </row>
        <row r="56">
          <cell r="A56" t="str">
            <v>セグメントＩＤ１</v>
          </cell>
          <cell r="B56" t="str">
            <v>segment_id1</v>
          </cell>
          <cell r="C56" t="str">
            <v>使用する１つめの分類マスタの分類値を設定。</v>
          </cell>
          <cell r="D56" t="str">
            <v>分類ＩＤ</v>
          </cell>
          <cell r="E56" t="str">
            <v>整数</v>
          </cell>
          <cell r="F56">
            <v>20</v>
          </cell>
          <cell r="G56">
            <v>0</v>
          </cell>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v>0</v>
          </cell>
        </row>
        <row r="58">
          <cell r="A58" t="str">
            <v>セグメントＩＤ２</v>
          </cell>
          <cell r="B58" t="str">
            <v>segment_id2</v>
          </cell>
          <cell r="C58" t="str">
            <v>使用する２つめの分類マスタの分類値を設定。</v>
          </cell>
          <cell r="D58" t="str">
            <v>分類ＩＤ</v>
          </cell>
          <cell r="E58" t="str">
            <v>整数</v>
          </cell>
          <cell r="F58">
            <v>20</v>
          </cell>
          <cell r="G58">
            <v>0</v>
          </cell>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v>0</v>
          </cell>
        </row>
        <row r="60">
          <cell r="A60" t="str">
            <v>セグメントＩＤ３</v>
          </cell>
          <cell r="B60" t="str">
            <v>segment_id3</v>
          </cell>
          <cell r="C60" t="str">
            <v>使用する３つめの分類マスタの分類値を設定。</v>
          </cell>
          <cell r="D60" t="str">
            <v>分類ＩＤ</v>
          </cell>
          <cell r="E60" t="str">
            <v>整数</v>
          </cell>
          <cell r="F60">
            <v>20</v>
          </cell>
          <cell r="G60">
            <v>0</v>
          </cell>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v>0</v>
          </cell>
        </row>
        <row r="62">
          <cell r="A62" t="str">
            <v>セグメントＩＤ４</v>
          </cell>
          <cell r="B62" t="str">
            <v>segment_id4</v>
          </cell>
          <cell r="C62" t="str">
            <v>使用する４つめの分類マスタの分類値を設定。</v>
          </cell>
          <cell r="D62" t="str">
            <v>分類ＩＤ</v>
          </cell>
          <cell r="E62" t="str">
            <v>整数</v>
          </cell>
          <cell r="F62">
            <v>20</v>
          </cell>
          <cell r="G62">
            <v>0</v>
          </cell>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v>0</v>
          </cell>
        </row>
        <row r="64">
          <cell r="A64" t="str">
            <v>セグメントＩＤ５</v>
          </cell>
          <cell r="B64" t="str">
            <v>segment_id5</v>
          </cell>
          <cell r="C64" t="str">
            <v>使用する５つめの分類マスタの分類値を設定。</v>
          </cell>
          <cell r="D64" t="str">
            <v>分類ＩＤ</v>
          </cell>
          <cell r="E64" t="str">
            <v>整数</v>
          </cell>
          <cell r="F64">
            <v>20</v>
          </cell>
          <cell r="G64">
            <v>0</v>
          </cell>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v>0</v>
          </cell>
        </row>
        <row r="66">
          <cell r="A66" t="str">
            <v>セグメントコード</v>
          </cell>
          <cell r="B66" t="str">
            <v>segment_cd</v>
          </cell>
          <cell r="C66" t="str">
            <v>分類マスタのコード化された情報</v>
          </cell>
          <cell r="D66" t="str">
            <v>分類値コード</v>
          </cell>
          <cell r="E66" t="str">
            <v>文字列</v>
          </cell>
          <cell r="F66">
            <v>4</v>
          </cell>
          <cell r="G66">
            <v>0</v>
          </cell>
        </row>
        <row r="67">
          <cell r="A67" t="str">
            <v>セグメントコード１</v>
          </cell>
          <cell r="B67" t="str">
            <v>segment_cd1</v>
          </cell>
          <cell r="C67" t="str">
            <v>分類マスタのコード化された情報</v>
          </cell>
          <cell r="D67" t="str">
            <v>分類値コード</v>
          </cell>
          <cell r="E67" t="str">
            <v>文字列</v>
          </cell>
          <cell r="F67">
            <v>4</v>
          </cell>
          <cell r="G67">
            <v>0</v>
          </cell>
        </row>
        <row r="68">
          <cell r="A68" t="str">
            <v>セグメントコード２</v>
          </cell>
          <cell r="B68" t="str">
            <v>segment_cd2</v>
          </cell>
          <cell r="C68" t="str">
            <v>分類マスタのコード化された情報</v>
          </cell>
          <cell r="D68" t="str">
            <v>分類値コード</v>
          </cell>
          <cell r="E68" t="str">
            <v>文字列</v>
          </cell>
          <cell r="F68">
            <v>4</v>
          </cell>
          <cell r="G68">
            <v>0</v>
          </cell>
        </row>
        <row r="69">
          <cell r="A69" t="str">
            <v>セグメントコード３</v>
          </cell>
          <cell r="B69" t="str">
            <v>segment_cd3</v>
          </cell>
          <cell r="C69" t="str">
            <v>分類マスタのコード化された情報</v>
          </cell>
          <cell r="D69" t="str">
            <v>分類値コード</v>
          </cell>
          <cell r="E69" t="str">
            <v>文字列</v>
          </cell>
          <cell r="F69">
            <v>4</v>
          </cell>
          <cell r="G69">
            <v>0</v>
          </cell>
        </row>
        <row r="70">
          <cell r="A70" t="str">
            <v>セグメントコード４</v>
          </cell>
          <cell r="B70" t="str">
            <v>segment_cd4</v>
          </cell>
          <cell r="C70" t="str">
            <v>分類マスタのコード化された情報</v>
          </cell>
          <cell r="D70" t="str">
            <v>分類値コード</v>
          </cell>
          <cell r="E70" t="str">
            <v>文字列</v>
          </cell>
          <cell r="F70">
            <v>4</v>
          </cell>
          <cell r="G70">
            <v>0</v>
          </cell>
        </row>
        <row r="71">
          <cell r="A71" t="str">
            <v>セグメントコード５</v>
          </cell>
          <cell r="B71" t="str">
            <v>segment_cd5</v>
          </cell>
          <cell r="C71" t="str">
            <v>分類マスタのコード化された情報</v>
          </cell>
          <cell r="D71" t="str">
            <v>分類値コード</v>
          </cell>
          <cell r="E71" t="str">
            <v>文字列</v>
          </cell>
          <cell r="F71">
            <v>4</v>
          </cell>
          <cell r="G71">
            <v>0</v>
          </cell>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v>0</v>
          </cell>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v>0</v>
          </cell>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v>0</v>
          </cell>
        </row>
        <row r="75">
          <cell r="A75" t="str">
            <v>プロジェクトコード</v>
          </cell>
          <cell r="B75" t="str">
            <v>pj_cd</v>
          </cell>
          <cell r="C75" t="str">
            <v>PJ情報マスタのPJコードを入力</v>
          </cell>
          <cell r="D75" t="str">
            <v>プロジェクトコード</v>
          </cell>
          <cell r="E75" t="str">
            <v>文字列</v>
          </cell>
          <cell r="F75">
            <v>20</v>
          </cell>
          <cell r="G75">
            <v>0</v>
          </cell>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v>0</v>
          </cell>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v>0</v>
          </cell>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v>0</v>
          </cell>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v>0</v>
          </cell>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v>0</v>
          </cell>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v>0</v>
          </cell>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v>0</v>
          </cell>
        </row>
        <row r="84">
          <cell r="A84" t="str">
            <v>為替予約フラグ</v>
          </cell>
          <cell r="B84" t="str">
            <v>kwse_yoyaku_flg</v>
          </cell>
          <cell r="C84" t="str">
            <v>為替予約の有無。
0：無し　1：有り</v>
          </cell>
          <cell r="D84" t="str">
            <v>フラグ</v>
          </cell>
          <cell r="E84" t="str">
            <v>整数</v>
          </cell>
          <cell r="F84">
            <v>1</v>
          </cell>
          <cell r="G84">
            <v>0</v>
          </cell>
        </row>
        <row r="85">
          <cell r="A85" t="str">
            <v>移管元計上部門内部管理番号</v>
          </cell>
          <cell r="B85" t="str">
            <v>ikanmt_keij_bmn_naibu_no</v>
          </cell>
          <cell r="C85" t="str">
            <v>移管元の計上部門。</v>
          </cell>
          <cell r="D85" t="str">
            <v>内部管理番号</v>
          </cell>
          <cell r="E85" t="str">
            <v>文字列</v>
          </cell>
          <cell r="F85">
            <v>20</v>
          </cell>
          <cell r="G85">
            <v>0</v>
          </cell>
        </row>
        <row r="86">
          <cell r="A86" t="str">
            <v>移管先計上部門内部管理番号</v>
          </cell>
          <cell r="B86" t="str">
            <v>ikansk_keij_bmn_naibu_no</v>
          </cell>
          <cell r="C86" t="str">
            <v>移管先の計上部門。</v>
          </cell>
          <cell r="D86" t="str">
            <v>内部管理番号</v>
          </cell>
          <cell r="E86" t="str">
            <v>文字列</v>
          </cell>
          <cell r="F86">
            <v>20</v>
          </cell>
          <cell r="G86">
            <v>0</v>
          </cell>
        </row>
        <row r="87">
          <cell r="A87" t="str">
            <v>一般会計処理番号</v>
          </cell>
          <cell r="B87" t="str">
            <v>gl_shr_no</v>
          </cell>
          <cell r="C87" t="str">
            <v>一般会計での処理履歴を一意に管理する番号</v>
          </cell>
          <cell r="D87" t="str">
            <v>内部管理番号</v>
          </cell>
          <cell r="E87" t="str">
            <v>文字列</v>
          </cell>
          <cell r="F87">
            <v>20</v>
          </cell>
          <cell r="G87">
            <v>0</v>
          </cell>
        </row>
        <row r="88">
          <cell r="A88" t="str">
            <v>一般会計本締年月</v>
          </cell>
          <cell r="B88" t="str">
            <v>gl_hshime_ym</v>
          </cell>
          <cell r="C88" t="str">
            <v>最終本締年月</v>
          </cell>
          <cell r="D88" t="str">
            <v>年月</v>
          </cell>
          <cell r="E88" t="str">
            <v>整数</v>
          </cell>
          <cell r="F88">
            <v>6</v>
          </cell>
          <cell r="G88">
            <v>0</v>
          </cell>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v>0</v>
          </cell>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v>0</v>
          </cell>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v>0</v>
          </cell>
        </row>
        <row r="92">
          <cell r="A92" t="str">
            <v>仮伝票フラグ</v>
          </cell>
          <cell r="B92" t="str">
            <v>kari_den_flg</v>
          </cell>
          <cell r="C92" t="str">
            <v>0：本伝票　1：仮伝票</v>
          </cell>
          <cell r="D92" t="str">
            <v>フラグ</v>
          </cell>
          <cell r="E92" t="str">
            <v>整数</v>
          </cell>
          <cell r="F92">
            <v>1</v>
          </cell>
          <cell r="G92">
            <v>0</v>
          </cell>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v>0</v>
          </cell>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v>0</v>
          </cell>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v>0</v>
          </cell>
        </row>
        <row r="96">
          <cell r="A96" t="str">
            <v>科目グループ名</v>
          </cell>
          <cell r="B96" t="str">
            <v>kmk_grp_nms</v>
          </cell>
          <cell r="C96" t="str">
            <v>科目グループ名</v>
          </cell>
          <cell r="D96" t="str">
            <v>文字列０３０</v>
          </cell>
          <cell r="E96" t="str">
            <v>文字列</v>
          </cell>
          <cell r="F96">
            <v>30</v>
          </cell>
          <cell r="G96">
            <v>0</v>
          </cell>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v>0</v>
          </cell>
        </row>
        <row r="98">
          <cell r="A98" t="str">
            <v>科目区分</v>
          </cell>
          <cell r="B98" t="str">
            <v>kmk_kbn</v>
          </cell>
          <cell r="C98" t="str">
            <v>１:一般科目、２:統括科目、３:利益科目</v>
          </cell>
          <cell r="D98" t="str">
            <v>区分００１</v>
          </cell>
          <cell r="E98" t="str">
            <v>文字列</v>
          </cell>
          <cell r="F98">
            <v>1</v>
          </cell>
          <cell r="G98">
            <v>0</v>
          </cell>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v>0</v>
          </cell>
        </row>
        <row r="100">
          <cell r="A100" t="str">
            <v>会計期間名</v>
          </cell>
          <cell r="B100" t="str">
            <v>kaikei_spn_nms</v>
          </cell>
          <cell r="C100" t="str">
            <v>「意味・役割」任意に設定する会計期間の名称</v>
          </cell>
          <cell r="D100" t="str">
            <v>文字列０２０</v>
          </cell>
          <cell r="E100" t="str">
            <v>文字列</v>
          </cell>
          <cell r="F100">
            <v>20</v>
          </cell>
          <cell r="G100">
            <v>0</v>
          </cell>
        </row>
        <row r="101">
          <cell r="A101" t="str">
            <v>会社コード</v>
          </cell>
          <cell r="B101" t="str">
            <v>kaisha_cd</v>
          </cell>
          <cell r="C101" t="str">
            <v>会社を一意に識別するコード</v>
          </cell>
          <cell r="D101" t="str">
            <v>会社コード</v>
          </cell>
          <cell r="E101" t="str">
            <v>文字列</v>
          </cell>
          <cell r="F101">
            <v>10</v>
          </cell>
          <cell r="G101">
            <v>0</v>
          </cell>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v>0</v>
          </cell>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v>0</v>
          </cell>
        </row>
        <row r="104">
          <cell r="A104" t="str">
            <v>勘定科目コード（至）</v>
          </cell>
          <cell r="B104" t="str">
            <v>knkmk_cd_to</v>
          </cell>
          <cell r="C104" t="str">
            <v>勘定科目コードTo</v>
          </cell>
          <cell r="D104" t="str">
            <v>勘定科目コード</v>
          </cell>
          <cell r="E104" t="str">
            <v>文字列</v>
          </cell>
          <cell r="F104">
            <v>8</v>
          </cell>
          <cell r="G104">
            <v>0</v>
          </cell>
        </row>
        <row r="105">
          <cell r="A105" t="str">
            <v>勘定科目コード（自）</v>
          </cell>
          <cell r="B105" t="str">
            <v>knkmk_cd_from</v>
          </cell>
          <cell r="C105" t="str">
            <v>勘定科目コードFrom</v>
          </cell>
          <cell r="D105" t="str">
            <v>勘定科目コード</v>
          </cell>
          <cell r="E105" t="str">
            <v>文字列</v>
          </cell>
          <cell r="F105">
            <v>8</v>
          </cell>
          <cell r="G105">
            <v>0</v>
          </cell>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v>0</v>
          </cell>
        </row>
        <row r="107">
          <cell r="A107" t="str">
            <v>勘定科目名</v>
          </cell>
          <cell r="B107" t="str">
            <v>knkmk_nms</v>
          </cell>
          <cell r="C107" t="str">
            <v>勘定科目の名称</v>
          </cell>
          <cell r="D107" t="str">
            <v>文字列０３０</v>
          </cell>
          <cell r="E107" t="str">
            <v>文字列</v>
          </cell>
          <cell r="F107">
            <v>30</v>
          </cell>
          <cell r="G107">
            <v>0</v>
          </cell>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v>0</v>
          </cell>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v>0</v>
          </cell>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v>0</v>
          </cell>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v>0</v>
          </cell>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v>0</v>
          </cell>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v>0</v>
          </cell>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v>0</v>
          </cell>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v>0</v>
          </cell>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v>0</v>
          </cell>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v>0</v>
          </cell>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v>0</v>
          </cell>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v>0</v>
          </cell>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v>0</v>
          </cell>
        </row>
        <row r="121">
          <cell r="A121" t="str">
            <v>期首残高金額</v>
          </cell>
          <cell r="B121" t="str">
            <v>kishu_zandk_kin</v>
          </cell>
          <cell r="C121" t="str">
            <v>期首時点の残高。</v>
          </cell>
          <cell r="D121" t="str">
            <v>金額１５＿００</v>
          </cell>
          <cell r="E121" t="str">
            <v>整数</v>
          </cell>
          <cell r="F121">
            <v>15</v>
          </cell>
          <cell r="G121">
            <v>0</v>
          </cell>
        </row>
        <row r="122">
          <cell r="A122" t="str">
            <v>期末年月度</v>
          </cell>
          <cell r="B122" t="str">
            <v>kimat_ymd</v>
          </cell>
          <cell r="C122" t="str">
            <v>「意味・役割」会計期間の終了年月度（期首月から12ヶ月が限度）</v>
          </cell>
          <cell r="D122" t="str">
            <v>年月</v>
          </cell>
          <cell r="E122" t="str">
            <v>整数</v>
          </cell>
          <cell r="F122">
            <v>6</v>
          </cell>
          <cell r="G122">
            <v>0</v>
          </cell>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v>0</v>
          </cell>
        </row>
        <row r="124">
          <cell r="A124" t="str">
            <v>起票者コード</v>
          </cell>
          <cell r="B124" t="str">
            <v>kihy_sha_cd</v>
          </cell>
          <cell r="C124" t="str">
            <v>共通の社員マスタの社員コード。</v>
          </cell>
          <cell r="D124" t="str">
            <v>ユーザＩＤ</v>
          </cell>
          <cell r="E124" t="str">
            <v>文字列</v>
          </cell>
          <cell r="F124">
            <v>15</v>
          </cell>
          <cell r="G124">
            <v>0</v>
          </cell>
        </row>
        <row r="125">
          <cell r="A125" t="str">
            <v>起票部門内部管理番号</v>
          </cell>
          <cell r="B125" t="str">
            <v>kihy_bmn_naibu_no</v>
          </cell>
          <cell r="C125" t="str">
            <v>計上部門コード</v>
          </cell>
          <cell r="D125" t="str">
            <v>内部管理番号</v>
          </cell>
          <cell r="E125" t="str">
            <v>文字列</v>
          </cell>
          <cell r="F125">
            <v>20</v>
          </cell>
          <cell r="G125">
            <v>0</v>
          </cell>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v>0</v>
          </cell>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v>0</v>
          </cell>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v>0</v>
          </cell>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v>0</v>
          </cell>
        </row>
        <row r="130">
          <cell r="A130" t="str">
            <v>決算期</v>
          </cell>
          <cell r="B130" t="str">
            <v>ksn_ki</v>
          </cell>
          <cell r="C130" t="str">
            <v>「意味・役割」決算期</v>
          </cell>
          <cell r="D130" t="str">
            <v>数値０３＿００</v>
          </cell>
          <cell r="E130" t="str">
            <v>整数</v>
          </cell>
          <cell r="F130">
            <v>3</v>
          </cell>
          <cell r="G130">
            <v>0</v>
          </cell>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v>0</v>
          </cell>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v>0</v>
          </cell>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v>0</v>
          </cell>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v>0</v>
          </cell>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v>0</v>
          </cell>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v>0</v>
          </cell>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v>0</v>
          </cell>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v>0</v>
          </cell>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v>0</v>
          </cell>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v>0</v>
          </cell>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v>0</v>
          </cell>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v>0</v>
          </cell>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v>0</v>
          </cell>
        </row>
        <row r="146">
          <cell r="A146" t="str">
            <v>原価科目コード</v>
          </cell>
          <cell r="B146" t="str">
            <v>genka_kmk_cd</v>
          </cell>
          <cell r="C146" t="str">
            <v>売上原価等の原価科目を設定</v>
          </cell>
          <cell r="D146" t="str">
            <v>勘定科目コード</v>
          </cell>
          <cell r="E146" t="str">
            <v>文字列</v>
          </cell>
          <cell r="F146">
            <v>8</v>
          </cell>
          <cell r="G146">
            <v>0</v>
          </cell>
        </row>
        <row r="147">
          <cell r="A147" t="str">
            <v>現金勘定科目コード</v>
          </cell>
          <cell r="B147" t="str">
            <v>genkin_knkmk_cd</v>
          </cell>
          <cell r="C147" t="str">
            <v>現金出納帳用に設定</v>
          </cell>
          <cell r="D147" t="str">
            <v>勘定科目コード</v>
          </cell>
          <cell r="E147" t="str">
            <v>文字列</v>
          </cell>
          <cell r="F147">
            <v>8</v>
          </cell>
          <cell r="G147">
            <v>0</v>
          </cell>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v>0</v>
          </cell>
        </row>
        <row r="149">
          <cell r="A149" t="str">
            <v>現金同等物調整金額</v>
          </cell>
          <cell r="B149" t="str">
            <v>genkin_dotobutsu_chosei_kin</v>
          </cell>
          <cell r="C149" t="str">
            <v>調整金額</v>
          </cell>
          <cell r="D149" t="str">
            <v>金額１５＿００</v>
          </cell>
          <cell r="E149" t="str">
            <v>整数</v>
          </cell>
          <cell r="F149">
            <v>15</v>
          </cell>
          <cell r="G149">
            <v>0</v>
          </cell>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v>0</v>
          </cell>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v>0</v>
          </cell>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v>0</v>
          </cell>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v>0</v>
          </cell>
        </row>
        <row r="156">
          <cell r="A156" t="str">
            <v>更新者</v>
          </cell>
          <cell r="B156" t="str">
            <v>koushin_user</v>
          </cell>
          <cell r="C156" t="str">
            <v>該当レコードを更新したユーザーID</v>
          </cell>
          <cell r="D156" t="str">
            <v>ユーザＩＤ</v>
          </cell>
          <cell r="E156" t="str">
            <v>文字列</v>
          </cell>
          <cell r="F156">
            <v>15</v>
          </cell>
          <cell r="G156">
            <v>0</v>
          </cell>
        </row>
        <row r="157">
          <cell r="A157" t="str">
            <v>更新日時</v>
          </cell>
          <cell r="B157" t="str">
            <v>koushin_date</v>
          </cell>
          <cell r="C157" t="str">
            <v>該当レコードを更新した日付（YYYYMMDDHHMMSSmmm）</v>
          </cell>
          <cell r="D157" t="str">
            <v>システム日付</v>
          </cell>
          <cell r="E157" t="str">
            <v>整数</v>
          </cell>
          <cell r="F157">
            <v>17</v>
          </cell>
          <cell r="G157">
            <v>0</v>
          </cell>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v>0</v>
          </cell>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v>0</v>
          </cell>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v>0</v>
          </cell>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v>0</v>
          </cell>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v>0</v>
          </cell>
        </row>
        <row r="163">
          <cell r="A163" t="str">
            <v>合計残高試算表表示順序</v>
          </cell>
          <cell r="B163" t="str">
            <v>sumzandklist_dsp_seq</v>
          </cell>
          <cell r="C163" t="str">
            <v>当該科目の表示順序</v>
          </cell>
          <cell r="D163" t="str">
            <v>数値０４＿００</v>
          </cell>
          <cell r="E163" t="str">
            <v>整数</v>
          </cell>
          <cell r="F163">
            <v>4</v>
          </cell>
          <cell r="G163">
            <v>0</v>
          </cell>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v>0</v>
          </cell>
        </row>
        <row r="165">
          <cell r="A165" t="str">
            <v>最終更新日付</v>
          </cell>
          <cell r="B165" t="str">
            <v>saish_upd_dt</v>
          </cell>
          <cell r="C165" t="str">
            <v>仕訳の更新日</v>
          </cell>
          <cell r="D165" t="str">
            <v>日付</v>
          </cell>
          <cell r="E165" t="str">
            <v>整数</v>
          </cell>
          <cell r="F165">
            <v>8</v>
          </cell>
          <cell r="G165">
            <v>0</v>
          </cell>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v>0</v>
          </cell>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v>0</v>
          </cell>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v>0</v>
          </cell>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v>0</v>
          </cell>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v>0</v>
          </cell>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v>0</v>
          </cell>
        </row>
        <row r="172">
          <cell r="A172" t="str">
            <v>仕訳エラーフラグ</v>
          </cell>
          <cell r="B172" t="str">
            <v>siwk_err_flg</v>
          </cell>
          <cell r="C172" t="str">
            <v>0：エラー無し　1：エラー有り</v>
          </cell>
          <cell r="D172" t="str">
            <v>フラグ</v>
          </cell>
          <cell r="E172" t="str">
            <v>整数</v>
          </cell>
          <cell r="F172">
            <v>1</v>
          </cell>
          <cell r="G172">
            <v>0</v>
          </cell>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v>0</v>
          </cell>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v>0</v>
          </cell>
        </row>
        <row r="175">
          <cell r="A175" t="str">
            <v>仕訳パターン伝票合計金額</v>
          </cell>
          <cell r="B175" t="str">
            <v>siwk_ptn_den_sum_kin</v>
          </cell>
          <cell r="C175" t="str">
            <v>明細金額の合計</v>
          </cell>
          <cell r="D175" t="str">
            <v>金額１５＿００</v>
          </cell>
          <cell r="E175" t="str">
            <v>整数</v>
          </cell>
          <cell r="F175">
            <v>15</v>
          </cell>
          <cell r="G175">
            <v>0</v>
          </cell>
        </row>
        <row r="176">
          <cell r="A176" t="str">
            <v>仕訳パターン名</v>
          </cell>
          <cell r="B176" t="str">
            <v>siwk_ptn_nms</v>
          </cell>
          <cell r="C176" t="str">
            <v>仕訳パターン名</v>
          </cell>
          <cell r="D176" t="str">
            <v>文字列０３０</v>
          </cell>
          <cell r="E176" t="str">
            <v>文字列</v>
          </cell>
          <cell r="F176">
            <v>30</v>
          </cell>
          <cell r="G176">
            <v>0</v>
          </cell>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v>0</v>
          </cell>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v>0</v>
          </cell>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v>0</v>
          </cell>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v>0</v>
          </cell>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v>0</v>
          </cell>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v>0</v>
          </cell>
        </row>
        <row r="183">
          <cell r="A183" t="str">
            <v>仕訳取込件数</v>
          </cell>
          <cell r="B183" t="str">
            <v>siwk_imp_cnt</v>
          </cell>
          <cell r="C183" t="str">
            <v>テキスト取込件数</v>
          </cell>
          <cell r="D183" t="str">
            <v>数値０７＿００</v>
          </cell>
          <cell r="E183" t="str">
            <v>整数</v>
          </cell>
          <cell r="F183">
            <v>7</v>
          </cell>
          <cell r="G183">
            <v>0</v>
          </cell>
        </row>
        <row r="184">
          <cell r="A184" t="str">
            <v>仕訳取込削除件数</v>
          </cell>
          <cell r="B184" t="str">
            <v>siwk_imp_del_cnt</v>
          </cell>
          <cell r="C184" t="str">
            <v>削除件数</v>
          </cell>
          <cell r="D184" t="str">
            <v>数値０７＿００</v>
          </cell>
          <cell r="E184" t="str">
            <v>整数</v>
          </cell>
          <cell r="F184">
            <v>7</v>
          </cell>
          <cell r="G184">
            <v>0</v>
          </cell>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v>0</v>
          </cell>
        </row>
        <row r="186">
          <cell r="A186" t="str">
            <v>仕訳取込取消時間</v>
          </cell>
          <cell r="B186" t="str">
            <v>siwk_imp_can_tm</v>
          </cell>
          <cell r="C186" t="str">
            <v>テキスト取込仕訳取消を行った時間</v>
          </cell>
          <cell r="D186" t="str">
            <v>時間</v>
          </cell>
          <cell r="E186" t="str">
            <v>整数</v>
          </cell>
          <cell r="F186">
            <v>6</v>
          </cell>
          <cell r="G186">
            <v>0</v>
          </cell>
        </row>
        <row r="187">
          <cell r="A187" t="str">
            <v>仕訳取込取消日付</v>
          </cell>
          <cell r="B187" t="str">
            <v>siwk_imp_can_dt</v>
          </cell>
          <cell r="C187" t="str">
            <v>テキスト取込仕訳取消を行った日付</v>
          </cell>
          <cell r="D187" t="str">
            <v>日付</v>
          </cell>
          <cell r="E187" t="str">
            <v>整数</v>
          </cell>
          <cell r="F187">
            <v>8</v>
          </cell>
          <cell r="G187">
            <v>0</v>
          </cell>
        </row>
        <row r="188">
          <cell r="A188" t="str">
            <v>仕訳取込処理時間</v>
          </cell>
          <cell r="B188" t="str">
            <v>siwk_imp_shr_tm</v>
          </cell>
          <cell r="C188" t="str">
            <v>テキスト取込を行った時間</v>
          </cell>
          <cell r="D188" t="str">
            <v>時間</v>
          </cell>
          <cell r="E188" t="str">
            <v>整数</v>
          </cell>
          <cell r="F188">
            <v>6</v>
          </cell>
          <cell r="G188">
            <v>0</v>
          </cell>
        </row>
        <row r="189">
          <cell r="A189" t="str">
            <v>仕訳取込処理日付</v>
          </cell>
          <cell r="B189" t="str">
            <v>siwk_imp_shr_dt</v>
          </cell>
          <cell r="C189" t="str">
            <v>テキスト取込を行った日付</v>
          </cell>
          <cell r="D189" t="str">
            <v>日付</v>
          </cell>
          <cell r="E189" t="str">
            <v>整数</v>
          </cell>
          <cell r="F189">
            <v>8</v>
          </cell>
          <cell r="G189">
            <v>0</v>
          </cell>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v>0</v>
          </cell>
        </row>
        <row r="191">
          <cell r="A191" t="str">
            <v>仕訳取込担当者コード</v>
          </cell>
          <cell r="B191" t="str">
            <v>siwk_imp_tantcd</v>
          </cell>
          <cell r="C191" t="str">
            <v>取込を行ったログインユーザー</v>
          </cell>
          <cell r="D191" t="str">
            <v>ユーザＩＤ</v>
          </cell>
          <cell r="E191" t="str">
            <v>文字列</v>
          </cell>
          <cell r="F191">
            <v>15</v>
          </cell>
          <cell r="G191">
            <v>0</v>
          </cell>
        </row>
        <row r="192">
          <cell r="A192" t="str">
            <v>仕訳取込反映済件数</v>
          </cell>
          <cell r="B192" t="str">
            <v>siwk_imp_reflect_sumi_cnt</v>
          </cell>
          <cell r="C192" t="str">
            <v>反映件数</v>
          </cell>
          <cell r="D192" t="str">
            <v>数値０７＿００</v>
          </cell>
          <cell r="E192" t="str">
            <v>整数</v>
          </cell>
          <cell r="F192">
            <v>7</v>
          </cell>
          <cell r="G192">
            <v>0</v>
          </cell>
        </row>
        <row r="193">
          <cell r="A193" t="str">
            <v>仕訳種類</v>
          </cell>
          <cell r="B193" t="str">
            <v>siwk_shur</v>
          </cell>
          <cell r="C193" t="str">
            <v>１：差損益仕訳　２：評価替</v>
          </cell>
          <cell r="D193" t="str">
            <v>区分００１</v>
          </cell>
          <cell r="E193" t="str">
            <v>文字列</v>
          </cell>
          <cell r="F193">
            <v>1</v>
          </cell>
          <cell r="G193">
            <v>0</v>
          </cell>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v>0</v>
          </cell>
        </row>
        <row r="195">
          <cell r="A195" t="str">
            <v>仕訳伝票起票日付</v>
          </cell>
          <cell r="B195" t="str">
            <v>siwk_den_kihy_dt</v>
          </cell>
          <cell r="C195" t="str">
            <v>西暦８桁　YYYY/MM/DD　（入力後変更可能）</v>
          </cell>
          <cell r="D195" t="str">
            <v>日付</v>
          </cell>
          <cell r="E195" t="str">
            <v>整数</v>
          </cell>
          <cell r="F195">
            <v>8</v>
          </cell>
          <cell r="G195">
            <v>0</v>
          </cell>
        </row>
        <row r="196">
          <cell r="A196" t="str">
            <v>仕訳伝票更新時間</v>
          </cell>
          <cell r="B196" t="str">
            <v>siwk_den_upd_tm</v>
          </cell>
          <cell r="C196" t="str">
            <v>仕訳の更新時刻</v>
          </cell>
          <cell r="D196" t="str">
            <v>時間</v>
          </cell>
          <cell r="E196" t="str">
            <v>整数</v>
          </cell>
          <cell r="F196">
            <v>6</v>
          </cell>
          <cell r="G196">
            <v>0</v>
          </cell>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v>0</v>
          </cell>
        </row>
        <row r="198">
          <cell r="A198" t="str">
            <v>仕訳伝票更新日付</v>
          </cell>
          <cell r="B198" t="str">
            <v>siwk_den_upd_dt</v>
          </cell>
          <cell r="C198" t="str">
            <v>仕訳の更新日</v>
          </cell>
          <cell r="D198" t="str">
            <v>日付</v>
          </cell>
          <cell r="E198" t="str">
            <v>整数</v>
          </cell>
          <cell r="F198">
            <v>8</v>
          </cell>
          <cell r="G198">
            <v>0</v>
          </cell>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v>0</v>
          </cell>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v>0</v>
          </cell>
        </row>
        <row r="201">
          <cell r="A201" t="str">
            <v>仕訳伝票合計金額（円貨）</v>
          </cell>
          <cell r="B201" t="str">
            <v>siwk_den_sum_kin_enka</v>
          </cell>
          <cell r="C201" t="str">
            <v>明細金額の合計</v>
          </cell>
          <cell r="D201" t="str">
            <v>金額１５＿００</v>
          </cell>
          <cell r="E201" t="str">
            <v>整数</v>
          </cell>
          <cell r="F201">
            <v>15</v>
          </cell>
          <cell r="G201">
            <v>0</v>
          </cell>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v>0</v>
          </cell>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v>0</v>
          </cell>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v>0</v>
          </cell>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v>0</v>
          </cell>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v>0</v>
          </cell>
        </row>
        <row r="207">
          <cell r="A207" t="str">
            <v>仕訳伝票摘要</v>
          </cell>
          <cell r="B207" t="str">
            <v>siwk_den_tekyo</v>
          </cell>
          <cell r="C207" t="str">
            <v>仕訳伝票の摘要</v>
          </cell>
          <cell r="D207" t="str">
            <v>文字列０８０</v>
          </cell>
          <cell r="E207" t="str">
            <v>文字列</v>
          </cell>
          <cell r="F207">
            <v>80</v>
          </cell>
          <cell r="G207">
            <v>0</v>
          </cell>
        </row>
        <row r="208">
          <cell r="A208" t="str">
            <v>仕訳伝票番号</v>
          </cell>
          <cell r="B208" t="str">
            <v>siwk_den_no</v>
          </cell>
          <cell r="C208" t="str">
            <v>伝票番号（自動採番）</v>
          </cell>
          <cell r="D208" t="str">
            <v>仕訳伝票番号</v>
          </cell>
          <cell r="E208" t="str">
            <v>文字列</v>
          </cell>
          <cell r="F208">
            <v>12</v>
          </cell>
          <cell r="G208">
            <v>0</v>
          </cell>
        </row>
        <row r="209">
          <cell r="A209" t="str">
            <v>仕訳伝票明細金額</v>
          </cell>
          <cell r="B209" t="str">
            <v>siwk_den_mei_kin</v>
          </cell>
          <cell r="C209" t="str">
            <v>任意設定</v>
          </cell>
          <cell r="D209" t="str">
            <v>金額１３＿００</v>
          </cell>
          <cell r="E209" t="str">
            <v>整数</v>
          </cell>
          <cell r="F209">
            <v>13</v>
          </cell>
          <cell r="G209">
            <v>0</v>
          </cell>
        </row>
        <row r="210">
          <cell r="A210" t="str">
            <v>仕訳伝票明細金額（円貨）</v>
          </cell>
          <cell r="B210" t="str">
            <v>siwk_den_mei_kin_enka</v>
          </cell>
          <cell r="C210" t="str">
            <v>金額を入力</v>
          </cell>
          <cell r="D210" t="str">
            <v>金額１３＿００</v>
          </cell>
          <cell r="E210" t="str">
            <v>整数</v>
          </cell>
          <cell r="F210">
            <v>13</v>
          </cell>
          <cell r="G210">
            <v>0</v>
          </cell>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v>0</v>
          </cell>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v>0</v>
          </cell>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v>0</v>
          </cell>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v>0</v>
          </cell>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v>0</v>
          </cell>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v>0</v>
          </cell>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v>0</v>
          </cell>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v>0</v>
          </cell>
        </row>
        <row r="223">
          <cell r="A223" t="str">
            <v>資金区分</v>
          </cell>
          <cell r="B223" t="str">
            <v>shikin_kbn</v>
          </cell>
          <cell r="C223" t="str">
            <v>１：経常収支　２：設備等収支　３：財務収支</v>
          </cell>
          <cell r="D223" t="str">
            <v>区分００１</v>
          </cell>
          <cell r="E223" t="str">
            <v>文字列</v>
          </cell>
          <cell r="F223">
            <v>1</v>
          </cell>
          <cell r="G223">
            <v>0</v>
          </cell>
        </row>
        <row r="224">
          <cell r="A224" t="str">
            <v>資金繰科目コード</v>
          </cell>
          <cell r="B224" t="str">
            <v>fi_kmk_cd</v>
          </cell>
          <cell r="C224" t="str">
            <v>資金繰科目コード</v>
          </cell>
          <cell r="D224" t="str">
            <v>資金繰科目コード</v>
          </cell>
          <cell r="E224" t="str">
            <v>文字列</v>
          </cell>
          <cell r="F224">
            <v>5</v>
          </cell>
          <cell r="G224">
            <v>0</v>
          </cell>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v>0</v>
          </cell>
        </row>
        <row r="226">
          <cell r="A226" t="str">
            <v>資金繰科目修正日付</v>
          </cell>
          <cell r="B226" t="str">
            <v>fi_kmk_upd_dt</v>
          </cell>
          <cell r="C226" t="str">
            <v>資金繰科目コードの修正日付</v>
          </cell>
          <cell r="D226" t="str">
            <v>日付</v>
          </cell>
          <cell r="E226" t="str">
            <v>整数</v>
          </cell>
          <cell r="F226">
            <v>8</v>
          </cell>
          <cell r="G226">
            <v>0</v>
          </cell>
        </row>
        <row r="227">
          <cell r="A227" t="str">
            <v>資金繰科目名</v>
          </cell>
          <cell r="B227" t="str">
            <v>fi_kmk_nms</v>
          </cell>
          <cell r="C227" t="str">
            <v>当該資金繰の内容を示す文字列情報</v>
          </cell>
          <cell r="D227" t="str">
            <v>文字列０３０</v>
          </cell>
          <cell r="E227" t="str">
            <v>文字列</v>
          </cell>
          <cell r="F227">
            <v>30</v>
          </cell>
          <cell r="G227">
            <v>0</v>
          </cell>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v>0</v>
          </cell>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v>0</v>
          </cell>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v>0</v>
          </cell>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v>0</v>
          </cell>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v>0</v>
          </cell>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v>0</v>
          </cell>
        </row>
        <row r="234">
          <cell r="A234" t="str">
            <v>自動仕訳作成件数</v>
          </cell>
          <cell r="B234" t="str">
            <v>jidou_siwk_add_cnt</v>
          </cell>
          <cell r="C234" t="str">
            <v>作成された仕訳伝票件数</v>
          </cell>
          <cell r="D234" t="str">
            <v>数値０８＿００</v>
          </cell>
          <cell r="E234" t="str">
            <v>整数</v>
          </cell>
          <cell r="F234">
            <v>8</v>
          </cell>
          <cell r="G234">
            <v>0</v>
          </cell>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v>0</v>
          </cell>
        </row>
        <row r="236">
          <cell r="A236" t="str">
            <v>自動仕訳取消時間</v>
          </cell>
          <cell r="B236" t="str">
            <v>jidou_siwk_can_tm</v>
          </cell>
          <cell r="C236" t="str">
            <v>自動仕訳作成を行った時間</v>
          </cell>
          <cell r="D236" t="str">
            <v>時間</v>
          </cell>
          <cell r="E236" t="str">
            <v>整数</v>
          </cell>
          <cell r="F236">
            <v>6</v>
          </cell>
          <cell r="G236">
            <v>0</v>
          </cell>
        </row>
        <row r="237">
          <cell r="A237" t="str">
            <v>自動仕訳取消日付</v>
          </cell>
          <cell r="B237" t="str">
            <v>jidou_siwk_can_dt</v>
          </cell>
          <cell r="C237" t="str">
            <v>自動仕訳作成を行った日付</v>
          </cell>
          <cell r="D237" t="str">
            <v>日付</v>
          </cell>
          <cell r="E237" t="str">
            <v>整数</v>
          </cell>
          <cell r="F237">
            <v>8</v>
          </cell>
          <cell r="G237">
            <v>0</v>
          </cell>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v>0</v>
          </cell>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v>0</v>
          </cell>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v>0</v>
          </cell>
        </row>
        <row r="241">
          <cell r="A241" t="str">
            <v>自動仕訳反映済区分</v>
          </cell>
          <cell r="B241" t="str">
            <v>jidou_siwk_reflect_sumi_kbn</v>
          </cell>
          <cell r="C241" t="str">
            <v>１反映済　２：一括取消済</v>
          </cell>
          <cell r="D241" t="str">
            <v>区分００１</v>
          </cell>
          <cell r="E241" t="str">
            <v>文字列</v>
          </cell>
          <cell r="F241">
            <v>1</v>
          </cell>
          <cell r="G241">
            <v>0</v>
          </cell>
        </row>
        <row r="242">
          <cell r="A242" t="str">
            <v>自動仕訳反映時間</v>
          </cell>
          <cell r="B242" t="str">
            <v>jidou_siwk_reflect_tm</v>
          </cell>
          <cell r="C242" t="str">
            <v>自動仕訳作成を行った時間</v>
          </cell>
          <cell r="D242" t="str">
            <v>時間</v>
          </cell>
          <cell r="E242" t="str">
            <v>整数</v>
          </cell>
          <cell r="F242">
            <v>6</v>
          </cell>
          <cell r="G242">
            <v>0</v>
          </cell>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v>0</v>
          </cell>
        </row>
        <row r="244">
          <cell r="A244" t="str">
            <v>自動仕訳反映日付</v>
          </cell>
          <cell r="B244" t="str">
            <v>jidou_siwk_reflect_dt</v>
          </cell>
          <cell r="C244" t="str">
            <v>自動仕訳作成を行った日付</v>
          </cell>
          <cell r="D244" t="str">
            <v>日付</v>
          </cell>
          <cell r="E244" t="str">
            <v>整数</v>
          </cell>
          <cell r="F244">
            <v>8</v>
          </cell>
          <cell r="G244">
            <v>0</v>
          </cell>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v>0</v>
          </cell>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v>0</v>
          </cell>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v>0</v>
          </cell>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v>0</v>
          </cell>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v>0</v>
          </cell>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v>0</v>
          </cell>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v>0</v>
          </cell>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v>0</v>
          </cell>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v>0</v>
          </cell>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v>0</v>
          </cell>
        </row>
        <row r="257">
          <cell r="A257" t="str">
            <v>借方消費税額</v>
          </cell>
          <cell r="B257" t="str">
            <v>dr_shohzei_kin</v>
          </cell>
          <cell r="C257" t="str">
            <v>借方消費税額</v>
          </cell>
          <cell r="D257" t="str">
            <v>金額１３＿００</v>
          </cell>
          <cell r="E257" t="str">
            <v>整数</v>
          </cell>
          <cell r="F257">
            <v>13</v>
          </cell>
          <cell r="G257">
            <v>0</v>
          </cell>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v>0</v>
          </cell>
        </row>
        <row r="259">
          <cell r="A259" t="str">
            <v>借方内訳使用フラグ</v>
          </cell>
          <cell r="B259" t="str">
            <v>dr_uchiwk_siyo_flg</v>
          </cell>
          <cell r="C259" t="str">
            <v>内訳の使用有／無
0：使用しない　1：使用する</v>
          </cell>
          <cell r="D259" t="str">
            <v>フラグ</v>
          </cell>
          <cell r="E259" t="str">
            <v>整数</v>
          </cell>
          <cell r="F259">
            <v>1</v>
          </cell>
          <cell r="G259">
            <v>0</v>
          </cell>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v>0</v>
          </cell>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v>0</v>
          </cell>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v>0</v>
          </cell>
        </row>
        <row r="264">
          <cell r="A264" t="str">
            <v>取引先コード</v>
          </cell>
          <cell r="B264" t="str">
            <v>torisk_cd</v>
          </cell>
          <cell r="C264" t="str">
            <v>取引先マスタの取引先コードを入力</v>
          </cell>
          <cell r="D264" t="str">
            <v>取引先コード</v>
          </cell>
          <cell r="E264" t="str">
            <v>文字列</v>
          </cell>
          <cell r="F264">
            <v>15</v>
          </cell>
          <cell r="G264">
            <v>0</v>
          </cell>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v>0</v>
          </cell>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v>0</v>
          </cell>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v>0</v>
          </cell>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v>0</v>
          </cell>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v>0</v>
          </cell>
        </row>
        <row r="270">
          <cell r="A270" t="str">
            <v>収支区分</v>
          </cell>
          <cell r="B270" t="str">
            <v>shuushi_kbn</v>
          </cell>
          <cell r="C270" t="str">
            <v>１：収入（入金）　２：支出（出金）</v>
          </cell>
          <cell r="D270" t="str">
            <v>区分００１</v>
          </cell>
          <cell r="E270" t="str">
            <v>文字列</v>
          </cell>
          <cell r="F270">
            <v>1</v>
          </cell>
          <cell r="G270">
            <v>0</v>
          </cell>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v>0</v>
          </cell>
        </row>
        <row r="272">
          <cell r="A272" t="str">
            <v>集計方法区分１（分子）</v>
          </cell>
          <cell r="B272" t="str">
            <v>sum_hoho_kbn1_bunshi</v>
          </cell>
          <cell r="C272" t="str">
            <v>１：残高　２：増減</v>
          </cell>
          <cell r="D272" t="str">
            <v>区分００１</v>
          </cell>
          <cell r="E272" t="str">
            <v>文字列</v>
          </cell>
          <cell r="F272">
            <v>1</v>
          </cell>
          <cell r="G272">
            <v>0</v>
          </cell>
        </row>
        <row r="273">
          <cell r="A273" t="str">
            <v>集計方法区分１（分母）</v>
          </cell>
          <cell r="B273" t="str">
            <v>sum_hoho_kbn1_bunbo</v>
          </cell>
          <cell r="C273" t="str">
            <v>１：残高　２：増減</v>
          </cell>
          <cell r="D273" t="str">
            <v>区分００１</v>
          </cell>
          <cell r="E273" t="str">
            <v>文字列</v>
          </cell>
          <cell r="F273">
            <v>1</v>
          </cell>
          <cell r="G273">
            <v>0</v>
          </cell>
        </row>
        <row r="274">
          <cell r="A274" t="str">
            <v>集計方法区分２（分子）</v>
          </cell>
          <cell r="B274" t="str">
            <v>sum_hoho_kbn2_bunshi</v>
          </cell>
          <cell r="C274" t="str">
            <v>１：残高　２：増減</v>
          </cell>
          <cell r="D274" t="str">
            <v>区分００１</v>
          </cell>
          <cell r="E274" t="str">
            <v>文字列</v>
          </cell>
          <cell r="F274">
            <v>1</v>
          </cell>
          <cell r="G274">
            <v>0</v>
          </cell>
        </row>
        <row r="275">
          <cell r="A275" t="str">
            <v>集計方法区分２（分母）</v>
          </cell>
          <cell r="B275" t="str">
            <v>sum_hoho_kbn2_bunbo</v>
          </cell>
          <cell r="C275" t="str">
            <v>１：残高　２：増減</v>
          </cell>
          <cell r="D275" t="str">
            <v>区分００１</v>
          </cell>
          <cell r="E275" t="str">
            <v>文字列</v>
          </cell>
          <cell r="F275">
            <v>1</v>
          </cell>
          <cell r="G275">
            <v>0</v>
          </cell>
        </row>
        <row r="276">
          <cell r="A276" t="str">
            <v>集計方法区分３（分子）</v>
          </cell>
          <cell r="B276" t="str">
            <v>sum_hoho_kbn3_bunshi</v>
          </cell>
          <cell r="C276" t="str">
            <v>１：残高　２：増減</v>
          </cell>
          <cell r="D276" t="str">
            <v>区分００１</v>
          </cell>
          <cell r="E276" t="str">
            <v>文字列</v>
          </cell>
          <cell r="F276">
            <v>1</v>
          </cell>
          <cell r="G276">
            <v>0</v>
          </cell>
        </row>
        <row r="277">
          <cell r="A277" t="str">
            <v>集計方法区分３（分母）</v>
          </cell>
          <cell r="B277" t="str">
            <v>sum_hoho_kbn3_bunbo</v>
          </cell>
          <cell r="C277" t="str">
            <v>１：残高　２：増減</v>
          </cell>
          <cell r="D277" t="str">
            <v>区分００１</v>
          </cell>
          <cell r="E277" t="str">
            <v>文字列</v>
          </cell>
          <cell r="F277">
            <v>1</v>
          </cell>
          <cell r="G277">
            <v>0</v>
          </cell>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v>0</v>
          </cell>
        </row>
        <row r="279">
          <cell r="A279" t="str">
            <v>処理開始時間</v>
          </cell>
          <cell r="B279" t="str">
            <v>shr_start_tm</v>
          </cell>
          <cell r="C279" t="str">
            <v>処理の実施した開始時間</v>
          </cell>
          <cell r="D279" t="str">
            <v>時間</v>
          </cell>
          <cell r="E279" t="str">
            <v>整数</v>
          </cell>
          <cell r="F279">
            <v>6</v>
          </cell>
          <cell r="G279">
            <v>0</v>
          </cell>
        </row>
        <row r="280">
          <cell r="A280" t="str">
            <v>一般会計処理区分</v>
          </cell>
          <cell r="B280" t="str">
            <v>gr_shr_kbn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v>0</v>
          </cell>
        </row>
        <row r="281">
          <cell r="A281" t="str">
            <v>処理終了時間</v>
          </cell>
          <cell r="B281" t="str">
            <v>shr_end_tm</v>
          </cell>
          <cell r="C281" t="str">
            <v>処理を実施した終了時間</v>
          </cell>
          <cell r="D281" t="str">
            <v>時間</v>
          </cell>
          <cell r="E281" t="str">
            <v>整数</v>
          </cell>
          <cell r="F281">
            <v>6</v>
          </cell>
          <cell r="G281">
            <v>0</v>
          </cell>
        </row>
        <row r="282">
          <cell r="A282" t="str">
            <v>処理日付</v>
          </cell>
          <cell r="B282" t="str">
            <v>shr_dt</v>
          </cell>
          <cell r="C282" t="str">
            <v>処理の実施した日付</v>
          </cell>
          <cell r="D282" t="str">
            <v>日付</v>
          </cell>
          <cell r="E282" t="str">
            <v>整数</v>
          </cell>
          <cell r="F282">
            <v>8</v>
          </cell>
          <cell r="G282">
            <v>0</v>
          </cell>
        </row>
        <row r="283">
          <cell r="A283" t="str">
            <v>処理備考</v>
          </cell>
          <cell r="B283" t="str">
            <v>shr_bko</v>
          </cell>
          <cell r="C283" t="str">
            <v>処理内容の補足説明</v>
          </cell>
          <cell r="D283" t="str">
            <v>文字列０８０</v>
          </cell>
          <cell r="E283" t="str">
            <v>文字列</v>
          </cell>
          <cell r="F283">
            <v>80</v>
          </cell>
          <cell r="G283">
            <v>0</v>
          </cell>
        </row>
        <row r="284">
          <cell r="A284" t="str">
            <v>所要時間</v>
          </cell>
          <cell r="B284" t="str">
            <v>shoyou_tm</v>
          </cell>
          <cell r="C284" t="str">
            <v>処理を実行するのに必要とした時間</v>
          </cell>
          <cell r="D284" t="str">
            <v>時間</v>
          </cell>
          <cell r="E284" t="str">
            <v>整数</v>
          </cell>
          <cell r="F284">
            <v>6</v>
          </cell>
          <cell r="G284">
            <v>0</v>
          </cell>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v>0</v>
          </cell>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v>0</v>
          </cell>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v>0</v>
          </cell>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v>0</v>
          </cell>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v>
          </cell>
          <cell r="D289" t="str">
            <v>区分００１</v>
          </cell>
          <cell r="E289" t="str">
            <v>文字列</v>
          </cell>
          <cell r="F289">
            <v>1</v>
          </cell>
          <cell r="G289">
            <v>0</v>
          </cell>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v>0</v>
          </cell>
        </row>
        <row r="291">
          <cell r="A291" t="str">
            <v>消費税区分修正日付</v>
          </cell>
          <cell r="B291" t="str">
            <v>shohzei_kbn_upd_dt</v>
          </cell>
          <cell r="C291" t="str">
            <v>消費税区分の修正日付</v>
          </cell>
          <cell r="D291" t="str">
            <v>日付</v>
          </cell>
          <cell r="E291" t="str">
            <v>整数</v>
          </cell>
          <cell r="F291">
            <v>8</v>
          </cell>
          <cell r="G291">
            <v>0</v>
          </cell>
        </row>
        <row r="292">
          <cell r="A292" t="str">
            <v>消費税区分名</v>
          </cell>
          <cell r="B292" t="str">
            <v>shohzei_kbn_nms</v>
          </cell>
          <cell r="C292" t="str">
            <v>「意味・役割」消費税区分の名称。</v>
          </cell>
          <cell r="D292" t="str">
            <v>文字列０３０</v>
          </cell>
          <cell r="E292" t="str">
            <v>文字列</v>
          </cell>
          <cell r="F292">
            <v>30</v>
          </cell>
          <cell r="G292">
            <v>0</v>
          </cell>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v>0</v>
          </cell>
        </row>
        <row r="294">
          <cell r="A294" t="str">
            <v>消費税集計年月度</v>
          </cell>
          <cell r="B294" t="str">
            <v>shohzei_sum_ymd</v>
          </cell>
          <cell r="C294" t="str">
            <v>消費税集計対象の年月度</v>
          </cell>
          <cell r="D294" t="str">
            <v>年月</v>
          </cell>
          <cell r="E294" t="str">
            <v>整数</v>
          </cell>
          <cell r="F294">
            <v>6</v>
          </cell>
          <cell r="G294">
            <v>0</v>
          </cell>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v>0</v>
          </cell>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v>0</v>
          </cell>
        </row>
        <row r="297">
          <cell r="A297" t="str">
            <v>消費税額</v>
          </cell>
          <cell r="B297" t="str">
            <v>shohzei_kin</v>
          </cell>
          <cell r="C297" t="str">
            <v>任意設定／勘定科目に依存</v>
          </cell>
          <cell r="D297" t="str">
            <v>金額１３＿００</v>
          </cell>
          <cell r="E297" t="str">
            <v>整数</v>
          </cell>
          <cell r="F297">
            <v>13</v>
          </cell>
          <cell r="G297">
            <v>0</v>
          </cell>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v>0</v>
          </cell>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v>0</v>
          </cell>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v>0</v>
          </cell>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v>0</v>
          </cell>
        </row>
        <row r="303">
          <cell r="A303" t="str">
            <v>消費税率区分</v>
          </cell>
          <cell r="B303" t="str">
            <v>shohzei_ritsu_kbn</v>
          </cell>
          <cell r="C303" t="str">
            <v>消費税率を一意に認識する区分</v>
          </cell>
          <cell r="D303" t="str">
            <v>区分００１</v>
          </cell>
          <cell r="E303" t="str">
            <v>文字列</v>
          </cell>
          <cell r="F303">
            <v>1</v>
          </cell>
          <cell r="G303">
            <v>0</v>
          </cell>
        </row>
        <row r="304">
          <cell r="A304" t="str">
            <v>消費税率適用開始日付</v>
          </cell>
          <cell r="B304" t="str">
            <v>shohzei_ritsu_start_dt</v>
          </cell>
          <cell r="C304" t="str">
            <v>「意味・役割」消費税率の適用開始日付</v>
          </cell>
          <cell r="D304" t="str">
            <v>日付</v>
          </cell>
          <cell r="E304" t="str">
            <v>整数</v>
          </cell>
          <cell r="F304">
            <v>8</v>
          </cell>
          <cell r="G304">
            <v>0</v>
          </cell>
        </row>
        <row r="305">
          <cell r="A305" t="str">
            <v>消費税率適用終了日付</v>
          </cell>
          <cell r="B305" t="str">
            <v>shohzei_ritsu_end_dt</v>
          </cell>
          <cell r="C305" t="str">
            <v>「意味・役割」消費税率の適用終了日付</v>
          </cell>
          <cell r="D305" t="str">
            <v>日付</v>
          </cell>
          <cell r="E305" t="str">
            <v>整数</v>
          </cell>
          <cell r="F305">
            <v>8</v>
          </cell>
          <cell r="G305">
            <v>0</v>
          </cell>
        </row>
        <row r="306">
          <cell r="A306" t="str">
            <v>消費税率名</v>
          </cell>
          <cell r="B306" t="str">
            <v>shohzei_ritsu_nms</v>
          </cell>
          <cell r="C306" t="str">
            <v>「意味・役割」消費税率の名称</v>
          </cell>
          <cell r="D306" t="str">
            <v>文字列０３０</v>
          </cell>
          <cell r="E306" t="str">
            <v>文字列</v>
          </cell>
          <cell r="F306">
            <v>30</v>
          </cell>
          <cell r="G306">
            <v>0</v>
          </cell>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v>0</v>
          </cell>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v>0</v>
          </cell>
        </row>
        <row r="309">
          <cell r="A309" t="str">
            <v>振替金額（円貨）</v>
          </cell>
          <cell r="B309" t="str">
            <v>frkae_kin_enka</v>
          </cell>
          <cell r="C309" t="str">
            <v>振替対象となる外貨金額。</v>
          </cell>
          <cell r="D309" t="str">
            <v>金額１５＿００</v>
          </cell>
          <cell r="E309" t="str">
            <v>整数</v>
          </cell>
          <cell r="F309">
            <v>15</v>
          </cell>
          <cell r="G309">
            <v>0</v>
          </cell>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v>0</v>
          </cell>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v>0</v>
          </cell>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v>0</v>
          </cell>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v>0</v>
          </cell>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v>0</v>
          </cell>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v>0</v>
          </cell>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v>0</v>
          </cell>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v>0</v>
          </cell>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v>0</v>
          </cell>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v>0</v>
          </cell>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v>0</v>
          </cell>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v>0</v>
          </cell>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v>0</v>
          </cell>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v>0</v>
          </cell>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v>0</v>
          </cell>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v>0</v>
          </cell>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v>0</v>
          </cell>
        </row>
        <row r="328">
          <cell r="A328" t="str">
            <v>相手勘定科目コード</v>
          </cell>
          <cell r="B328" t="str">
            <v>aite_knkmk_cd</v>
          </cell>
          <cell r="C328" t="str">
            <v>同一明細の相手勘定科目コード</v>
          </cell>
          <cell r="D328" t="str">
            <v>勘定科目コード</v>
          </cell>
          <cell r="E328" t="str">
            <v>文字列</v>
          </cell>
          <cell r="F328">
            <v>8</v>
          </cell>
          <cell r="G328">
            <v>0</v>
          </cell>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v>0</v>
          </cell>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v>0</v>
          </cell>
        </row>
        <row r="331">
          <cell r="A331" t="str">
            <v>相手取引先コード</v>
          </cell>
          <cell r="B331" t="str">
            <v>aite_torisk_cd</v>
          </cell>
          <cell r="C331" t="str">
            <v>同一明細の相手取引先コード</v>
          </cell>
          <cell r="D331" t="str">
            <v>取引先コード</v>
          </cell>
          <cell r="E331" t="str">
            <v>文字列</v>
          </cell>
          <cell r="F331">
            <v>15</v>
          </cell>
          <cell r="G331">
            <v>0</v>
          </cell>
        </row>
        <row r="332">
          <cell r="A332" t="str">
            <v>相手担当者コード</v>
          </cell>
          <cell r="B332" t="str">
            <v>aite_tantcd</v>
          </cell>
          <cell r="C332" t="str">
            <v>同一明細の相手担当者コード</v>
          </cell>
          <cell r="D332" t="str">
            <v>ユーザＩＤ</v>
          </cell>
          <cell r="E332" t="str">
            <v>文字列</v>
          </cell>
          <cell r="F332">
            <v>15</v>
          </cell>
          <cell r="G332">
            <v>0</v>
          </cell>
        </row>
        <row r="333">
          <cell r="A333" t="str">
            <v>相手補助科目コード</v>
          </cell>
          <cell r="B333" t="str">
            <v>aite_hjokmk_cd</v>
          </cell>
          <cell r="C333" t="str">
            <v>同一明細の相手補助科目コード</v>
          </cell>
          <cell r="D333" t="str">
            <v>補助科目コード</v>
          </cell>
          <cell r="E333" t="str">
            <v>文字列</v>
          </cell>
          <cell r="F333">
            <v>4</v>
          </cell>
          <cell r="G333">
            <v>0</v>
          </cell>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v>0</v>
          </cell>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v>0</v>
          </cell>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v>0</v>
          </cell>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v>0</v>
          </cell>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v>0</v>
          </cell>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v>0</v>
          </cell>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v>0</v>
          </cell>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v>0</v>
          </cell>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v>0</v>
          </cell>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v>0</v>
          </cell>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v>0</v>
          </cell>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v>0</v>
          </cell>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v>0</v>
          </cell>
        </row>
        <row r="349">
          <cell r="A349" t="str">
            <v>貸方消費税額</v>
          </cell>
          <cell r="B349" t="str">
            <v>cr_shohzei_kin</v>
          </cell>
          <cell r="C349" t="str">
            <v>借方消費税額</v>
          </cell>
          <cell r="D349" t="str">
            <v>金額１３＿００</v>
          </cell>
          <cell r="E349" t="str">
            <v>整数</v>
          </cell>
          <cell r="F349">
            <v>13</v>
          </cell>
          <cell r="G349">
            <v>0</v>
          </cell>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v>0</v>
          </cell>
        </row>
        <row r="351">
          <cell r="A351" t="str">
            <v>貸方内訳使用フラグ</v>
          </cell>
          <cell r="B351" t="str">
            <v>cr_uchiwk_siyo_flg</v>
          </cell>
          <cell r="C351" t="str">
            <v>内訳の使用有／無
0：使用しない　1：使用する</v>
          </cell>
          <cell r="D351" t="str">
            <v>フラグ</v>
          </cell>
          <cell r="E351" t="str">
            <v>整数</v>
          </cell>
          <cell r="F351">
            <v>1</v>
          </cell>
          <cell r="G351">
            <v>0</v>
          </cell>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v>0</v>
          </cell>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v>0</v>
          </cell>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v>0</v>
          </cell>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v>0</v>
          </cell>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v>0</v>
          </cell>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v>0</v>
          </cell>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v>0</v>
          </cell>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v>0</v>
          </cell>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v>0</v>
          </cell>
        </row>
        <row r="362">
          <cell r="A362" t="str">
            <v>第１四半期末月</v>
          </cell>
          <cell r="B362" t="str">
            <v>dai1_shihanki_matsugetu</v>
          </cell>
          <cell r="C362" t="str">
            <v>「意味・役割」第１四半期末月</v>
          </cell>
          <cell r="D362" t="str">
            <v>月</v>
          </cell>
          <cell r="E362" t="str">
            <v>整数</v>
          </cell>
          <cell r="F362">
            <v>2</v>
          </cell>
          <cell r="G362">
            <v>0</v>
          </cell>
        </row>
        <row r="363">
          <cell r="A363" t="str">
            <v>第３四半期末月</v>
          </cell>
          <cell r="B363" t="str">
            <v>dai3_shihanki_matsugetu</v>
          </cell>
          <cell r="C363" t="str">
            <v>「意味・役割」第３四半期末月</v>
          </cell>
          <cell r="D363" t="str">
            <v>月</v>
          </cell>
          <cell r="E363" t="str">
            <v>整数</v>
          </cell>
          <cell r="F363">
            <v>2</v>
          </cell>
          <cell r="G363">
            <v>0</v>
          </cell>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v>0</v>
          </cell>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v>0</v>
          </cell>
        </row>
        <row r="366">
          <cell r="A366" t="str">
            <v>担当者コード</v>
          </cell>
          <cell r="B366" t="str">
            <v>tantcd</v>
          </cell>
          <cell r="C366" t="str">
            <v>ユーザマスタのユーザIDを入力</v>
          </cell>
          <cell r="D366" t="str">
            <v>ユーザＩＤ</v>
          </cell>
          <cell r="E366" t="str">
            <v>文字列</v>
          </cell>
          <cell r="F366">
            <v>15</v>
          </cell>
          <cell r="G366">
            <v>0</v>
          </cell>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v>0</v>
          </cell>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v>0</v>
          </cell>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v>0</v>
          </cell>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v>0</v>
          </cell>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v>0</v>
          </cell>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v>0</v>
          </cell>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v>0</v>
          </cell>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v>0</v>
          </cell>
        </row>
        <row r="375">
          <cell r="A375" t="str">
            <v>帳票構成帳票名</v>
          </cell>
          <cell r="B375" t="str">
            <v>rep_kos_rep_nms</v>
          </cell>
          <cell r="C375" t="str">
            <v>帳票構成帳票名</v>
          </cell>
          <cell r="D375" t="str">
            <v>文字列０３０</v>
          </cell>
          <cell r="E375" t="str">
            <v>文字列</v>
          </cell>
          <cell r="F375">
            <v>30</v>
          </cell>
          <cell r="G375">
            <v>0</v>
          </cell>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v>0</v>
          </cell>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v>0</v>
          </cell>
        </row>
        <row r="378">
          <cell r="A378" t="str">
            <v>帳票構成表示順序</v>
          </cell>
          <cell r="B378" t="str">
            <v>rep_kos_dsp_seq</v>
          </cell>
          <cell r="C378" t="str">
            <v>当該科目の表示順序</v>
          </cell>
          <cell r="D378" t="str">
            <v>数値０４＿００</v>
          </cell>
          <cell r="E378" t="str">
            <v>整数</v>
          </cell>
          <cell r="F378">
            <v>4</v>
          </cell>
          <cell r="G378">
            <v>0</v>
          </cell>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v>0</v>
          </cell>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v>0</v>
          </cell>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v>0</v>
          </cell>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v>0</v>
          </cell>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v>0</v>
          </cell>
        </row>
        <row r="384">
          <cell r="A384" t="str">
            <v>通貨コード</v>
          </cell>
          <cell r="B384" t="str">
            <v>tuka_cd</v>
          </cell>
          <cell r="C384" t="str">
            <v>通貨コード</v>
          </cell>
          <cell r="D384" t="str">
            <v>通貨コード</v>
          </cell>
          <cell r="E384" t="str">
            <v>文字列</v>
          </cell>
          <cell r="F384">
            <v>3</v>
          </cell>
          <cell r="G384">
            <v>0</v>
          </cell>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v>0</v>
          </cell>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v>0</v>
          </cell>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v>0</v>
          </cell>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v>0</v>
          </cell>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v>0</v>
          </cell>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v>0</v>
          </cell>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v>0</v>
          </cell>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v>0</v>
          </cell>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v>0</v>
          </cell>
        </row>
        <row r="394">
          <cell r="A394" t="str">
            <v>締管理対象年月度</v>
          </cell>
          <cell r="B394" t="str">
            <v>shime_kanri_taishou_ymd</v>
          </cell>
          <cell r="C394" t="str">
            <v>会計期間を一意に指定。</v>
          </cell>
          <cell r="D394" t="str">
            <v>年月</v>
          </cell>
          <cell r="E394" t="str">
            <v>整数</v>
          </cell>
          <cell r="F394">
            <v>6</v>
          </cell>
          <cell r="G394">
            <v>0</v>
          </cell>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v>0</v>
          </cell>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v>0</v>
          </cell>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v>0</v>
          </cell>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v>0</v>
          </cell>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v>0</v>
          </cell>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v>0</v>
          </cell>
        </row>
        <row r="401">
          <cell r="A401" t="str">
            <v>締区分名１</v>
          </cell>
          <cell r="B401" t="str">
            <v>shime_kbn_nms1</v>
          </cell>
          <cell r="C401" t="str">
            <v>締区分１の名称。</v>
          </cell>
          <cell r="D401" t="str">
            <v>文字列０３０</v>
          </cell>
          <cell r="E401" t="str">
            <v>文字列</v>
          </cell>
          <cell r="F401">
            <v>30</v>
          </cell>
          <cell r="G401">
            <v>0</v>
          </cell>
        </row>
        <row r="402">
          <cell r="A402" t="str">
            <v>締区分名２</v>
          </cell>
          <cell r="B402" t="str">
            <v>shime_kbn_nms2</v>
          </cell>
          <cell r="C402" t="str">
            <v>締区分２の名称。</v>
          </cell>
          <cell r="D402" t="str">
            <v>文字列０３０</v>
          </cell>
          <cell r="E402" t="str">
            <v>文字列</v>
          </cell>
          <cell r="F402">
            <v>30</v>
          </cell>
          <cell r="G402">
            <v>0</v>
          </cell>
        </row>
        <row r="403">
          <cell r="A403" t="str">
            <v>締区分名３</v>
          </cell>
          <cell r="B403" t="str">
            <v>shime_kbn_nms3</v>
          </cell>
          <cell r="C403" t="str">
            <v>締区分３の名称。</v>
          </cell>
          <cell r="D403" t="str">
            <v>文字列０３０</v>
          </cell>
          <cell r="E403" t="str">
            <v>文字列</v>
          </cell>
          <cell r="F403">
            <v>30</v>
          </cell>
          <cell r="G403">
            <v>0</v>
          </cell>
        </row>
        <row r="404">
          <cell r="A404" t="str">
            <v>締区分名４</v>
          </cell>
          <cell r="B404" t="str">
            <v>shime_kbn_nms4</v>
          </cell>
          <cell r="C404" t="str">
            <v>締区分４の名称。</v>
          </cell>
          <cell r="D404" t="str">
            <v>文字列０３０</v>
          </cell>
          <cell r="E404" t="str">
            <v>文字列</v>
          </cell>
          <cell r="F404">
            <v>30</v>
          </cell>
          <cell r="G404">
            <v>0</v>
          </cell>
        </row>
        <row r="405">
          <cell r="A405" t="str">
            <v>締区分名５</v>
          </cell>
          <cell r="B405" t="str">
            <v>shime_kbn_nms5</v>
          </cell>
          <cell r="C405" t="str">
            <v>締区分５の名称。</v>
          </cell>
          <cell r="D405" t="str">
            <v>文字列０３０</v>
          </cell>
          <cell r="E405" t="str">
            <v>文字列</v>
          </cell>
          <cell r="F405">
            <v>30</v>
          </cell>
          <cell r="G405">
            <v>0</v>
          </cell>
        </row>
        <row r="406">
          <cell r="A406" t="str">
            <v>伝票区分</v>
          </cell>
          <cell r="B406" t="str">
            <v>den_kbn</v>
          </cell>
          <cell r="C406" t="str">
            <v>他モジュールの自動仕訳伝票の種類を区別する。</v>
          </cell>
          <cell r="D406" t="str">
            <v>区分００２</v>
          </cell>
          <cell r="E406" t="str">
            <v>文字列</v>
          </cell>
          <cell r="F406">
            <v>2</v>
          </cell>
          <cell r="G406">
            <v>0</v>
          </cell>
        </row>
        <row r="407">
          <cell r="A407" t="str">
            <v>伝票区分名</v>
          </cell>
          <cell r="B407" t="str">
            <v>den_kbn_nms</v>
          </cell>
          <cell r="C407" t="str">
            <v>伝票区分の名称</v>
          </cell>
          <cell r="D407" t="str">
            <v>文字列０２０</v>
          </cell>
          <cell r="E407" t="str">
            <v>文字列</v>
          </cell>
          <cell r="F407">
            <v>20</v>
          </cell>
          <cell r="G407">
            <v>0</v>
          </cell>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v>0</v>
          </cell>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v>0</v>
          </cell>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v>0</v>
          </cell>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v>0</v>
          </cell>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v>0</v>
          </cell>
        </row>
        <row r="413">
          <cell r="A413" t="str">
            <v>登録者</v>
          </cell>
          <cell r="B413" t="str">
            <v>touroku_user</v>
          </cell>
          <cell r="C413" t="str">
            <v>該当レコードを登録したユーザーID</v>
          </cell>
          <cell r="D413" t="str">
            <v>ユーザＩＤ</v>
          </cell>
          <cell r="E413" t="str">
            <v>文字列</v>
          </cell>
          <cell r="F413">
            <v>15</v>
          </cell>
          <cell r="G413">
            <v>0</v>
          </cell>
        </row>
        <row r="414">
          <cell r="A414" t="str">
            <v>登録日時</v>
          </cell>
          <cell r="B414" t="str">
            <v>touroku_date</v>
          </cell>
          <cell r="C414" t="str">
            <v>該当レコードを登録した日付（YYYYMMDDHHMMSSmmm）</v>
          </cell>
          <cell r="D414" t="str">
            <v>システム日付</v>
          </cell>
          <cell r="E414" t="str">
            <v>整数</v>
          </cell>
          <cell r="F414">
            <v>17</v>
          </cell>
          <cell r="G414">
            <v>0</v>
          </cell>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v>0</v>
          </cell>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v>0</v>
          </cell>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v>0</v>
          </cell>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v>0</v>
          </cell>
        </row>
        <row r="419">
          <cell r="A419" t="str">
            <v>統括科目行番号</v>
          </cell>
          <cell r="B419" t="str">
            <v>toukatsu_kmk_row_no</v>
          </cell>
          <cell r="C419" t="str">
            <v>当統括科目の明細行番号</v>
          </cell>
          <cell r="D419" t="str">
            <v>数値０３＿００</v>
          </cell>
          <cell r="E419" t="str">
            <v>整数</v>
          </cell>
          <cell r="F419">
            <v>3</v>
          </cell>
          <cell r="G419">
            <v>0</v>
          </cell>
        </row>
        <row r="420">
          <cell r="A420" t="str">
            <v>統括科目集計順序</v>
          </cell>
          <cell r="B420" t="str">
            <v>toukatsu_kmk_sum_seq</v>
          </cell>
          <cell r="C420" t="str">
            <v>集計する順序</v>
          </cell>
          <cell r="D420" t="str">
            <v>数値０４＿００</v>
          </cell>
          <cell r="E420" t="str">
            <v>整数</v>
          </cell>
          <cell r="F420">
            <v>4</v>
          </cell>
          <cell r="G420">
            <v>0</v>
          </cell>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v>0</v>
          </cell>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v>0</v>
          </cell>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v>0</v>
          </cell>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v>0</v>
          </cell>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v>0</v>
          </cell>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v>0</v>
          </cell>
        </row>
        <row r="427">
          <cell r="A427" t="str">
            <v>年月度</v>
          </cell>
          <cell r="B427" t="str">
            <v>ymd</v>
          </cell>
          <cell r="C427" t="str">
            <v>会計伝票が計上された時の年月度</v>
          </cell>
          <cell r="D427" t="str">
            <v>年月</v>
          </cell>
          <cell r="E427" t="str">
            <v>整数</v>
          </cell>
          <cell r="F427">
            <v>6</v>
          </cell>
          <cell r="G427">
            <v>0</v>
          </cell>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v>0</v>
          </cell>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v>0</v>
          </cell>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v>0</v>
          </cell>
        </row>
        <row r="431">
          <cell r="A431" t="str">
            <v>配賦金額</v>
          </cell>
          <cell r="B431" t="str">
            <v>hf_kin</v>
          </cell>
          <cell r="C431" t="str">
            <v>配賦元基準が１～３の場合は金額を指定する。</v>
          </cell>
          <cell r="D431" t="str">
            <v>金額１５＿００</v>
          </cell>
          <cell r="E431" t="str">
            <v>整数</v>
          </cell>
          <cell r="F431">
            <v>15</v>
          </cell>
          <cell r="G431">
            <v>0</v>
          </cell>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v>0</v>
          </cell>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v>0</v>
          </cell>
        </row>
        <row r="434">
          <cell r="A434" t="str">
            <v>配賦結果年月度</v>
          </cell>
          <cell r="B434" t="str">
            <v>hf_kekka_ymd</v>
          </cell>
          <cell r="C434" t="str">
            <v>配賦更新の対象年月度</v>
          </cell>
          <cell r="D434" t="str">
            <v>年月</v>
          </cell>
          <cell r="E434" t="str">
            <v>整数</v>
          </cell>
          <cell r="F434">
            <v>6</v>
          </cell>
          <cell r="G434">
            <v>0</v>
          </cell>
        </row>
        <row r="435">
          <cell r="A435" t="str">
            <v>配賦元セグメントコード</v>
          </cell>
          <cell r="B435" t="str">
            <v>hf_mt_segment_cd</v>
          </cell>
          <cell r="C435" t="str">
            <v>配賦元のセグメントコード</v>
          </cell>
          <cell r="D435" t="str">
            <v>分類値コード</v>
          </cell>
          <cell r="E435" t="str">
            <v>文字列</v>
          </cell>
          <cell r="F435">
            <v>4</v>
          </cell>
          <cell r="G435">
            <v>0</v>
          </cell>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v>0</v>
          </cell>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v>0</v>
          </cell>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v>0</v>
          </cell>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v>0</v>
          </cell>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v>0</v>
          </cell>
        </row>
        <row r="441">
          <cell r="A441" t="str">
            <v>配賦元基準区分</v>
          </cell>
          <cell r="B441" t="str">
            <v>hf_mt_kijun_kbn</v>
          </cell>
          <cell r="C441" t="str">
            <v>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v>
          </cell>
          <cell r="D441" t="str">
            <v>区分００１</v>
          </cell>
          <cell r="E441" t="str">
            <v>文字列</v>
          </cell>
          <cell r="F441">
            <v>1</v>
          </cell>
          <cell r="G441">
            <v>0</v>
          </cell>
        </row>
        <row r="442">
          <cell r="A442" t="str">
            <v>配賦元金額</v>
          </cell>
          <cell r="B442" t="str">
            <v>hf_mt_kin</v>
          </cell>
          <cell r="C442" t="str">
            <v>配賦元の金額。</v>
          </cell>
          <cell r="D442" t="str">
            <v>金額１５＿００</v>
          </cell>
          <cell r="E442" t="str">
            <v>整数</v>
          </cell>
          <cell r="F442">
            <v>15</v>
          </cell>
          <cell r="G442">
            <v>0</v>
          </cell>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v>0</v>
          </cell>
        </row>
        <row r="445">
          <cell r="A445" t="str">
            <v>配賦元合計金額</v>
          </cell>
          <cell r="B445" t="str">
            <v>hf_mt_sum_kin</v>
          </cell>
          <cell r="C445" t="str">
            <v>配賦金額の合計</v>
          </cell>
          <cell r="D445" t="str">
            <v>金額１５＿００</v>
          </cell>
          <cell r="E445" t="str">
            <v>整数</v>
          </cell>
          <cell r="F445">
            <v>15</v>
          </cell>
          <cell r="G445">
            <v>0</v>
          </cell>
        </row>
        <row r="446">
          <cell r="A446" t="str">
            <v>配賦元取引先コード</v>
          </cell>
          <cell r="B446" t="str">
            <v>hf_mt_torisk_cd</v>
          </cell>
          <cell r="C446" t="str">
            <v>配賦元の取引先コード。</v>
          </cell>
          <cell r="D446" t="str">
            <v>取引先コード</v>
          </cell>
          <cell r="E446" t="str">
            <v>文字列</v>
          </cell>
          <cell r="F446">
            <v>15</v>
          </cell>
          <cell r="G446">
            <v>0</v>
          </cell>
        </row>
        <row r="447">
          <cell r="A447" t="str">
            <v>配賦元担当者コード</v>
          </cell>
          <cell r="B447" t="str">
            <v>hf_mt_tantcd</v>
          </cell>
          <cell r="C447" t="str">
            <v>配賦元の担当者コード</v>
          </cell>
          <cell r="D447" t="str">
            <v>ユーザＩＤ</v>
          </cell>
          <cell r="E447" t="str">
            <v>文字列</v>
          </cell>
          <cell r="F447">
            <v>15</v>
          </cell>
          <cell r="G447">
            <v>0</v>
          </cell>
        </row>
        <row r="448">
          <cell r="A448" t="str">
            <v>配賦元部門内部管理番号</v>
          </cell>
          <cell r="B448" t="str">
            <v>hf_mt_bmn_naibu_no</v>
          </cell>
          <cell r="C448" t="str">
            <v>配賦元の計上部門コード</v>
          </cell>
          <cell r="D448" t="str">
            <v>内部管理番号</v>
          </cell>
          <cell r="E448" t="str">
            <v>文字列</v>
          </cell>
          <cell r="F448">
            <v>20</v>
          </cell>
          <cell r="G448">
            <v>0</v>
          </cell>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v>0</v>
          </cell>
        </row>
        <row r="450">
          <cell r="A450" t="str">
            <v>配賦残高年月度</v>
          </cell>
          <cell r="B450" t="str">
            <v>hf_zandk_ymd</v>
          </cell>
          <cell r="C450" t="str">
            <v>配賦の年月度</v>
          </cell>
          <cell r="D450" t="str">
            <v>年月</v>
          </cell>
          <cell r="E450" t="str">
            <v>整数</v>
          </cell>
          <cell r="F450">
            <v>6</v>
          </cell>
          <cell r="G450">
            <v>0</v>
          </cell>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v>0</v>
          </cell>
        </row>
        <row r="452">
          <cell r="A452" t="str">
            <v>配賦仕訳作成実行時間</v>
          </cell>
          <cell r="B452" t="str">
            <v>hf_siwk_add_run_tm</v>
          </cell>
          <cell r="C452" t="str">
            <v>配賦仕訳作成を実行した時間</v>
          </cell>
          <cell r="D452" t="str">
            <v>時間</v>
          </cell>
          <cell r="E452" t="str">
            <v>整数</v>
          </cell>
          <cell r="F452">
            <v>6</v>
          </cell>
          <cell r="G452">
            <v>0</v>
          </cell>
        </row>
        <row r="453">
          <cell r="A453" t="str">
            <v>配賦仕訳作成実行日付</v>
          </cell>
          <cell r="B453" t="str">
            <v>hf_siwk_add_run_dt</v>
          </cell>
          <cell r="C453" t="str">
            <v>配賦仕訳作成を実行した日付</v>
          </cell>
          <cell r="D453" t="str">
            <v>日付</v>
          </cell>
          <cell r="E453" t="str">
            <v>整数</v>
          </cell>
          <cell r="F453">
            <v>8</v>
          </cell>
          <cell r="G453">
            <v>0</v>
          </cell>
        </row>
        <row r="454">
          <cell r="A454" t="str">
            <v>配賦仕訳段階区分</v>
          </cell>
          <cell r="B454" t="str">
            <v>hf_siwk_dankai_kbn</v>
          </cell>
          <cell r="C454" t="str">
            <v>配賦仕訳を実行した際の段階。（１～５）</v>
          </cell>
          <cell r="D454" t="str">
            <v>区分００１</v>
          </cell>
          <cell r="E454" t="str">
            <v>文字列</v>
          </cell>
          <cell r="F454">
            <v>1</v>
          </cell>
          <cell r="G454">
            <v>0</v>
          </cell>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v>0</v>
          </cell>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v>0</v>
          </cell>
        </row>
        <row r="457">
          <cell r="A457" t="str">
            <v>配賦実行日付</v>
          </cell>
          <cell r="B457" t="str">
            <v>hf_run_dt</v>
          </cell>
          <cell r="C457" t="str">
            <v>配賦の実行を行った日付</v>
          </cell>
          <cell r="D457" t="str">
            <v>日付</v>
          </cell>
          <cell r="E457" t="str">
            <v>整数</v>
          </cell>
          <cell r="F457">
            <v>8</v>
          </cell>
          <cell r="G457">
            <v>0</v>
          </cell>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v>0</v>
          </cell>
        </row>
        <row r="459">
          <cell r="A459" t="str">
            <v>配賦順序</v>
          </cell>
          <cell r="B459" t="str">
            <v>hf_seq</v>
          </cell>
          <cell r="C459" t="str">
            <v>一連の配賦処理内における配賦を行う順番を指定。</v>
          </cell>
          <cell r="D459" t="str">
            <v>数値０２＿００</v>
          </cell>
          <cell r="E459" t="str">
            <v>整数</v>
          </cell>
          <cell r="F459">
            <v>2</v>
          </cell>
          <cell r="G459">
            <v>0</v>
          </cell>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v>0</v>
          </cell>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v>0</v>
          </cell>
        </row>
        <row r="462">
          <cell r="A462" t="str">
            <v>配賦設定計算金額</v>
          </cell>
          <cell r="B462" t="str">
            <v>hf_set_cal_kin</v>
          </cell>
          <cell r="C462" t="str">
            <v>内部計算金額</v>
          </cell>
          <cell r="D462" t="str">
            <v>金額１５＿００</v>
          </cell>
          <cell r="E462" t="str">
            <v>整数</v>
          </cell>
          <cell r="F462">
            <v>15</v>
          </cell>
          <cell r="G462">
            <v>0</v>
          </cell>
        </row>
        <row r="463">
          <cell r="A463" t="str">
            <v>配賦設定行番号</v>
          </cell>
          <cell r="B463" t="str">
            <v>hf_set_row_no</v>
          </cell>
          <cell r="C463" t="str">
            <v>配賦設定の明細行番号</v>
          </cell>
          <cell r="D463" t="str">
            <v>数値０３＿００</v>
          </cell>
          <cell r="E463" t="str">
            <v>整数</v>
          </cell>
          <cell r="F463">
            <v>3</v>
          </cell>
          <cell r="G463">
            <v>0</v>
          </cell>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v>0</v>
          </cell>
        </row>
        <row r="465">
          <cell r="A465" t="str">
            <v>配賦設定備考</v>
          </cell>
          <cell r="B465" t="str">
            <v>hf_set_bko</v>
          </cell>
          <cell r="C465" t="str">
            <v>配賦設定備考</v>
          </cell>
          <cell r="D465" t="str">
            <v>文字列０８０</v>
          </cell>
          <cell r="E465" t="str">
            <v>文字列</v>
          </cell>
          <cell r="F465">
            <v>80</v>
          </cell>
          <cell r="G465">
            <v>0</v>
          </cell>
        </row>
        <row r="466">
          <cell r="A466" t="str">
            <v>配賦設定名</v>
          </cell>
          <cell r="B466" t="str">
            <v>hf_set_nms</v>
          </cell>
          <cell r="C466" t="str">
            <v>当該配賦の内容を示す文字列情報を保持。</v>
          </cell>
          <cell r="D466" t="str">
            <v>文字列０３０</v>
          </cell>
          <cell r="E466" t="str">
            <v>文字列</v>
          </cell>
          <cell r="F466">
            <v>30</v>
          </cell>
          <cell r="G466">
            <v>0</v>
          </cell>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v>0</v>
          </cell>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v>0</v>
          </cell>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v>0</v>
          </cell>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v>0</v>
          </cell>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v>0</v>
          </cell>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v>0</v>
          </cell>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v>0</v>
          </cell>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v>0</v>
          </cell>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v>0</v>
          </cell>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v>0</v>
          </cell>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v>0</v>
          </cell>
        </row>
        <row r="479">
          <cell r="A479" t="str">
            <v>配賦対象年月度</v>
          </cell>
          <cell r="B479" t="str">
            <v>hf_taishou_ymd</v>
          </cell>
          <cell r="C479" t="str">
            <v>配賦処理の対象とする年月度をもつ。</v>
          </cell>
          <cell r="D479" t="str">
            <v>年月</v>
          </cell>
          <cell r="E479" t="str">
            <v>整数</v>
          </cell>
          <cell r="F479">
            <v>6</v>
          </cell>
          <cell r="G479">
            <v>0</v>
          </cell>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v>0</v>
          </cell>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v>0</v>
          </cell>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v>0</v>
          </cell>
        </row>
        <row r="485">
          <cell r="A485" t="str">
            <v>半期末月</v>
          </cell>
          <cell r="B485" t="str">
            <v>hanki_matsugetu</v>
          </cell>
          <cell r="C485" t="str">
            <v>「意味・役割」半期末月</v>
          </cell>
          <cell r="D485" t="str">
            <v>月</v>
          </cell>
          <cell r="E485" t="str">
            <v>整数</v>
          </cell>
          <cell r="F485">
            <v>2</v>
          </cell>
          <cell r="G485">
            <v>0</v>
          </cell>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v>0</v>
          </cell>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v>0</v>
          </cell>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v>0</v>
          </cell>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v>0</v>
          </cell>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v>0</v>
          </cell>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v>0</v>
          </cell>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v>0</v>
          </cell>
        </row>
        <row r="495">
          <cell r="A495" t="str">
            <v>備忘摘要</v>
          </cell>
          <cell r="B495" t="str">
            <v>bibou_tekyo</v>
          </cell>
          <cell r="C495" t="str">
            <v>備忘摘要を入力</v>
          </cell>
          <cell r="D495" t="str">
            <v>文字列０５０</v>
          </cell>
          <cell r="E495" t="str">
            <v>文字列</v>
          </cell>
          <cell r="F495">
            <v>50</v>
          </cell>
          <cell r="G495">
            <v>0</v>
          </cell>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v>0</v>
          </cell>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v>0</v>
          </cell>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v>0</v>
          </cell>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v>0</v>
          </cell>
        </row>
        <row r="500">
          <cell r="A500" t="str">
            <v>口座入力順序</v>
          </cell>
          <cell r="B500" t="str">
            <v>kouza_in_seq</v>
          </cell>
          <cell r="C500" t="str">
            <v>変更区分が、入力する、表示のみの場合に設定</v>
          </cell>
          <cell r="D500" t="str">
            <v>数値０１＿００</v>
          </cell>
          <cell r="E500" t="str">
            <v>整数</v>
          </cell>
          <cell r="F500">
            <v>1</v>
          </cell>
          <cell r="G500">
            <v>0</v>
          </cell>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v>0</v>
          </cell>
        </row>
        <row r="502">
          <cell r="A502" t="str">
            <v>担当者入力順序</v>
          </cell>
          <cell r="B502" t="str">
            <v>tant_in_seq</v>
          </cell>
          <cell r="C502" t="str">
            <v>変更区分が、入力する、表示のみの場合に設定</v>
          </cell>
          <cell r="D502" t="str">
            <v>数値０１＿００</v>
          </cell>
          <cell r="E502" t="str">
            <v>整数</v>
          </cell>
          <cell r="F502">
            <v>1</v>
          </cell>
          <cell r="G502">
            <v>0</v>
          </cell>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v>0</v>
          </cell>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v>0</v>
          </cell>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v>0</v>
          </cell>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v>0</v>
          </cell>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v>0</v>
          </cell>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v>0</v>
          </cell>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v>0</v>
          </cell>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v>0</v>
          </cell>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v>0</v>
          </cell>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v>0</v>
          </cell>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v>0</v>
          </cell>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v>0</v>
          </cell>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v>0</v>
          </cell>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v>0</v>
          </cell>
        </row>
        <row r="517">
          <cell r="A517" t="str">
            <v>評価替仕訳起票日付</v>
          </cell>
          <cell r="B517" t="str">
            <v>hyoukagae_siwk_kihy_dt</v>
          </cell>
          <cell r="C517" t="str">
            <v>西暦８桁　YYYY/MM/DD</v>
          </cell>
          <cell r="D517" t="str">
            <v>日付</v>
          </cell>
          <cell r="E517" t="str">
            <v>整数</v>
          </cell>
          <cell r="F517">
            <v>8</v>
          </cell>
          <cell r="G517">
            <v>0</v>
          </cell>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v>0</v>
          </cell>
        </row>
        <row r="519">
          <cell r="A519" t="str">
            <v>評価替仕訳作成実行時間</v>
          </cell>
          <cell r="B519" t="str">
            <v>hyoukagae_siwk_add_run_tm</v>
          </cell>
          <cell r="C519" t="str">
            <v>評価替仕訳作成を実行した時間</v>
          </cell>
          <cell r="D519" t="str">
            <v>時間</v>
          </cell>
          <cell r="E519" t="str">
            <v>整数</v>
          </cell>
          <cell r="F519">
            <v>6</v>
          </cell>
          <cell r="G519">
            <v>0</v>
          </cell>
        </row>
        <row r="520">
          <cell r="A520" t="str">
            <v>評価替仕訳作成実行日付</v>
          </cell>
          <cell r="B520" t="str">
            <v>hyoukagae_siwk_add_run_dt</v>
          </cell>
          <cell r="C520" t="str">
            <v>評価替仕訳作成を実行した日付</v>
          </cell>
          <cell r="D520" t="str">
            <v>日付</v>
          </cell>
          <cell r="E520" t="str">
            <v>整数</v>
          </cell>
          <cell r="F520">
            <v>8</v>
          </cell>
          <cell r="G520">
            <v>0</v>
          </cell>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v>0</v>
          </cell>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v>0</v>
          </cell>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v>0</v>
          </cell>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v>0</v>
          </cell>
        </row>
        <row r="525">
          <cell r="A525" t="str">
            <v>符号区分２（分子）</v>
          </cell>
          <cell r="B525" t="str">
            <v>fugou_kbn2_bunshi</v>
          </cell>
          <cell r="C525" t="str">
            <v>１：加算　２：減算</v>
          </cell>
          <cell r="D525" t="str">
            <v>区分００１</v>
          </cell>
          <cell r="E525" t="str">
            <v>文字列</v>
          </cell>
          <cell r="F525">
            <v>1</v>
          </cell>
          <cell r="G525">
            <v>0</v>
          </cell>
        </row>
        <row r="526">
          <cell r="A526" t="str">
            <v>符号区分２（分母）</v>
          </cell>
          <cell r="B526" t="str">
            <v>fugou_kbn2_bunbo</v>
          </cell>
          <cell r="C526" t="str">
            <v>１：加算　２：減算</v>
          </cell>
          <cell r="D526" t="str">
            <v>区分００１</v>
          </cell>
          <cell r="E526" t="str">
            <v>文字列</v>
          </cell>
          <cell r="F526">
            <v>1</v>
          </cell>
          <cell r="G526">
            <v>0</v>
          </cell>
        </row>
        <row r="527">
          <cell r="A527" t="str">
            <v>符号区分３（分子）</v>
          </cell>
          <cell r="B527" t="str">
            <v>fugou_kbn3_bunshi</v>
          </cell>
          <cell r="C527" t="str">
            <v>１：加算　２：減算</v>
          </cell>
          <cell r="D527" t="str">
            <v>区分００１</v>
          </cell>
          <cell r="E527" t="str">
            <v>文字列</v>
          </cell>
          <cell r="F527">
            <v>1</v>
          </cell>
          <cell r="G527">
            <v>0</v>
          </cell>
        </row>
        <row r="528">
          <cell r="A528" t="str">
            <v>符号区分３（分母）</v>
          </cell>
          <cell r="B528" t="str">
            <v>fugou_kbn3_bunbo</v>
          </cell>
          <cell r="C528" t="str">
            <v>１：加算　２：減算</v>
          </cell>
          <cell r="D528" t="str">
            <v>区分００１</v>
          </cell>
          <cell r="E528" t="str">
            <v>文字列</v>
          </cell>
          <cell r="F528">
            <v>1</v>
          </cell>
          <cell r="G528">
            <v>0</v>
          </cell>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v>0</v>
          </cell>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v>0</v>
          </cell>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v>0</v>
          </cell>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v>0</v>
          </cell>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v>0</v>
          </cell>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v>0</v>
          </cell>
        </row>
        <row r="535">
          <cell r="A535" t="str">
            <v>セグメント変更区分</v>
          </cell>
          <cell r="B535" t="str">
            <v>segment_mod_kbn</v>
          </cell>
          <cell r="C535" t="str">
            <v>１：入力する、２：表示のみ、３：表示しない</v>
          </cell>
          <cell r="D535" t="str">
            <v>区分００１</v>
          </cell>
          <cell r="E535" t="str">
            <v>文字列</v>
          </cell>
          <cell r="F535">
            <v>1</v>
          </cell>
          <cell r="G535">
            <v>0</v>
          </cell>
        </row>
        <row r="536">
          <cell r="A536" t="str">
            <v>プロジェクト変更区分</v>
          </cell>
          <cell r="B536" t="str">
            <v>pj_mod_kbn</v>
          </cell>
          <cell r="C536" t="str">
            <v>１：入力する、２：表示のみ、３：表示しない</v>
          </cell>
          <cell r="D536" t="str">
            <v>区分００１</v>
          </cell>
          <cell r="E536" t="str">
            <v>文字列</v>
          </cell>
          <cell r="F536">
            <v>1</v>
          </cell>
          <cell r="G536">
            <v>0</v>
          </cell>
        </row>
        <row r="537">
          <cell r="A537" t="str">
            <v>計上部門変更区分</v>
          </cell>
          <cell r="B537" t="str">
            <v>keij_bmn_mod_kbn</v>
          </cell>
          <cell r="C537" t="str">
            <v>１：入力する、２：表示のみ、３：表示しない</v>
          </cell>
          <cell r="D537" t="str">
            <v>区分００１</v>
          </cell>
          <cell r="E537" t="str">
            <v>文字列</v>
          </cell>
          <cell r="F537">
            <v>1</v>
          </cell>
          <cell r="G537">
            <v>0</v>
          </cell>
        </row>
        <row r="538">
          <cell r="A538" t="str">
            <v>口座変更区分</v>
          </cell>
          <cell r="B538" t="str">
            <v>kouza_mod_kbn</v>
          </cell>
          <cell r="C538" t="str">
            <v>１：入力する、２：表示のみ、３：表示しない</v>
          </cell>
          <cell r="D538" t="str">
            <v>区分００１</v>
          </cell>
          <cell r="E538" t="str">
            <v>文字列</v>
          </cell>
          <cell r="F538">
            <v>1</v>
          </cell>
          <cell r="G538">
            <v>0</v>
          </cell>
        </row>
        <row r="539">
          <cell r="A539" t="str">
            <v>取引先変更区分</v>
          </cell>
          <cell r="B539" t="str">
            <v>torisk_mod_kbn</v>
          </cell>
          <cell r="C539" t="str">
            <v>１：入力する、２：表示のみ、３：表示しない</v>
          </cell>
          <cell r="D539" t="str">
            <v>区分００１</v>
          </cell>
          <cell r="E539" t="str">
            <v>文字列</v>
          </cell>
          <cell r="F539">
            <v>1</v>
          </cell>
          <cell r="G539">
            <v>0</v>
          </cell>
        </row>
        <row r="540">
          <cell r="A540" t="str">
            <v>担当者変更区分</v>
          </cell>
          <cell r="B540" t="str">
            <v>tant_mod_kbn</v>
          </cell>
          <cell r="C540" t="str">
            <v>１：入力する、２：表示のみ、３：表示しない</v>
          </cell>
          <cell r="D540" t="str">
            <v>区分００１</v>
          </cell>
          <cell r="E540" t="str">
            <v>文字列</v>
          </cell>
          <cell r="F540">
            <v>1</v>
          </cell>
          <cell r="G540">
            <v>0</v>
          </cell>
        </row>
        <row r="541">
          <cell r="A541" t="str">
            <v>補助科目変更区分</v>
          </cell>
          <cell r="B541" t="str">
            <v>hjokmk_mod_kbn</v>
          </cell>
          <cell r="C541" t="str">
            <v>１：入力する、２：表示のみ、３：表示しない</v>
          </cell>
          <cell r="D541" t="str">
            <v>区分００１</v>
          </cell>
          <cell r="E541" t="str">
            <v>文字列</v>
          </cell>
          <cell r="F541">
            <v>1</v>
          </cell>
          <cell r="G541">
            <v>0</v>
          </cell>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v>0</v>
          </cell>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v>0</v>
          </cell>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v>0</v>
          </cell>
        </row>
        <row r="545">
          <cell r="A545" t="str">
            <v>明細口座変更区分</v>
          </cell>
          <cell r="B545" t="str">
            <v>mei_kouza_mod_kbn</v>
          </cell>
          <cell r="C545" t="str">
            <v>１：入力する、２：表示のみ、３：表示しない</v>
          </cell>
          <cell r="D545" t="str">
            <v>区分００１</v>
          </cell>
          <cell r="E545" t="str">
            <v>文字列</v>
          </cell>
          <cell r="F545">
            <v>1</v>
          </cell>
          <cell r="G545">
            <v>0</v>
          </cell>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v>0</v>
          </cell>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v>0</v>
          </cell>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v>0</v>
          </cell>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v>0</v>
          </cell>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v>0</v>
          </cell>
        </row>
        <row r="551">
          <cell r="A551" t="str">
            <v>補助科目名</v>
          </cell>
          <cell r="B551" t="str">
            <v>hjokmk_nms</v>
          </cell>
          <cell r="C551" t="str">
            <v>勘定科目毎の補助科目の名称</v>
          </cell>
          <cell r="D551" t="str">
            <v>文字列０３０</v>
          </cell>
          <cell r="E551" t="str">
            <v>文字列</v>
          </cell>
          <cell r="F551">
            <v>30</v>
          </cell>
          <cell r="G551">
            <v>0</v>
          </cell>
        </row>
        <row r="552">
          <cell r="A552" t="str">
            <v>本会計年度期首日付</v>
          </cell>
          <cell r="B552" t="str">
            <v>hon_kaikei_yd_kishu_dt</v>
          </cell>
          <cell r="C552" t="str">
            <v>現在の会計期間の期首日</v>
          </cell>
          <cell r="D552" t="str">
            <v>日付</v>
          </cell>
          <cell r="E552" t="str">
            <v>整数</v>
          </cell>
          <cell r="F552">
            <v>8</v>
          </cell>
          <cell r="G552">
            <v>0</v>
          </cell>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v>0</v>
          </cell>
        </row>
        <row r="554">
          <cell r="A554" t="str">
            <v>本締前伝票入力可否区分</v>
          </cell>
          <cell r="B554" t="str">
            <v>hshime_bfo_den_in_kahi_kbn</v>
          </cell>
          <cell r="C554" t="str">
            <v>１：可　２：否</v>
          </cell>
          <cell r="D554" t="str">
            <v>区分００１</v>
          </cell>
          <cell r="E554" t="str">
            <v>文字列</v>
          </cell>
          <cell r="F554">
            <v>1</v>
          </cell>
          <cell r="G554">
            <v>0</v>
          </cell>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v>0</v>
          </cell>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v>0</v>
          </cell>
        </row>
        <row r="557">
          <cell r="A557" t="str">
            <v>利益処分案金額</v>
          </cell>
          <cell r="B557" t="str">
            <v>rieki_shobunan_kin</v>
          </cell>
          <cell r="C557" t="str">
            <v>利益処分案に入力する金額</v>
          </cell>
          <cell r="D557" t="str">
            <v>金額１５＿００</v>
          </cell>
          <cell r="E557" t="str">
            <v>整数</v>
          </cell>
          <cell r="F557">
            <v>15</v>
          </cell>
          <cell r="G557">
            <v>0</v>
          </cell>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v>0</v>
          </cell>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v>0</v>
          </cell>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v>0</v>
          </cell>
        </row>
        <row r="561">
          <cell r="A561" t="str">
            <v>利用フラグ（配賦）</v>
          </cell>
          <cell r="B561" t="str">
            <v>riyou_flg_hf</v>
          </cell>
          <cell r="C561" t="str">
            <v>配賦設定での利用
0：利用しない　1：利用する</v>
          </cell>
          <cell r="D561" t="str">
            <v>フラグ</v>
          </cell>
          <cell r="E561" t="str">
            <v>整数</v>
          </cell>
          <cell r="F561">
            <v>1</v>
          </cell>
          <cell r="G561">
            <v>0</v>
          </cell>
        </row>
        <row r="562">
          <cell r="A562" t="str">
            <v>セッションＩＤ</v>
          </cell>
          <cell r="B562" t="str">
            <v>session_id</v>
          </cell>
          <cell r="C562" t="str">
            <v>セッションＩＤ　</v>
          </cell>
          <cell r="D562" t="str">
            <v>セッションＩＤ</v>
          </cell>
          <cell r="E562" t="str">
            <v>文字列</v>
          </cell>
          <cell r="F562">
            <v>64</v>
          </cell>
          <cell r="G562">
            <v>0</v>
          </cell>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v>0</v>
          </cell>
        </row>
        <row r="564">
          <cell r="A564" t="str">
            <v>部門表示順序</v>
          </cell>
          <cell r="B564" t="str">
            <v>bmn_hyouji_seq</v>
          </cell>
          <cell r="C564" t="str">
            <v>部門の表示順序を定める項目</v>
          </cell>
          <cell r="D564" t="str">
            <v>半角０３０</v>
          </cell>
          <cell r="E564" t="str">
            <v>文字列</v>
          </cell>
          <cell r="F564">
            <v>30</v>
          </cell>
          <cell r="G564">
            <v>0</v>
          </cell>
        </row>
        <row r="565">
          <cell r="A565" t="str">
            <v>部門表示コード</v>
          </cell>
          <cell r="B565" t="str">
            <v>bmn_hyouji_cd</v>
          </cell>
          <cell r="C565" t="str">
            <v>部門の表示用コード</v>
          </cell>
          <cell r="D565" t="str">
            <v>部門表示コード</v>
          </cell>
          <cell r="E565" t="str">
            <v>文字列</v>
          </cell>
          <cell r="F565">
            <v>10</v>
          </cell>
          <cell r="G565">
            <v>0</v>
          </cell>
        </row>
        <row r="566">
          <cell r="A566" t="str">
            <v>部門名（略）</v>
          </cell>
          <cell r="B566" t="str">
            <v>bmn_nmr</v>
          </cell>
          <cell r="C566" t="str">
            <v>部門の略称</v>
          </cell>
          <cell r="D566" t="str">
            <v>文字列０２０</v>
          </cell>
          <cell r="E566" t="str">
            <v>文字列</v>
          </cell>
          <cell r="F566">
            <v>20</v>
          </cell>
          <cell r="G566">
            <v>0</v>
          </cell>
        </row>
        <row r="567">
          <cell r="A567" t="str">
            <v>前残金額</v>
          </cell>
          <cell r="B567" t="str">
            <v>zenzan_kin</v>
          </cell>
          <cell r="C567" t="str">
            <v>指定期間直前までの残高金額</v>
          </cell>
          <cell r="D567" t="str">
            <v>金額１５＿００</v>
          </cell>
          <cell r="E567" t="str">
            <v>整数</v>
          </cell>
          <cell r="F567">
            <v>15</v>
          </cell>
          <cell r="G567">
            <v>0</v>
          </cell>
        </row>
        <row r="568">
          <cell r="A568" t="str">
            <v>内訳情報コード０１</v>
          </cell>
          <cell r="B568" t="str">
            <v>uchiwk_joho_cd01</v>
          </cell>
          <cell r="C568" t="str">
            <v>内訳情報のコード</v>
          </cell>
          <cell r="D568" t="str">
            <v>文字列０２０</v>
          </cell>
          <cell r="E568" t="str">
            <v>文字列</v>
          </cell>
          <cell r="F568">
            <v>20</v>
          </cell>
          <cell r="G568">
            <v>0</v>
          </cell>
        </row>
        <row r="569">
          <cell r="A569" t="str">
            <v>内訳情報コード０２</v>
          </cell>
          <cell r="B569" t="str">
            <v>uchiwk_joho_cd02</v>
          </cell>
          <cell r="C569" t="str">
            <v>内訳情報のコード</v>
          </cell>
          <cell r="D569" t="str">
            <v>文字列０２０</v>
          </cell>
          <cell r="E569" t="str">
            <v>文字列</v>
          </cell>
          <cell r="F569">
            <v>20</v>
          </cell>
          <cell r="G569">
            <v>0</v>
          </cell>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v>0</v>
          </cell>
        </row>
        <row r="572">
          <cell r="A572" t="str">
            <v>資金繰実績金額</v>
          </cell>
          <cell r="B572" t="str">
            <v>fi_jisseki_kin</v>
          </cell>
          <cell r="C572" t="str">
            <v>資金繰コードにより集約した実績金額</v>
          </cell>
          <cell r="D572" t="str">
            <v>金額１５＿００</v>
          </cell>
          <cell r="E572" t="str">
            <v>整数</v>
          </cell>
          <cell r="F572">
            <v>15</v>
          </cell>
          <cell r="G572">
            <v>0</v>
          </cell>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v>0</v>
          </cell>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v>0</v>
          </cell>
        </row>
        <row r="576">
          <cell r="A576" t="str">
            <v>内訳情報コード</v>
          </cell>
          <cell r="B576" t="str">
            <v>uchiwk_joho_cd</v>
          </cell>
          <cell r="C576" t="str">
            <v>内訳情報のコード</v>
          </cell>
          <cell r="D576" t="str">
            <v>文字列０２０</v>
          </cell>
          <cell r="E576" t="str">
            <v>文字列</v>
          </cell>
          <cell r="F576">
            <v>20</v>
          </cell>
          <cell r="G576">
            <v>0</v>
          </cell>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v>0</v>
          </cell>
        </row>
        <row r="579">
          <cell r="A579" t="str">
            <v>資金繰期間順序</v>
          </cell>
          <cell r="B579" t="str">
            <v>fi_spn_seq</v>
          </cell>
          <cell r="C579" t="str">
            <v>期間指定のワークで期間をソートする順序</v>
          </cell>
          <cell r="D579" t="str">
            <v>年月</v>
          </cell>
          <cell r="E579" t="str">
            <v>整数</v>
          </cell>
          <cell r="F579">
            <v>6</v>
          </cell>
          <cell r="G579">
            <v>0</v>
          </cell>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v>0</v>
          </cell>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v>0</v>
          </cell>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v>0</v>
          </cell>
        </row>
        <row r="583">
          <cell r="A583" t="str">
            <v>明細取引先コード</v>
          </cell>
          <cell r="B583" t="str">
            <v>mei_torisk_cd</v>
          </cell>
          <cell r="C583" t="str">
            <v>取引先マスタの取引先コードを入力</v>
          </cell>
          <cell r="D583" t="str">
            <v>取引先コード</v>
          </cell>
          <cell r="E583" t="str">
            <v>文字列</v>
          </cell>
          <cell r="F583">
            <v>15</v>
          </cell>
          <cell r="G583">
            <v>0</v>
          </cell>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v>0</v>
          </cell>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v>0</v>
          </cell>
        </row>
        <row r="586">
          <cell r="A586" t="str">
            <v>明細担当者コード</v>
          </cell>
          <cell r="B586" t="str">
            <v>mei_tantcd</v>
          </cell>
          <cell r="C586" t="str">
            <v>ユーザマスタのユーザIDを入力</v>
          </cell>
          <cell r="D586" t="str">
            <v>ユーザＩＤ</v>
          </cell>
          <cell r="E586" t="str">
            <v>文字列</v>
          </cell>
          <cell r="F586">
            <v>15</v>
          </cell>
          <cell r="G586">
            <v>0</v>
          </cell>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v>0</v>
          </cell>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v>0</v>
          </cell>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v>0</v>
          </cell>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v>0</v>
          </cell>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v>0</v>
          </cell>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v>0</v>
          </cell>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v>0</v>
          </cell>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v>0</v>
          </cell>
        </row>
        <row r="595">
          <cell r="A595" t="str">
            <v>明細資金繰科目コード</v>
          </cell>
          <cell r="B595" t="str">
            <v>mei_fi_kmk_cd</v>
          </cell>
          <cell r="C595" t="str">
            <v>資金繰科目コード</v>
          </cell>
          <cell r="D595" t="str">
            <v>資金繰科目コード</v>
          </cell>
          <cell r="E595" t="str">
            <v>文字列</v>
          </cell>
          <cell r="F595">
            <v>5</v>
          </cell>
          <cell r="G595">
            <v>0</v>
          </cell>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v>0</v>
          </cell>
        </row>
        <row r="597">
          <cell r="A597" t="str">
            <v>決算フラグ</v>
          </cell>
          <cell r="B597" t="str">
            <v>ksn_flg</v>
          </cell>
          <cell r="C597" t="str">
            <v>帳票構成の種類を指定。
0：通常用　１：決算報告書用</v>
          </cell>
          <cell r="D597" t="str">
            <v>フラグ</v>
          </cell>
          <cell r="E597" t="str">
            <v>整数</v>
          </cell>
          <cell r="F597">
            <v>1</v>
          </cell>
          <cell r="G597">
            <v>0</v>
          </cell>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v>0</v>
          </cell>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v>0</v>
          </cell>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v>0</v>
          </cell>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v>0</v>
          </cell>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v>0</v>
          </cell>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v>0</v>
          </cell>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v>0</v>
          </cell>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v>0</v>
          </cell>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v>0</v>
          </cell>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v>0</v>
          </cell>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v>0</v>
          </cell>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v>0</v>
          </cell>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v>0</v>
          </cell>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v>0</v>
          </cell>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v>0</v>
          </cell>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v>0</v>
          </cell>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v>0</v>
          </cell>
        </row>
        <row r="615">
          <cell r="A615" t="str">
            <v>金額１</v>
          </cell>
          <cell r="B615" t="str">
            <v>kin1</v>
          </cell>
          <cell r="C615" t="str">
            <v>マトリックス（横並び）帳票に表示する金額。</v>
          </cell>
          <cell r="D615" t="str">
            <v>金額１５＿００</v>
          </cell>
          <cell r="E615" t="str">
            <v>整数</v>
          </cell>
          <cell r="F615">
            <v>15</v>
          </cell>
          <cell r="G615">
            <v>0</v>
          </cell>
        </row>
        <row r="616">
          <cell r="A616" t="str">
            <v>金額２</v>
          </cell>
          <cell r="B616" t="str">
            <v>kin2</v>
          </cell>
          <cell r="C616" t="str">
            <v>マトリックス（横並び）帳票に表示する金額。</v>
          </cell>
          <cell r="D616" t="str">
            <v>金額１５＿００</v>
          </cell>
          <cell r="E616" t="str">
            <v>整数</v>
          </cell>
          <cell r="F616">
            <v>15</v>
          </cell>
          <cell r="G616">
            <v>0</v>
          </cell>
        </row>
        <row r="617">
          <cell r="A617" t="str">
            <v>金額３</v>
          </cell>
          <cell r="B617" t="str">
            <v>kin3</v>
          </cell>
          <cell r="C617" t="str">
            <v>マトリックス（横並び）帳票に表示する金額。</v>
          </cell>
          <cell r="D617" t="str">
            <v>金額１５＿００</v>
          </cell>
          <cell r="E617" t="str">
            <v>整数</v>
          </cell>
          <cell r="F617">
            <v>15</v>
          </cell>
          <cell r="G617">
            <v>0</v>
          </cell>
        </row>
        <row r="618">
          <cell r="A618" t="str">
            <v>金額４</v>
          </cell>
          <cell r="B618" t="str">
            <v>kin4</v>
          </cell>
          <cell r="C618" t="str">
            <v>マトリックス（横並び）帳票に表示する金額。</v>
          </cell>
          <cell r="D618" t="str">
            <v>金額１５＿００</v>
          </cell>
          <cell r="E618" t="str">
            <v>整数</v>
          </cell>
          <cell r="F618">
            <v>15</v>
          </cell>
          <cell r="G618">
            <v>0</v>
          </cell>
        </row>
        <row r="619">
          <cell r="A619" t="str">
            <v>金額５</v>
          </cell>
          <cell r="B619" t="str">
            <v>kin5</v>
          </cell>
          <cell r="C619" t="str">
            <v>マトリックス（横並び）帳票に表示する金額。</v>
          </cell>
          <cell r="D619" t="str">
            <v>金額１５＿００</v>
          </cell>
          <cell r="E619" t="str">
            <v>整数</v>
          </cell>
          <cell r="F619">
            <v>15</v>
          </cell>
          <cell r="G619">
            <v>0</v>
          </cell>
        </row>
        <row r="620">
          <cell r="A620" t="str">
            <v>金額６</v>
          </cell>
          <cell r="B620" t="str">
            <v>kin6</v>
          </cell>
          <cell r="C620" t="str">
            <v>マトリックス（横並び）帳票に表示する金額。</v>
          </cell>
          <cell r="D620" t="str">
            <v>金額１５＿００</v>
          </cell>
          <cell r="E620" t="str">
            <v>整数</v>
          </cell>
          <cell r="F620">
            <v>15</v>
          </cell>
          <cell r="G620">
            <v>0</v>
          </cell>
        </row>
        <row r="621">
          <cell r="A621" t="str">
            <v>金額７</v>
          </cell>
          <cell r="B621" t="str">
            <v>kin7</v>
          </cell>
          <cell r="C621" t="str">
            <v>マトリックス（横並び）帳票に表示する金額。</v>
          </cell>
          <cell r="D621" t="str">
            <v>金額１５＿００</v>
          </cell>
          <cell r="E621" t="str">
            <v>整数</v>
          </cell>
          <cell r="F621">
            <v>15</v>
          </cell>
          <cell r="G621">
            <v>0</v>
          </cell>
        </row>
        <row r="622">
          <cell r="A622" t="str">
            <v>金額８</v>
          </cell>
          <cell r="B622" t="str">
            <v>kin8</v>
          </cell>
          <cell r="C622" t="str">
            <v>マトリックス（横並び）帳票に表示する金額。</v>
          </cell>
          <cell r="D622" t="str">
            <v>金額１５＿００</v>
          </cell>
          <cell r="E622" t="str">
            <v>整数</v>
          </cell>
          <cell r="F622">
            <v>15</v>
          </cell>
          <cell r="G622">
            <v>0</v>
          </cell>
        </row>
        <row r="623">
          <cell r="A623" t="str">
            <v>金融機関コード</v>
          </cell>
          <cell r="B623" t="str">
            <v>kinyk_cd</v>
          </cell>
          <cell r="C623" t="str">
            <v>金融機関を一意に識別するコード。</v>
          </cell>
          <cell r="D623" t="str">
            <v>金融機関コード</v>
          </cell>
          <cell r="E623" t="str">
            <v>文字列</v>
          </cell>
          <cell r="F623">
            <v>4</v>
          </cell>
          <cell r="G623">
            <v>0</v>
          </cell>
        </row>
        <row r="624">
          <cell r="A624" t="str">
            <v>金融機関名</v>
          </cell>
          <cell r="B624" t="str">
            <v>kinyk_nms</v>
          </cell>
          <cell r="C624" t="str">
            <v>金融機関コードの正式名称</v>
          </cell>
          <cell r="D624" t="str">
            <v>文字列０５０</v>
          </cell>
          <cell r="E624" t="str">
            <v>文字列</v>
          </cell>
          <cell r="F624">
            <v>50</v>
          </cell>
          <cell r="G624">
            <v>0</v>
          </cell>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v>0</v>
          </cell>
        </row>
        <row r="626">
          <cell r="A626" t="str">
            <v>店舗名</v>
          </cell>
          <cell r="B626" t="str">
            <v>tenpo_nms</v>
          </cell>
          <cell r="C626" t="str">
            <v>店舗コードの正式名称</v>
          </cell>
          <cell r="D626" t="str">
            <v>文字列０３０</v>
          </cell>
          <cell r="E626" t="str">
            <v>文字列</v>
          </cell>
          <cell r="F626">
            <v>30</v>
          </cell>
          <cell r="G626">
            <v>0</v>
          </cell>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v>0</v>
          </cell>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v>0</v>
          </cell>
        </row>
        <row r="629">
          <cell r="A629" t="str">
            <v>増減金額</v>
          </cell>
          <cell r="B629" t="str">
            <v>zougen_kin</v>
          </cell>
          <cell r="C629" t="str">
            <v>貸借発生額の差引増減額</v>
          </cell>
          <cell r="D629" t="str">
            <v>金額１５＿００</v>
          </cell>
          <cell r="E629" t="str">
            <v>整数</v>
          </cell>
          <cell r="F629">
            <v>15</v>
          </cell>
          <cell r="G629">
            <v>0</v>
          </cell>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v>0</v>
          </cell>
        </row>
        <row r="632">
          <cell r="A632" t="str">
            <v>残高金額</v>
          </cell>
          <cell r="B632" t="str">
            <v>zandk_kin</v>
          </cell>
          <cell r="C632" t="str">
            <v>前残＋増減額</v>
          </cell>
          <cell r="D632" t="str">
            <v>金額１５＿００</v>
          </cell>
          <cell r="E632" t="str">
            <v>整数</v>
          </cell>
          <cell r="F632">
            <v>15</v>
          </cell>
          <cell r="G632">
            <v>0</v>
          </cell>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v>0</v>
          </cell>
        </row>
        <row r="635">
          <cell r="A635" t="str">
            <v>ＣＦ次月残高金額</v>
          </cell>
          <cell r="B635" t="str">
            <v>cf_ji_m_zandk_kin</v>
          </cell>
          <cell r="C635" t="str">
            <v>ＣＦにおける残高金額</v>
          </cell>
          <cell r="D635" t="str">
            <v>金額１５＿００</v>
          </cell>
          <cell r="E635" t="str">
            <v>整数</v>
          </cell>
          <cell r="F635">
            <v>15</v>
          </cell>
          <cell r="G635">
            <v>0</v>
          </cell>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v>0</v>
          </cell>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v>0</v>
          </cell>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v>0</v>
          </cell>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v>0</v>
          </cell>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v>0</v>
          </cell>
        </row>
        <row r="684">
          <cell r="A684" t="str">
            <v>ＶＷ起票部門名（略）</v>
          </cell>
          <cell r="B684" t="str">
            <v>vw_kihy_bmn_nmr</v>
          </cell>
          <cell r="C684" t="str">
            <v>ビュウで使用する起票部門名（略）</v>
          </cell>
          <cell r="D684" t="str">
            <v>文字列０２０</v>
          </cell>
          <cell r="E684" t="str">
            <v>文字列</v>
          </cell>
          <cell r="F684">
            <v>20</v>
          </cell>
          <cell r="G684">
            <v>0</v>
          </cell>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v>0</v>
          </cell>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v>0</v>
          </cell>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v>0</v>
          </cell>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v>0</v>
          </cell>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v>0</v>
          </cell>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v>0</v>
          </cell>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v>0</v>
          </cell>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v>0</v>
          </cell>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v>0</v>
          </cell>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v>0</v>
          </cell>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v>0</v>
          </cell>
        </row>
        <row r="697">
          <cell r="A697" t="str">
            <v>ＶＷ借方担当者名</v>
          </cell>
          <cell r="B697" t="str">
            <v>vw_dr_tant_nms</v>
          </cell>
          <cell r="C697" t="str">
            <v>ビュウで使用する借方の担当者名</v>
          </cell>
          <cell r="D697" t="str">
            <v>文字列０２２</v>
          </cell>
          <cell r="E697" t="str">
            <v>文字列</v>
          </cell>
          <cell r="F697">
            <v>22</v>
          </cell>
          <cell r="G697">
            <v>0</v>
          </cell>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v>0</v>
          </cell>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v>0</v>
          </cell>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v>0</v>
          </cell>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v>0</v>
          </cell>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v>0</v>
          </cell>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v>0</v>
          </cell>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v>0</v>
          </cell>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v>0</v>
          </cell>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v>0</v>
          </cell>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v>0</v>
          </cell>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v>0</v>
          </cell>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v>0</v>
          </cell>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v>0</v>
          </cell>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v>0</v>
          </cell>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v>0</v>
          </cell>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v>0</v>
          </cell>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v>0</v>
          </cell>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v>0</v>
          </cell>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v>0</v>
          </cell>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v>0</v>
          </cell>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v>0</v>
          </cell>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v>0</v>
          </cell>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v>0</v>
          </cell>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v>0</v>
          </cell>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v>0</v>
          </cell>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v>0</v>
          </cell>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v>0</v>
          </cell>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v>0</v>
          </cell>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v>0</v>
          </cell>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v>0</v>
          </cell>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v>0</v>
          </cell>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v>0</v>
          </cell>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v>0</v>
          </cell>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v>0</v>
          </cell>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v>0</v>
          </cell>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v>0</v>
          </cell>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v>0</v>
          </cell>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v>0</v>
          </cell>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v>0</v>
          </cell>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v>0</v>
          </cell>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v>0</v>
          </cell>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v>0</v>
          </cell>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v>0</v>
          </cell>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v>0</v>
          </cell>
        </row>
        <row r="778">
          <cell r="A778" t="str">
            <v>ＶＷ貸方担当者名</v>
          </cell>
          <cell r="B778" t="str">
            <v>vw_cr_tant_nms</v>
          </cell>
          <cell r="C778" t="str">
            <v>ビュウで使用する貸方の担当者名</v>
          </cell>
          <cell r="D778" t="str">
            <v>文字列０２２</v>
          </cell>
          <cell r="E778" t="str">
            <v>文字列</v>
          </cell>
          <cell r="F778">
            <v>22</v>
          </cell>
          <cell r="G778">
            <v>0</v>
          </cell>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v>0</v>
          </cell>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v>0</v>
          </cell>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v>0</v>
          </cell>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v>0</v>
          </cell>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v>0</v>
          </cell>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v>0</v>
          </cell>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v>0</v>
          </cell>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v>0</v>
          </cell>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v>0</v>
          </cell>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v>0</v>
          </cell>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v>0</v>
          </cell>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v>0</v>
          </cell>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v>0</v>
          </cell>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v>0</v>
          </cell>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v>0</v>
          </cell>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v>0</v>
          </cell>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v>0</v>
          </cell>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v>0</v>
          </cell>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v>0</v>
          </cell>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v>0</v>
          </cell>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v>0</v>
          </cell>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v>0</v>
          </cell>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v>0</v>
          </cell>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v>0</v>
          </cell>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v>0</v>
          </cell>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v>0</v>
          </cell>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v>0</v>
          </cell>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v>0</v>
          </cell>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v>0</v>
          </cell>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v>0</v>
          </cell>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v>0</v>
          </cell>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v>0</v>
          </cell>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v>0</v>
          </cell>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v>0</v>
          </cell>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v>0</v>
          </cell>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v>0</v>
          </cell>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v>0</v>
          </cell>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v>0</v>
          </cell>
        </row>
        <row r="856">
          <cell r="A856" t="str">
            <v>ＶＷ担当者名</v>
          </cell>
          <cell r="B856" t="str">
            <v>vw_tant_nms</v>
          </cell>
          <cell r="C856" t="str">
            <v>ビュウで使用する担当者名</v>
          </cell>
          <cell r="D856" t="str">
            <v>文字列０２２</v>
          </cell>
          <cell r="E856" t="str">
            <v>文字列</v>
          </cell>
          <cell r="F856">
            <v>22</v>
          </cell>
          <cell r="G856">
            <v>0</v>
          </cell>
        </row>
        <row r="857">
          <cell r="A857" t="str">
            <v>ＶＷセグメント名</v>
          </cell>
          <cell r="B857" t="str">
            <v>vw_segment_nms</v>
          </cell>
          <cell r="C857" t="str">
            <v>ビュウで使用するセグメント名</v>
          </cell>
          <cell r="D857" t="str">
            <v>文字列０２０</v>
          </cell>
          <cell r="E857" t="str">
            <v>文字列</v>
          </cell>
          <cell r="F857">
            <v>20</v>
          </cell>
          <cell r="G857">
            <v>0</v>
          </cell>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v>0</v>
          </cell>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v>0</v>
          </cell>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v>0</v>
          </cell>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v>0</v>
          </cell>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v>0</v>
          </cell>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v>0</v>
          </cell>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v>0</v>
          </cell>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v>0</v>
          </cell>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v>0</v>
          </cell>
        </row>
        <row r="945">
          <cell r="A945" t="str">
            <v>有価証券取得日付</v>
          </cell>
          <cell r="B945" t="str">
            <v>ykskn_shutk_dt</v>
          </cell>
          <cell r="C945" t="str">
            <v>有価証券などの取得日</v>
          </cell>
          <cell r="D945" t="str">
            <v>日付</v>
          </cell>
          <cell r="E945" t="str">
            <v>整数</v>
          </cell>
          <cell r="F945">
            <v>8</v>
          </cell>
          <cell r="G945">
            <v>0</v>
          </cell>
        </row>
        <row r="946">
          <cell r="A946" t="str">
            <v>有価証券取得価格</v>
          </cell>
          <cell r="B946" t="str">
            <v>ykskn_shutk_kakaku</v>
          </cell>
          <cell r="C946" t="str">
            <v>有価証券などの取得価格</v>
          </cell>
          <cell r="D946" t="str">
            <v>金額１３＿００</v>
          </cell>
          <cell r="E946" t="str">
            <v>整数</v>
          </cell>
          <cell r="F946">
            <v>13</v>
          </cell>
          <cell r="G946">
            <v>0</v>
          </cell>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v>0</v>
          </cell>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v>0</v>
          </cell>
        </row>
        <row r="950">
          <cell r="A950" t="str">
            <v>有価証券顛末日付</v>
          </cell>
          <cell r="B950" t="str">
            <v>ykskn_tenmatsu_dt</v>
          </cell>
          <cell r="C950" t="str">
            <v>保有状態を売却・償還済に変更した日</v>
          </cell>
          <cell r="D950" t="str">
            <v>日付</v>
          </cell>
          <cell r="E950" t="str">
            <v>整数</v>
          </cell>
          <cell r="F950">
            <v>8</v>
          </cell>
          <cell r="G950">
            <v>0</v>
          </cell>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v>0</v>
          </cell>
        </row>
        <row r="952">
          <cell r="A952" t="str">
            <v>有価証券備考</v>
          </cell>
          <cell r="B952" t="str">
            <v>ykskn_bko</v>
          </cell>
          <cell r="C952" t="str">
            <v>備考</v>
          </cell>
          <cell r="D952" t="str">
            <v>文字列０８０</v>
          </cell>
          <cell r="E952" t="str">
            <v>文字列</v>
          </cell>
          <cell r="F952">
            <v>80</v>
          </cell>
          <cell r="G952">
            <v>0</v>
          </cell>
        </row>
        <row r="953">
          <cell r="A953" t="str">
            <v>有価証券勘定科目</v>
          </cell>
          <cell r="B953" t="str">
            <v>ykskn_knkmk</v>
          </cell>
          <cell r="C953" t="str">
            <v>有価証券を計上する勘定科目</v>
          </cell>
          <cell r="D953" t="str">
            <v>勘定科目コード</v>
          </cell>
          <cell r="E953" t="str">
            <v>文字列</v>
          </cell>
          <cell r="F953">
            <v>8</v>
          </cell>
          <cell r="G953">
            <v>0</v>
          </cell>
        </row>
        <row r="954">
          <cell r="A954" t="str">
            <v>有価証券現在簿価</v>
          </cell>
          <cell r="B954" t="str">
            <v>ykskn_genzai_boka</v>
          </cell>
          <cell r="C954" t="str">
            <v>有価証券の現在の帳簿価格</v>
          </cell>
          <cell r="D954" t="str">
            <v>金額１３＿００</v>
          </cell>
          <cell r="E954" t="str">
            <v>整数</v>
          </cell>
          <cell r="F954">
            <v>13</v>
          </cell>
          <cell r="G954">
            <v>0</v>
          </cell>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v>0</v>
          </cell>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v>0</v>
          </cell>
        </row>
        <row r="957">
          <cell r="A957" t="str">
            <v>洗替切放区分</v>
          </cell>
          <cell r="B957" t="str">
            <v>araigae_kirihanashi_kbn</v>
          </cell>
          <cell r="C957" t="str">
            <v>有価証券の評価方法
１：洗替／２：切放</v>
          </cell>
          <cell r="D957" t="str">
            <v>区分００１</v>
          </cell>
          <cell r="E957" t="str">
            <v>文字列</v>
          </cell>
          <cell r="F957">
            <v>1</v>
          </cell>
          <cell r="G957">
            <v>0</v>
          </cell>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v>0</v>
          </cell>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v>0</v>
          </cell>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v>0</v>
          </cell>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v>0</v>
          </cell>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v>0</v>
          </cell>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v>0</v>
          </cell>
        </row>
        <row r="965">
          <cell r="A965" t="str">
            <v>評価年月</v>
          </cell>
          <cell r="B965" t="str">
            <v>hyouka_ym</v>
          </cell>
          <cell r="C965" t="str">
            <v>有価証券の評価を行った年月度</v>
          </cell>
          <cell r="D965" t="str">
            <v>年月</v>
          </cell>
          <cell r="E965" t="str">
            <v>整数</v>
          </cell>
          <cell r="F965">
            <v>6</v>
          </cell>
          <cell r="G965">
            <v>0</v>
          </cell>
        </row>
        <row r="966">
          <cell r="A966" t="str">
            <v>評価前帳簿価格</v>
          </cell>
          <cell r="B966" t="str">
            <v>hyouka_bfo_choubo_kakaku</v>
          </cell>
          <cell r="C966" t="str">
            <v>有価証券の評価前現在簿価</v>
          </cell>
          <cell r="D966" t="str">
            <v>金額１３＿００</v>
          </cell>
          <cell r="E966" t="str">
            <v>整数</v>
          </cell>
          <cell r="F966">
            <v>13</v>
          </cell>
          <cell r="G966">
            <v>0</v>
          </cell>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v>0</v>
          </cell>
        </row>
        <row r="969">
          <cell r="A969" t="str">
            <v>額面</v>
          </cell>
          <cell r="B969" t="str">
            <v>gakumen</v>
          </cell>
          <cell r="C969" t="str">
            <v>有価証券評価対象の１単位あたりの額面金額</v>
          </cell>
          <cell r="D969" t="str">
            <v>金額１３＿００</v>
          </cell>
          <cell r="E969" t="str">
            <v>整数</v>
          </cell>
          <cell r="F969">
            <v>13</v>
          </cell>
          <cell r="G969">
            <v>0</v>
          </cell>
        </row>
        <row r="970">
          <cell r="A970" t="str">
            <v>発行日付</v>
          </cell>
          <cell r="B970" t="str">
            <v>hako_dt</v>
          </cell>
          <cell r="C970" t="str">
            <v>債券の発行日</v>
          </cell>
          <cell r="D970" t="str">
            <v>日付</v>
          </cell>
          <cell r="E970" t="str">
            <v>整数</v>
          </cell>
          <cell r="F970">
            <v>8</v>
          </cell>
          <cell r="G970">
            <v>0</v>
          </cell>
        </row>
        <row r="971">
          <cell r="A971" t="str">
            <v>償還日付</v>
          </cell>
          <cell r="B971" t="str">
            <v>shoukan_dt</v>
          </cell>
          <cell r="C971" t="str">
            <v>債券の償還日</v>
          </cell>
          <cell r="D971" t="str">
            <v>日付</v>
          </cell>
          <cell r="E971" t="str">
            <v>整数</v>
          </cell>
          <cell r="F971">
            <v>8</v>
          </cell>
          <cell r="G971">
            <v>0</v>
          </cell>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v>0</v>
          </cell>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v>0</v>
          </cell>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v>0</v>
          </cell>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v>0</v>
          </cell>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v>0</v>
          </cell>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v>0</v>
          </cell>
        </row>
        <row r="984">
          <cell r="A984" t="str">
            <v>増減年月日</v>
          </cell>
          <cell r="B984" t="str">
            <v>zougen_y_md</v>
          </cell>
          <cell r="C984" t="str">
            <v>有価証券の増減処理を行った日付</v>
          </cell>
          <cell r="D984" t="str">
            <v>日付</v>
          </cell>
          <cell r="E984" t="str">
            <v>整数</v>
          </cell>
          <cell r="F984">
            <v>8</v>
          </cell>
          <cell r="G984">
            <v>0</v>
          </cell>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v>0</v>
          </cell>
        </row>
        <row r="986">
          <cell r="A986" t="str">
            <v>増減区分</v>
          </cell>
          <cell r="B986" t="str">
            <v>zougen_kbn</v>
          </cell>
          <cell r="C986" t="str">
            <v>１：買足し　２：一部売却　３：全売却　４：分割</v>
          </cell>
          <cell r="D986" t="str">
            <v>区分００１</v>
          </cell>
          <cell r="E986" t="str">
            <v>文字列</v>
          </cell>
          <cell r="F986">
            <v>1</v>
          </cell>
          <cell r="G986">
            <v>0</v>
          </cell>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v>0</v>
          </cell>
        </row>
        <row r="989">
          <cell r="A989" t="str">
            <v>有価証券売却価格</v>
          </cell>
          <cell r="B989" t="str">
            <v>ykskn_baikyaku_kakaku</v>
          </cell>
          <cell r="C989" t="str">
            <v>有価証券の売却価格</v>
          </cell>
          <cell r="D989" t="str">
            <v>金額１３＿００</v>
          </cell>
          <cell r="E989" t="str">
            <v>整数</v>
          </cell>
          <cell r="F989">
            <v>13</v>
          </cell>
          <cell r="G989">
            <v>0</v>
          </cell>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v>0</v>
          </cell>
        </row>
        <row r="992">
          <cell r="A992" t="str">
            <v>増減備考</v>
          </cell>
          <cell r="B992" t="str">
            <v>zougen_bko</v>
          </cell>
          <cell r="C992" t="str">
            <v>備考</v>
          </cell>
          <cell r="D992" t="str">
            <v>文字列０８０</v>
          </cell>
          <cell r="E992" t="str">
            <v>文字列</v>
          </cell>
          <cell r="F992">
            <v>80</v>
          </cell>
          <cell r="G992">
            <v>0</v>
          </cell>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v>0</v>
          </cell>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v>0</v>
          </cell>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v>0</v>
          </cell>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v>0</v>
          </cell>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v>0</v>
          </cell>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v>0</v>
          </cell>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v>0</v>
          </cell>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v>0</v>
          </cell>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v>0</v>
          </cell>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v>0</v>
          </cell>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v>0</v>
          </cell>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v>0</v>
          </cell>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v>0</v>
          </cell>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v>0</v>
          </cell>
        </row>
        <row r="1010">
          <cell r="A1010" t="str">
            <v>前回評価年月</v>
          </cell>
          <cell r="B1010" t="str">
            <v>zenkai_hyouka_ym</v>
          </cell>
          <cell r="C1010" t="str">
            <v>更新前の最新評価年月</v>
          </cell>
          <cell r="D1010" t="str">
            <v>年月</v>
          </cell>
          <cell r="E1010" t="str">
            <v>整数</v>
          </cell>
          <cell r="F1010">
            <v>6</v>
          </cell>
          <cell r="G1010">
            <v>0</v>
          </cell>
        </row>
        <row r="1011">
          <cell r="A1011" t="str">
            <v>前回評価価格</v>
          </cell>
          <cell r="B1011" t="str">
            <v>zenkai_hyouka_kakaku</v>
          </cell>
          <cell r="C1011" t="str">
            <v>更新前の最新評価価格</v>
          </cell>
          <cell r="D1011" t="str">
            <v>金額１３＿００</v>
          </cell>
          <cell r="E1011" t="str">
            <v>整数</v>
          </cell>
          <cell r="F1011">
            <v>13</v>
          </cell>
          <cell r="G1011">
            <v>0</v>
          </cell>
        </row>
        <row r="1012">
          <cell r="A1012" t="str">
            <v>次回評価年月</v>
          </cell>
          <cell r="B1012" t="str">
            <v>jikai_hyouka_ym</v>
          </cell>
          <cell r="C1012" t="str">
            <v>次回評価を行う年月</v>
          </cell>
          <cell r="D1012" t="str">
            <v>年月</v>
          </cell>
          <cell r="E1012" t="str">
            <v>整数</v>
          </cell>
          <cell r="F1012">
            <v>6</v>
          </cell>
          <cell r="G1012">
            <v>0</v>
          </cell>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v>0</v>
          </cell>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v>0</v>
          </cell>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v>0</v>
          </cell>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v>0</v>
          </cell>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v>0</v>
          </cell>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v>0</v>
          </cell>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v>0</v>
          </cell>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v>0</v>
          </cell>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v>0</v>
          </cell>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v>0</v>
          </cell>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v>0</v>
          </cell>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v>0</v>
          </cell>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v>0</v>
          </cell>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v>0</v>
          </cell>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v>0</v>
          </cell>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v>0</v>
          </cell>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v>0</v>
          </cell>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v>0</v>
          </cell>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v>0</v>
          </cell>
        </row>
        <row r="1037">
          <cell r="A1037" t="str">
            <v>期間年月（自）</v>
          </cell>
          <cell r="B1037" t="str">
            <v>spn_ym_from</v>
          </cell>
          <cell r="C1037" t="str">
            <v>期間コードに対する期間範囲のＦｒｏｍ</v>
          </cell>
          <cell r="D1037" t="str">
            <v>年月</v>
          </cell>
          <cell r="E1037" t="str">
            <v>整数</v>
          </cell>
          <cell r="F1037">
            <v>6</v>
          </cell>
          <cell r="G1037">
            <v>0</v>
          </cell>
        </row>
        <row r="1038">
          <cell r="A1038" t="str">
            <v>期間年月（至）</v>
          </cell>
          <cell r="B1038" t="str">
            <v>spn_ym_to</v>
          </cell>
          <cell r="C1038" t="str">
            <v>期間コードに対する期間範囲のＴｏ</v>
          </cell>
          <cell r="D1038" t="str">
            <v>年月</v>
          </cell>
          <cell r="E1038" t="str">
            <v>整数</v>
          </cell>
          <cell r="F1038">
            <v>6</v>
          </cell>
          <cell r="G1038">
            <v>0</v>
          </cell>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v>0</v>
          </cell>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v>0</v>
          </cell>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v>0</v>
          </cell>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v>0</v>
          </cell>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v>0</v>
          </cell>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v>0</v>
          </cell>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v>0</v>
          </cell>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v>0</v>
          </cell>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v>0</v>
          </cell>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v>0</v>
          </cell>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v>0</v>
          </cell>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v>0</v>
          </cell>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v>0</v>
          </cell>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v>0</v>
          </cell>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v>0</v>
          </cell>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v>0</v>
          </cell>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v>0</v>
          </cell>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v>0</v>
          </cell>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v>0</v>
          </cell>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v>0</v>
          </cell>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v>0</v>
          </cell>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v>0</v>
          </cell>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v>0</v>
          </cell>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v>0</v>
          </cell>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v>0</v>
          </cell>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v>0</v>
          </cell>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v>0</v>
          </cell>
        </row>
        <row r="1069">
          <cell r="A1069" t="str">
            <v>予算区分</v>
          </cell>
          <cell r="B1069" t="str">
            <v>ysn_kbn</v>
          </cell>
          <cell r="C1069" t="str">
            <v>予算区分を識別する番号（自動採番）</v>
          </cell>
          <cell r="D1069" t="str">
            <v>内部管理番号</v>
          </cell>
          <cell r="E1069" t="str">
            <v>文字列</v>
          </cell>
          <cell r="F1069">
            <v>20</v>
          </cell>
          <cell r="G1069">
            <v>0</v>
          </cell>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v>0</v>
          </cell>
        </row>
        <row r="1071">
          <cell r="A1071" t="str">
            <v>部門階層番号</v>
          </cell>
          <cell r="B1071" t="str">
            <v>bmn_kaisou_no</v>
          </cell>
          <cell r="C1071" t="str">
            <v>組織の階層番号（1～10）</v>
          </cell>
          <cell r="D1071" t="str">
            <v>数値０２＿００</v>
          </cell>
          <cell r="E1071" t="str">
            <v>整数</v>
          </cell>
          <cell r="F1071">
            <v>2</v>
          </cell>
          <cell r="G1071">
            <v>0</v>
          </cell>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v>0</v>
          </cell>
        </row>
        <row r="1079">
          <cell r="A1079" t="str">
            <v>会社名</v>
          </cell>
          <cell r="B1079" t="str">
            <v>kaisha_nms</v>
          </cell>
          <cell r="D1079" t="str">
            <v>文字列０５０</v>
          </cell>
          <cell r="E1079" t="str">
            <v>文字列</v>
          </cell>
          <cell r="F1079">
            <v>50</v>
          </cell>
          <cell r="G1079">
            <v>0</v>
          </cell>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v>0</v>
          </cell>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v>0</v>
          </cell>
        </row>
        <row r="1083">
          <cell r="A1083" t="str">
            <v>分類値コード</v>
          </cell>
          <cell r="B1083" t="str">
            <v>bunr_val_cd</v>
          </cell>
          <cell r="C1083" t="str">
            <v>分類値のコード。</v>
          </cell>
          <cell r="D1083" t="str">
            <v>分類値コード</v>
          </cell>
          <cell r="E1083" t="str">
            <v>文字列</v>
          </cell>
          <cell r="F1083">
            <v>4</v>
          </cell>
          <cell r="G1083">
            <v>0</v>
          </cell>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v>0</v>
          </cell>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v>0</v>
          </cell>
        </row>
        <row r="1086">
          <cell r="A1086" t="str">
            <v>期間年月（至）年</v>
          </cell>
          <cell r="B1086" t="str">
            <v>spn_ym_to_y</v>
          </cell>
          <cell r="C1086" t="str">
            <v>期間コードに対する期間範囲のＴｏ（年）</v>
          </cell>
          <cell r="D1086" t="str">
            <v>半角００４</v>
          </cell>
          <cell r="E1086" t="str">
            <v>文字列</v>
          </cell>
          <cell r="F1086">
            <v>4</v>
          </cell>
          <cell r="G1086">
            <v>0</v>
          </cell>
        </row>
        <row r="1087">
          <cell r="A1087" t="str">
            <v>期間年月（至）月</v>
          </cell>
          <cell r="B1087" t="str">
            <v>spn_ym_to_m</v>
          </cell>
          <cell r="C1087" t="str">
            <v>期間コードに対する期間範囲のＴｏ（月）</v>
          </cell>
          <cell r="D1087" t="str">
            <v>半角００２</v>
          </cell>
          <cell r="E1087" t="str">
            <v>文字列</v>
          </cell>
          <cell r="F1087">
            <v>2</v>
          </cell>
          <cell r="G1087">
            <v>0</v>
          </cell>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v>0</v>
          </cell>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v>0</v>
          </cell>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v>0</v>
          </cell>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v>0</v>
          </cell>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v>0</v>
          </cell>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v>0</v>
          </cell>
        </row>
        <row r="1094">
          <cell r="A1094" t="str">
            <v>更新前仕訳エラーフラグ</v>
          </cell>
          <cell r="B1094" t="str">
            <v>upd_bfo_siwk_err_flg</v>
          </cell>
          <cell r="C1094" t="str">
            <v>0：エラー無し　1：エラー有り</v>
          </cell>
          <cell r="D1094" t="str">
            <v>フラグ</v>
          </cell>
          <cell r="E1094" t="str">
            <v>整数</v>
          </cell>
          <cell r="F1094">
            <v>1</v>
          </cell>
          <cell r="G1094">
            <v>0</v>
          </cell>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v>0</v>
          </cell>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v>0</v>
          </cell>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v>0</v>
          </cell>
        </row>
        <row r="1098">
          <cell r="A1098" t="str">
            <v>計算期間年月（至）</v>
          </cell>
          <cell r="B1098" t="str">
            <v>cal_spn_ym_to</v>
          </cell>
          <cell r="C1098" t="str">
            <v>株主資本等変動計算書の出力対照期間ＴＯ</v>
          </cell>
          <cell r="D1098" t="str">
            <v>年月</v>
          </cell>
          <cell r="E1098" t="str">
            <v>整数</v>
          </cell>
          <cell r="F1098">
            <v>6</v>
          </cell>
          <cell r="G1098">
            <v>0</v>
          </cell>
        </row>
        <row r="1099">
          <cell r="A1099" t="str">
            <v>当期変動金額</v>
          </cell>
          <cell r="B1099" t="str">
            <v>touki_hendou_kin</v>
          </cell>
          <cell r="C1099" t="str">
            <v>変動金額。</v>
          </cell>
          <cell r="D1099" t="str">
            <v>金額１５＿００</v>
          </cell>
          <cell r="E1099" t="str">
            <v>整数</v>
          </cell>
          <cell r="F1099">
            <v>15</v>
          </cell>
          <cell r="G1099">
            <v>0</v>
          </cell>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v>0</v>
          </cell>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v>0</v>
          </cell>
        </row>
        <row r="1102">
          <cell r="A1102" t="str">
            <v>ＶＷ起票部門名</v>
          </cell>
          <cell r="B1102" t="str">
            <v>vw_kihy_bmn_nms</v>
          </cell>
          <cell r="C1102" t="str">
            <v>ビュウで使用する起票部門名</v>
          </cell>
          <cell r="D1102" t="str">
            <v>文字列０４０</v>
          </cell>
          <cell r="E1102" t="str">
            <v>文字列</v>
          </cell>
          <cell r="F1102">
            <v>40</v>
          </cell>
          <cell r="G1102">
            <v>0</v>
          </cell>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v>0</v>
          </cell>
        </row>
        <row r="1104">
          <cell r="A1104" t="str">
            <v>ＶＷ起票者名（カナ）</v>
          </cell>
          <cell r="B1104" t="str">
            <v>vw_kihy_sha_nmk</v>
          </cell>
          <cell r="C1104" t="str">
            <v>ビュウで使用する起票者名カナ</v>
          </cell>
          <cell r="D1104" t="str">
            <v>カナ０４２</v>
          </cell>
          <cell r="E1104" t="str">
            <v>文字列</v>
          </cell>
          <cell r="F1104">
            <v>42</v>
          </cell>
          <cell r="G1104">
            <v>0</v>
          </cell>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v>0</v>
          </cell>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v>0</v>
          </cell>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v>0</v>
          </cell>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v>0</v>
          </cell>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v>0</v>
          </cell>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v>0</v>
          </cell>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v>0</v>
          </cell>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v>0</v>
          </cell>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v>0</v>
          </cell>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v>0</v>
          </cell>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v>0</v>
          </cell>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v>0</v>
          </cell>
        </row>
        <row r="1117">
          <cell r="A1117" t="str">
            <v>勘定科目名（カナ）</v>
          </cell>
          <cell r="B1117" t="str">
            <v>knkmk_nmk</v>
          </cell>
          <cell r="C1117" t="str">
            <v>勘定科目名カナ</v>
          </cell>
          <cell r="D1117" t="str">
            <v>カナ０２０</v>
          </cell>
          <cell r="E1117" t="str">
            <v>文字列</v>
          </cell>
          <cell r="F1117">
            <v>20</v>
          </cell>
          <cell r="G1117">
            <v>0</v>
          </cell>
        </row>
        <row r="1118">
          <cell r="A1118" t="str">
            <v>計上部門名（カナ）</v>
          </cell>
          <cell r="B1118" t="str">
            <v>keij_bmn_nmk</v>
          </cell>
          <cell r="C1118" t="str">
            <v>計上部門名カナ</v>
          </cell>
          <cell r="D1118" t="str">
            <v>カナ０２０</v>
          </cell>
          <cell r="E1118" t="str">
            <v>文字列</v>
          </cell>
          <cell r="F1118">
            <v>20</v>
          </cell>
          <cell r="G1118">
            <v>0</v>
          </cell>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v>0</v>
          </cell>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v>0</v>
          </cell>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v>0</v>
          </cell>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v>0</v>
          </cell>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v>0</v>
          </cell>
        </row>
        <row r="1124">
          <cell r="A1124" t="str">
            <v>本締実行日時</v>
          </cell>
          <cell r="B1124" t="str">
            <v>hshime_run_dt</v>
          </cell>
          <cell r="C1124" t="str">
            <v>本締めを実行した日付（YYYYMMDDHHMMSSmmm）</v>
          </cell>
          <cell r="D1124" t="str">
            <v>システム日付</v>
          </cell>
          <cell r="E1124" t="str">
            <v>整数</v>
          </cell>
          <cell r="F1124">
            <v>17</v>
          </cell>
          <cell r="G1124">
            <v>0</v>
          </cell>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v>0</v>
          </cell>
        </row>
        <row r="1126">
          <cell r="A1126" t="str">
            <v>取引先名</v>
          </cell>
          <cell r="B1126" t="str">
            <v>torisk_nms</v>
          </cell>
          <cell r="C1126" t="str">
            <v>取引先マスタの取引先名</v>
          </cell>
          <cell r="D1126" t="str">
            <v>文字列０５０</v>
          </cell>
          <cell r="E1126" t="str">
            <v>文字列</v>
          </cell>
          <cell r="F1126">
            <v>50</v>
          </cell>
          <cell r="G1126">
            <v>0</v>
          </cell>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v>0</v>
          </cell>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v>0</v>
          </cell>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v>0</v>
          </cell>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v>0</v>
          </cell>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v>0</v>
          </cell>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v>0</v>
          </cell>
        </row>
        <row r="1139">
          <cell r="A1139" t="str">
            <v>配賦設定変更理由</v>
          </cell>
          <cell r="B1139" t="str">
            <v>hf_set_mod_riyuu</v>
          </cell>
          <cell r="C1139" t="str">
            <v>配賦設定修正時の変更理由</v>
          </cell>
          <cell r="D1139" t="str">
            <v>文字列０８０</v>
          </cell>
          <cell r="E1139" t="str">
            <v>文字列</v>
          </cell>
          <cell r="F1139">
            <v>80</v>
          </cell>
          <cell r="G1139">
            <v>0</v>
          </cell>
        </row>
        <row r="1140">
          <cell r="A1140" t="str">
            <v>配賦設定取込処理日付</v>
          </cell>
          <cell r="B1140" t="str">
            <v>hf_set_imp_shr_dt</v>
          </cell>
          <cell r="C1140" t="str">
            <v>配賦設定取込を行った日付</v>
          </cell>
          <cell r="D1140" t="str">
            <v>日付</v>
          </cell>
          <cell r="E1140" t="str">
            <v>整数</v>
          </cell>
          <cell r="F1140">
            <v>8</v>
          </cell>
          <cell r="G1140">
            <v>0</v>
          </cell>
        </row>
        <row r="1141">
          <cell r="A1141" t="str">
            <v>配賦設定取込処理時間</v>
          </cell>
          <cell r="B1141" t="str">
            <v>hf_set_imp_shr_tm</v>
          </cell>
          <cell r="C1141" t="str">
            <v>配賦設定取込を行った時間</v>
          </cell>
          <cell r="D1141" t="str">
            <v>時間</v>
          </cell>
          <cell r="E1141" t="str">
            <v>整数</v>
          </cell>
          <cell r="F1141">
            <v>6</v>
          </cell>
          <cell r="G1141">
            <v>0</v>
          </cell>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v>0</v>
          </cell>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v>0</v>
          </cell>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v>0</v>
          </cell>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v>0</v>
          </cell>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v>0</v>
          </cell>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v>0</v>
          </cell>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v>0</v>
          </cell>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v>0</v>
          </cell>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v>0</v>
          </cell>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v>0</v>
          </cell>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v>0</v>
          </cell>
        </row>
        <row r="1153">
          <cell r="A1153" t="str">
            <v>元帳領域コード</v>
          </cell>
          <cell r="B1153" t="str">
            <v>motoryouiki_cd</v>
          </cell>
          <cell r="C1153" t="str">
            <v>元帳領域のコード</v>
          </cell>
          <cell r="D1153" t="str">
            <v>元帳領域コード</v>
          </cell>
          <cell r="E1153" t="str">
            <v>文字列</v>
          </cell>
          <cell r="F1153">
            <v>2</v>
          </cell>
          <cell r="G1153">
            <v>0</v>
          </cell>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v>0</v>
          </cell>
        </row>
        <row r="1155">
          <cell r="A1155" t="str">
            <v>元帳領域名</v>
          </cell>
          <cell r="B1155" t="str">
            <v>motoryouiki_nms</v>
          </cell>
          <cell r="C1155" t="str">
            <v>元帳領域の名称</v>
          </cell>
          <cell r="D1155" t="str">
            <v>文字列０２０</v>
          </cell>
          <cell r="E1155" t="str">
            <v>文字列</v>
          </cell>
          <cell r="F1155">
            <v>20</v>
          </cell>
          <cell r="G1155">
            <v>0</v>
          </cell>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v>0</v>
          </cell>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v>0</v>
          </cell>
        </row>
        <row r="1158">
          <cell r="A1158" t="str">
            <v>元帳構成名</v>
          </cell>
          <cell r="B1158" t="str">
            <v>motokos_nms</v>
          </cell>
          <cell r="C1158" t="str">
            <v>元帳構成の名称</v>
          </cell>
          <cell r="D1158" t="str">
            <v>文字列０３０</v>
          </cell>
          <cell r="E1158" t="str">
            <v>文字列</v>
          </cell>
          <cell r="F1158">
            <v>30</v>
          </cell>
          <cell r="G1158">
            <v>0</v>
          </cell>
        </row>
        <row r="1159">
          <cell r="A1159" t="str">
            <v>元帳構成コード</v>
          </cell>
          <cell r="B1159" t="str">
            <v>motokos_cd</v>
          </cell>
          <cell r="C1159" t="str">
            <v>元帳構成のコード</v>
          </cell>
          <cell r="D1159" t="str">
            <v>元帳構成コード</v>
          </cell>
          <cell r="E1159" t="str">
            <v>文字列</v>
          </cell>
          <cell r="F1159">
            <v>3</v>
          </cell>
          <cell r="G1159">
            <v>0</v>
          </cell>
        </row>
        <row r="1160">
          <cell r="A1160" t="str">
            <v>配賦仕訳反映先フラグ</v>
          </cell>
          <cell r="B1160" t="str">
            <v>hf_siwk_reflect_sk</v>
          </cell>
          <cell r="C1160" t="str">
            <v>配賦仕訳を反映する元帳領域るか否かを設定（０：反映先でない、１：反映先）</v>
          </cell>
          <cell r="D1160" t="str">
            <v>フラグ</v>
          </cell>
          <cell r="E1160" t="str">
            <v>整数</v>
          </cell>
          <cell r="F1160">
            <v>1</v>
          </cell>
          <cell r="G1160">
            <v>0</v>
          </cell>
        </row>
        <row r="1161">
          <cell r="A1161" t="str">
            <v>評価替仕訳反映先フラグ</v>
          </cell>
          <cell r="B1161" t="str">
            <v>hyoukagae_siwk_reflect_sk</v>
          </cell>
          <cell r="C1161" t="str">
            <v>評価替仕訳を反映する元帳領域か否かを設定（０：反映先でない、１：反映先）</v>
          </cell>
          <cell r="D1161" t="str">
            <v>フラグ</v>
          </cell>
          <cell r="E1161" t="str">
            <v>整数</v>
          </cell>
          <cell r="F1161">
            <v>1</v>
          </cell>
          <cell r="G1161">
            <v>0</v>
          </cell>
        </row>
        <row r="1162">
          <cell r="A1162" t="str">
            <v>時価評価仕訳反映先フラグ</v>
          </cell>
          <cell r="B1162" t="str">
            <v>jika_hyoukagae_siwk_reflect_sk</v>
          </cell>
          <cell r="C1162" t="str">
            <v>時価評価仕訳を反映する元帳領域か否かを設定（０：反映先でない、１：反映先）</v>
          </cell>
          <cell r="D1162" t="str">
            <v>フラグ</v>
          </cell>
          <cell r="E1162" t="str">
            <v>整数</v>
          </cell>
          <cell r="F1162">
            <v>1</v>
          </cell>
          <cell r="G1162">
            <v>0</v>
          </cell>
        </row>
        <row r="1163">
          <cell r="A1163" t="str">
            <v>置換前勘定科目コード</v>
          </cell>
          <cell r="B1163" t="str">
            <v>chikan_bfo_knkmk_cd</v>
          </cell>
          <cell r="C1163" t="str">
            <v>置換前の勘定科目コード</v>
          </cell>
          <cell r="D1163" t="str">
            <v>勘定科目コード</v>
          </cell>
          <cell r="E1163" t="str">
            <v>文字列</v>
          </cell>
          <cell r="F1163">
            <v>8</v>
          </cell>
          <cell r="G1163">
            <v>0</v>
          </cell>
        </row>
        <row r="1164">
          <cell r="A1164" t="str">
            <v>置換対象元帳領域コード</v>
          </cell>
          <cell r="B1164" t="str">
            <v>chikan_taishou_motoryouiki_cd</v>
          </cell>
          <cell r="C1164" t="str">
            <v>置換対象となる自動仕訳反映先元帳領域コード</v>
          </cell>
          <cell r="D1164" t="str">
            <v>元帳領域コード</v>
          </cell>
          <cell r="E1164" t="str">
            <v>文字列</v>
          </cell>
          <cell r="F1164">
            <v>2</v>
          </cell>
          <cell r="G1164">
            <v>0</v>
          </cell>
        </row>
        <row r="1165">
          <cell r="A1165" t="str">
            <v>置換後勘定科目コード</v>
          </cell>
          <cell r="B1165" t="str">
            <v>chikan_aft_knkmk_cd</v>
          </cell>
          <cell r="C1165" t="str">
            <v>置換後の勘定科目コード</v>
          </cell>
          <cell r="D1165" t="str">
            <v>勘定科目コード</v>
          </cell>
          <cell r="E1165" t="str">
            <v>文字列</v>
          </cell>
          <cell r="F1165">
            <v>8</v>
          </cell>
          <cell r="G1165">
            <v>0</v>
          </cell>
        </row>
        <row r="1166">
          <cell r="A1166" t="str">
            <v>仕訳種別区分</v>
          </cell>
          <cell r="B1166" t="str">
            <v>siwk_shubt_kbn</v>
          </cell>
          <cell r="C1166" t="str">
            <v>他システムからの自動仕訳を識別するための区分（０１：共通、０２：ＩＦＲＳ、０３：日本基準）</v>
          </cell>
          <cell r="D1166" t="str">
            <v>区分００２</v>
          </cell>
          <cell r="E1166" t="str">
            <v>文字列</v>
          </cell>
          <cell r="F1166">
            <v>2</v>
          </cell>
          <cell r="G1166">
            <v>0</v>
          </cell>
        </row>
        <row r="1167">
          <cell r="A1167" t="str">
            <v>相殺組替仕訳反映先元帳領域コード</v>
          </cell>
          <cell r="B1167" t="str">
            <v>sosai_kmksiwk_ref_sk_mtryki_cd</v>
          </cell>
          <cell r="C1167"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7" t="str">
            <v>元帳領域コード</v>
          </cell>
          <cell r="E1167" t="str">
            <v>文字列</v>
          </cell>
          <cell r="F1167">
            <v>2</v>
          </cell>
          <cell r="G1167">
            <v>0</v>
          </cell>
        </row>
        <row r="1168">
          <cell r="A1168" t="str">
            <v>決算仕訳出力フラグ</v>
          </cell>
          <cell r="B1168" t="str">
            <v>ksn_siwk_out_flg</v>
          </cell>
          <cell r="C1168" t="str">
            <v xml:space="preserve">集計結果に決算仕訳伝票を含むか否か（初期値）
指定対象の帳票に関しては指示画面より変更可能。
0：含まない　1：含む
※財務諸表系の初期値
</v>
          </cell>
          <cell r="D1168" t="str">
            <v>フラグ</v>
          </cell>
          <cell r="E1168" t="str">
            <v>整数</v>
          </cell>
          <cell r="F1168">
            <v>1</v>
          </cell>
          <cell r="G1168">
            <v>0</v>
          </cell>
        </row>
        <row r="1169">
          <cell r="A1169" t="str">
            <v>申請伝票出力フラグ</v>
          </cell>
          <cell r="B1169" t="str">
            <v>shnsi_den_out_flg</v>
          </cell>
          <cell r="C1169" t="str">
            <v xml:space="preserve">集計結果に承認申請中の伝票を含むか否か（初期値）
指定対象の帳票に関しては指示画面より変更可能。
0：含まない　1：含む
※総勘定元帳、合計残高試算表の初期値
</v>
          </cell>
          <cell r="D1169" t="str">
            <v>フラグ</v>
          </cell>
          <cell r="E1169" t="str">
            <v>整数</v>
          </cell>
          <cell r="F1169">
            <v>1</v>
          </cell>
          <cell r="G1169">
            <v>0</v>
          </cell>
        </row>
        <row r="1170">
          <cell r="A1170" t="str">
            <v>関連元仕訳伝票番号</v>
          </cell>
          <cell r="B1170" t="str">
            <v>kanren_mt_siwk_den_no</v>
          </cell>
          <cell r="C1170" t="str">
            <v>関連元となる仕訳伝票番号</v>
          </cell>
          <cell r="D1170" t="str">
            <v>仕訳伝票番号</v>
          </cell>
          <cell r="E1170" t="str">
            <v>文字列</v>
          </cell>
          <cell r="F1170">
            <v>12</v>
          </cell>
          <cell r="G1170">
            <v>0</v>
          </cell>
        </row>
        <row r="1171">
          <cell r="A1171" t="str">
            <v>関連先仕訳伝票番号</v>
          </cell>
          <cell r="B1171" t="str">
            <v>kanren_sk_siwk_den_no</v>
          </cell>
          <cell r="C1171" t="str">
            <v>関連先となる仕訳伝票番号</v>
          </cell>
          <cell r="D1171" t="str">
            <v>仕訳伝票番号</v>
          </cell>
          <cell r="E1171" t="str">
            <v>文字列</v>
          </cell>
          <cell r="F1171">
            <v>12</v>
          </cell>
          <cell r="G1171">
            <v>0</v>
          </cell>
        </row>
        <row r="1172">
          <cell r="A1172" t="str">
            <v>仕訳伝票関連備考</v>
          </cell>
          <cell r="B1172" t="str">
            <v>siwk_den_kanren_bko</v>
          </cell>
          <cell r="C1172" t="str">
            <v>当該関連に関する備考</v>
          </cell>
          <cell r="D1172" t="str">
            <v>文字列０８０</v>
          </cell>
          <cell r="E1172" t="str">
            <v>文字列</v>
          </cell>
          <cell r="F1172">
            <v>80</v>
          </cell>
          <cell r="G1172">
            <v>0</v>
          </cell>
        </row>
        <row r="1173">
          <cell r="A1173" t="str">
            <v>全元帳領域設定区分</v>
          </cell>
          <cell r="B1173" t="str">
            <v>all_motoryouiki_set_kbn</v>
          </cell>
          <cell r="C1173" t="str">
            <v xml:space="preserve">ユーザ別元帳領域セキュリティを全元帳領域に対して許可するか、元帳領域コードを設定するかの区分
0：全元帳領域設定　1：元帳領域コード設定
※ユーザ別元帳領域セキュリティ情報が存在しないユーザは、共通仕訳反映先の元帳領域に対してのみ入力権限を保持するものとみなす。
</v>
          </cell>
          <cell r="D1173" t="str">
            <v>区分００１</v>
          </cell>
          <cell r="E1173" t="str">
            <v>文字列</v>
          </cell>
          <cell r="F1173">
            <v>1</v>
          </cell>
          <cell r="G1173">
            <v>0</v>
          </cell>
        </row>
        <row r="1174">
          <cell r="A1174" t="str">
            <v>元帳領域初期値フラグ</v>
          </cell>
          <cell r="B1174" t="str">
            <v>motoryouiki_shoki_val_flg</v>
          </cell>
          <cell r="C1174" t="str">
            <v xml:space="preserve">元帳領域セキュリティ設定済みのユーザにおいて、初期値設定に優先して各機能の初期値として利用する元帳領域についてチェック（任意）
0：初期値でない　1：初期値である
</v>
          </cell>
          <cell r="D1174" t="str">
            <v>フラグ</v>
          </cell>
          <cell r="E1174" t="str">
            <v>整数</v>
          </cell>
          <cell r="F1174">
            <v>1</v>
          </cell>
          <cell r="G1174">
            <v>0</v>
          </cell>
        </row>
        <row r="1175">
          <cell r="A1175" t="str">
            <v>遡及処理実施年月</v>
          </cell>
          <cell r="B1175" t="str">
            <v>sokyuu_shr_jisshi_ym</v>
          </cell>
          <cell r="C1175" t="str">
            <v>遡及修正を処理する年月（通常は決算期）</v>
          </cell>
          <cell r="D1175" t="str">
            <v>年月</v>
          </cell>
          <cell r="E1175" t="str">
            <v>整数</v>
          </cell>
          <cell r="F1175">
            <v>6</v>
          </cell>
          <cell r="G1175">
            <v>0</v>
          </cell>
        </row>
        <row r="1176">
          <cell r="A1176" t="str">
            <v>遡及修正反映状況フラグ</v>
          </cell>
          <cell r="B1176" t="str">
            <v>sokyuu_upd_reflect_jokyo_flg</v>
          </cell>
          <cell r="C1176" t="str">
            <v>遡及修正の反映状況を示すフラグ
０：未済 １：済</v>
          </cell>
          <cell r="D1176" t="str">
            <v>フラグ</v>
          </cell>
          <cell r="E1176" t="str">
            <v>整数</v>
          </cell>
          <cell r="F1176">
            <v>1</v>
          </cell>
          <cell r="G1176">
            <v>0</v>
          </cell>
        </row>
        <row r="1177">
          <cell r="A1177" t="str">
            <v>遡及修正反映管理摘要</v>
          </cell>
          <cell r="B1177" t="str">
            <v>sokyuu_upd_reflect_tekyo</v>
          </cell>
          <cell r="C1177" t="str">
            <v>遡及処理実施年月単位で管理する為の摘要</v>
          </cell>
          <cell r="D1177" t="str">
            <v>文字列０８０</v>
          </cell>
          <cell r="E1177" t="str">
            <v>文字列</v>
          </cell>
          <cell r="F1177">
            <v>80</v>
          </cell>
          <cell r="G1177">
            <v>0</v>
          </cell>
        </row>
        <row r="1178">
          <cell r="A1178" t="str">
            <v>遡及修正伝票番号</v>
          </cell>
          <cell r="B1178" t="str">
            <v>sokyuu_upd_den_no</v>
          </cell>
          <cell r="C1178" t="str">
            <v>遡及修正登録時に自動採番された遡及修正伝票番号</v>
          </cell>
          <cell r="D1178" t="str">
            <v>仕訳伝票番号</v>
          </cell>
          <cell r="E1178" t="str">
            <v>文字列</v>
          </cell>
          <cell r="F1178">
            <v>12</v>
          </cell>
          <cell r="G1178">
            <v>0</v>
          </cell>
        </row>
        <row r="1179">
          <cell r="A1179" t="str">
            <v>遡及修正区分</v>
          </cell>
          <cell r="B1179" t="str">
            <v>sokyuu_upd_kbn</v>
          </cell>
          <cell r="C1179" t="str">
            <v>遡及修正対応要件事象
1：会計方針の変更　2：過去の誤謬の訂正　3：表示方法の変更　4：その他・未指定</v>
          </cell>
          <cell r="D1179" t="str">
            <v>区分００１</v>
          </cell>
          <cell r="E1179" t="str">
            <v>文字列</v>
          </cell>
          <cell r="F1179">
            <v>1</v>
          </cell>
          <cell r="G1179">
            <v>0</v>
          </cell>
        </row>
        <row r="1180">
          <cell r="A1180" t="str">
            <v>遡及修正摘要</v>
          </cell>
          <cell r="B1180" t="str">
            <v>sokyuu_upd_den_tekyo</v>
          </cell>
          <cell r="C1180" t="str">
            <v>遡及修正伝票の摘要</v>
          </cell>
          <cell r="D1180" t="str">
            <v>文字列０８０</v>
          </cell>
          <cell r="E1180" t="str">
            <v>文字列</v>
          </cell>
          <cell r="F1180">
            <v>80</v>
          </cell>
          <cell r="G1180">
            <v>0</v>
          </cell>
        </row>
        <row r="1181">
          <cell r="A1181" t="str">
            <v>遡及修正伝票合計金額（円貨）</v>
          </cell>
          <cell r="B1181" t="str">
            <v>sokyuu_upd_den_sum_kin_enka</v>
          </cell>
          <cell r="C1181" t="str">
            <v>明細金額の合計</v>
          </cell>
          <cell r="D1181" t="str">
            <v>金額１５＿００</v>
          </cell>
          <cell r="E1181" t="str">
            <v>整数</v>
          </cell>
          <cell r="F1181">
            <v>15</v>
          </cell>
          <cell r="G1181">
            <v>0</v>
          </cell>
        </row>
        <row r="1182">
          <cell r="A1182" t="str">
            <v>遡及修正伝票行番号</v>
          </cell>
          <cell r="B1182" t="str">
            <v>sokyuu_upd_den_no</v>
          </cell>
          <cell r="C1182" t="str">
            <v>遡及修正伝票内における当該遡及修正伝票明細データの行数</v>
          </cell>
          <cell r="D1182" t="str">
            <v>数値０４＿００</v>
          </cell>
          <cell r="E1182" t="str">
            <v>整数</v>
          </cell>
          <cell r="F1182">
            <v>4</v>
          </cell>
          <cell r="G1182">
            <v>0</v>
          </cell>
        </row>
        <row r="1183">
          <cell r="A1183" t="str">
            <v>遡及修正伝票明細摘要</v>
          </cell>
          <cell r="B1183" t="str">
            <v>sokyuu_upd_den_mei_tekyo</v>
          </cell>
          <cell r="C1183" t="str">
            <v>遡及修正伝票の明細摘要。１明細に１明細摘要のため、同じ行の借方貸方の明細摘要は同じ内容となる。</v>
          </cell>
          <cell r="D1183" t="str">
            <v>文字列０８０</v>
          </cell>
          <cell r="E1183" t="str">
            <v>文字列</v>
          </cell>
          <cell r="F1183">
            <v>80</v>
          </cell>
          <cell r="G1183">
            <v>0</v>
          </cell>
        </row>
        <row r="1184">
          <cell r="A1184" t="str">
            <v>遡及修正伝票明細金額（円貨）</v>
          </cell>
          <cell r="B1184" t="str">
            <v>sokyuu_upd_den_mei_kin_enka</v>
          </cell>
          <cell r="C1184" t="str">
            <v>金額を入力</v>
          </cell>
          <cell r="D1184" t="str">
            <v>金額１３＿００</v>
          </cell>
          <cell r="E1184" t="str">
            <v>整数</v>
          </cell>
          <cell r="F1184">
            <v>13</v>
          </cell>
          <cell r="G1184">
            <v>0</v>
          </cell>
        </row>
        <row r="1185">
          <cell r="A1185" t="str">
            <v>ＡＧＬ起票者名</v>
          </cell>
          <cell r="B1185" t="str">
            <v>aglkihy_sha_nms</v>
          </cell>
          <cell r="C1185" t="str">
            <v>ビュウで使用する起票者名</v>
          </cell>
          <cell r="D1185" t="str">
            <v>文字列０２２</v>
          </cell>
          <cell r="E1185" t="str">
            <v>文字列</v>
          </cell>
          <cell r="F1185">
            <v>22</v>
          </cell>
        </row>
        <row r="1186">
          <cell r="A1186" t="str">
            <v>ＶＷ借方遡及修正伝票明細金額（円貨）</v>
          </cell>
          <cell r="B1186" t="str">
            <v>vw_dr_sokyuu_upd_den_mei_kin_enka</v>
          </cell>
          <cell r="C1186" t="str">
            <v>ビュウで使用する借方の遡及修正伝票明細金額（円貨）</v>
          </cell>
          <cell r="D1186" t="str">
            <v>金額１３＿００</v>
          </cell>
          <cell r="E1186" t="str">
            <v>整数</v>
          </cell>
          <cell r="F1186">
            <v>13</v>
          </cell>
          <cell r="G1186">
            <v>0</v>
          </cell>
        </row>
        <row r="1187">
          <cell r="A1187" t="str">
            <v>ＶＷ貸方遡及修正伝票明細金額（円貨）</v>
          </cell>
          <cell r="B1187" t="str">
            <v>vw_cr_sokyuu_upd_den_mei_kin_enka</v>
          </cell>
          <cell r="C1187" t="str">
            <v>ビュウで使用する貸方の遡及修正伝票明細金額（円貨）</v>
          </cell>
          <cell r="D1187" t="str">
            <v>金額１３＿００</v>
          </cell>
          <cell r="E1187" t="str">
            <v>整数</v>
          </cell>
          <cell r="F1187">
            <v>13</v>
          </cell>
          <cell r="G1187">
            <v>0</v>
          </cell>
        </row>
        <row r="1188">
          <cell r="A1188" t="str">
            <v>元帳領域備考</v>
          </cell>
          <cell r="B1188" t="str">
            <v>motoryouiki_bko</v>
          </cell>
          <cell r="C1188" t="str">
            <v>元帳領域の補足説明</v>
          </cell>
          <cell r="D1188" t="str">
            <v>文字列０８０</v>
          </cell>
          <cell r="E1188" t="str">
            <v>文字列</v>
          </cell>
          <cell r="F1188">
            <v>80</v>
          </cell>
          <cell r="G1188">
            <v>0</v>
          </cell>
        </row>
        <row r="1189">
          <cell r="A1189" t="str">
            <v>元帳構成備考</v>
          </cell>
          <cell r="B1189" t="str">
            <v>motokos_bko</v>
          </cell>
          <cell r="C1189" t="str">
            <v>元帳構成の補足説明</v>
          </cell>
          <cell r="D1189" t="str">
            <v>文字列０８０</v>
          </cell>
          <cell r="E1189" t="str">
            <v>文字列</v>
          </cell>
          <cell r="F1189">
            <v>80</v>
          </cell>
          <cell r="G1189">
            <v>0</v>
          </cell>
        </row>
        <row r="1190">
          <cell r="A1190" t="str">
            <v>文字色</v>
          </cell>
          <cell r="B1190" t="str">
            <v>moji_iro</v>
          </cell>
          <cell r="C1190" t="str">
            <v>伝票入力画面の元帳領域通知エリアで使用する文字色</v>
          </cell>
          <cell r="D1190" t="str">
            <v>文字列００８</v>
          </cell>
          <cell r="E1190" t="str">
            <v>文字列</v>
          </cell>
          <cell r="F1190">
            <v>8</v>
          </cell>
          <cell r="G1190">
            <v>0</v>
          </cell>
        </row>
        <row r="1191">
          <cell r="A1191" t="str">
            <v>背景色</v>
          </cell>
          <cell r="B1191" t="str">
            <v>haikei_iro</v>
          </cell>
          <cell r="C1191" t="str">
            <v>伝票入力画面の元帳領域通知エリアで使用する背景色</v>
          </cell>
          <cell r="D1191" t="str">
            <v>文字列００８</v>
          </cell>
          <cell r="E1191" t="str">
            <v>文字列</v>
          </cell>
          <cell r="F1191">
            <v>8</v>
          </cell>
          <cell r="G1191">
            <v>0</v>
          </cell>
        </row>
        <row r="1192">
          <cell r="A1192" t="str">
            <v>機能区分</v>
          </cell>
          <cell r="B1192" t="str">
            <v>kinou_kbn</v>
          </cell>
          <cell r="C1192" t="str">
            <v>元帳構成毎に利用可否の設定が必要となる機能を識別する区分（サブシステムＩＤ毎に一意となる値）</v>
          </cell>
          <cell r="D1192" t="str">
            <v>区分００２</v>
          </cell>
          <cell r="E1192" t="str">
            <v>文字列</v>
          </cell>
          <cell r="F1192">
            <v>2</v>
          </cell>
          <cell r="G1192">
            <v>0</v>
          </cell>
        </row>
        <row r="1193">
          <cell r="A1193" t="str">
            <v>利用フラグ（機能）</v>
          </cell>
          <cell r="B1193" t="str">
            <v>riyou_flg_kinou</v>
          </cell>
          <cell r="C1193" t="str">
            <v>対象の元帳構成での利用する機能か否かを示すフラグ
0：利用しない　1：利用する</v>
          </cell>
          <cell r="D1193" t="str">
            <v>フラグ</v>
          </cell>
          <cell r="E1193" t="str">
            <v>整数</v>
          </cell>
          <cell r="F1193">
            <v>1</v>
          </cell>
          <cell r="G1193">
            <v>0</v>
          </cell>
        </row>
        <row r="1194">
          <cell r="A1194" t="str">
            <v>利用フラグ（参照系のみ）</v>
          </cell>
          <cell r="B1194" t="str">
            <v>riyou_flg_snshokei_nomi</v>
          </cell>
          <cell r="C1194" t="str">
            <v>帳票、照会での条件指定でのみ利用
0：参照系以外でも利用する　1：参照系でのみ利用する</v>
          </cell>
          <cell r="D1194" t="str">
            <v>フラグ</v>
          </cell>
          <cell r="E1194" t="str">
            <v>整数</v>
          </cell>
          <cell r="F1194">
            <v>1</v>
          </cell>
          <cell r="G1194">
            <v>0</v>
          </cell>
        </row>
        <row r="1195">
          <cell r="A1195" t="str">
            <v>起票日付区分</v>
          </cell>
          <cell r="B1195" t="str">
            <v>kihydt_kbn</v>
          </cell>
          <cell r="C1195" t="str">
            <v>伝票入力画面における起票日付の初期値を示す区分
１：現在日付、２：ブランク</v>
          </cell>
          <cell r="D1195" t="str">
            <v>区分００１</v>
          </cell>
          <cell r="E1195" t="str">
            <v>文字列</v>
          </cell>
          <cell r="F1195">
            <v>1</v>
          </cell>
          <cell r="G1195">
            <v>0</v>
          </cell>
        </row>
        <row r="1196">
          <cell r="A1196" t="str">
            <v>外貨評価替仕訳反映先</v>
          </cell>
          <cell r="B1196" t="str">
            <v>gaikahyoukagae_siwk_reflect_sk</v>
          </cell>
          <cell r="C1196" t="str">
            <v>外貨評価替仕訳の反映先となる元帳領域</v>
          </cell>
          <cell r="D1196" t="str">
            <v>元帳領域コード</v>
          </cell>
          <cell r="E1196" t="str">
            <v>文字列</v>
          </cell>
          <cell r="F1196">
            <v>2</v>
          </cell>
          <cell r="G1196">
            <v>0</v>
          </cell>
        </row>
        <row r="1197">
          <cell r="A1197" t="str">
            <v>配賦自動仕訳反映先</v>
          </cell>
          <cell r="B1197" t="str">
            <v>hf_jidou_siwk_reflect_sk</v>
          </cell>
          <cell r="C1197" t="str">
            <v>配賦自動仕訳の反映先となる元帳領域</v>
          </cell>
          <cell r="D1197" t="str">
            <v>元帳領域コード</v>
          </cell>
          <cell r="E1197" t="str">
            <v>文字列</v>
          </cell>
          <cell r="F1197">
            <v>2</v>
          </cell>
          <cell r="G1197">
            <v>0</v>
          </cell>
        </row>
        <row r="1198">
          <cell r="A1198" t="str">
            <v>時価評価仕訳反映先</v>
          </cell>
          <cell r="B1198" t="str">
            <v>jika_hyouka_siwk_reflect_sk</v>
          </cell>
          <cell r="C1198" t="str">
            <v>時価評価仕訳の反映先となる元帳領域</v>
          </cell>
          <cell r="D1198" t="str">
            <v>元帳領域コード</v>
          </cell>
          <cell r="E1198" t="str">
            <v>文字列</v>
          </cell>
          <cell r="F1198">
            <v>2</v>
          </cell>
          <cell r="G1198">
            <v>0</v>
          </cell>
        </row>
        <row r="1199">
          <cell r="A1199" t="str">
            <v>帳票タイトル</v>
          </cell>
          <cell r="B1199" t="str">
            <v>rep_title</v>
          </cell>
          <cell r="C1199" t="str">
            <v>帳票のタイトル</v>
          </cell>
          <cell r="D1199" t="str">
            <v>文字列１００</v>
          </cell>
          <cell r="E1199" t="str">
            <v>文字列</v>
          </cell>
          <cell r="F1199">
            <v>100</v>
          </cell>
          <cell r="G1199">
            <v>0</v>
          </cell>
        </row>
        <row r="1200">
          <cell r="A1200" t="str">
            <v>振替元計上部門内部管理番号</v>
          </cell>
          <cell r="B1200" t="str">
            <v>frkae_mt_keij_bmn_naibu_no</v>
          </cell>
          <cell r="C1200" t="str">
            <v>一括振替元の計上部門（一括振替処理をした際は、部門振替残高情報の移管元計上部門内部管理番号として登録される)</v>
          </cell>
          <cell r="D1200" t="str">
            <v>内部管理番号</v>
          </cell>
          <cell r="E1200" t="str">
            <v>文字列</v>
          </cell>
          <cell r="F1200">
            <v>20</v>
          </cell>
          <cell r="G1200">
            <v>0</v>
          </cell>
        </row>
        <row r="1201">
          <cell r="A1201" t="str">
            <v>振替先計上部門内部管理番号</v>
          </cell>
          <cell r="B1201" t="str">
            <v>frkae_sk_keij_bmn_naibu_no</v>
          </cell>
          <cell r="C1201" t="str">
            <v>一括振替先の計上部門（一括振替処理をした際は、部門振替残高情報の移管先計上部門内部管理番号として登録される)</v>
          </cell>
          <cell r="D1201" t="str">
            <v>内部管理番号</v>
          </cell>
          <cell r="E1201" t="str">
            <v>文字列</v>
          </cell>
          <cell r="F1201">
            <v>20</v>
          </cell>
          <cell r="G1201">
            <v>0</v>
          </cell>
        </row>
        <row r="1202">
          <cell r="A1202" t="str">
            <v>振替先指定区分</v>
          </cell>
          <cell r="B1202" t="str">
            <v>frkae_sk_site_kbn</v>
          </cell>
          <cell r="C1202" t="str">
            <v>振替先の指定方法を示す区分
１：振替先単一指定　　
２：振替先複数指定</v>
          </cell>
          <cell r="D1202" t="str">
            <v>区分００１</v>
          </cell>
          <cell r="E1202" t="str">
            <v>文字列</v>
          </cell>
          <cell r="F1202">
            <v>1</v>
          </cell>
          <cell r="G1202">
            <v>0</v>
          </cell>
        </row>
        <row r="1203">
          <cell r="A1203" t="str">
            <v>廃止部門未振替出力フラグ</v>
          </cell>
          <cell r="B1203" t="str">
            <v>haishi_bmn_mifkae_out_flg</v>
          </cell>
          <cell r="C1203" t="str">
            <v>廃止部門で部門振替が未済みの残高情報だけを対象とするか否かを示すフラグ</v>
          </cell>
          <cell r="D1203" t="str">
            <v>フラグ</v>
          </cell>
          <cell r="E1203" t="str">
            <v>整数</v>
          </cell>
          <cell r="F1203">
            <v>1</v>
          </cell>
          <cell r="G1203">
            <v>0</v>
          </cell>
        </row>
        <row r="1204">
          <cell r="A1204" t="str">
            <v>振替元勘定科目コード（自）</v>
          </cell>
          <cell r="B1204" t="str">
            <v>frkae_mt_knkmk_cd_from</v>
          </cell>
          <cell r="C1204" t="str">
            <v>一括振替の対象となる勘定科目の指定範囲のＦＲＯＭ</v>
          </cell>
          <cell r="D1204" t="str">
            <v>勘定科目コード</v>
          </cell>
          <cell r="E1204" t="str">
            <v>文字列</v>
          </cell>
          <cell r="F1204">
            <v>8</v>
          </cell>
          <cell r="G1204">
            <v>0</v>
          </cell>
        </row>
        <row r="1205">
          <cell r="A1205" t="str">
            <v>振替元勘定科目コード（至）</v>
          </cell>
          <cell r="B1205" t="str">
            <v>frkae_mt_knkmk_cd_to</v>
          </cell>
          <cell r="C1205" t="str">
            <v>一括振替の対象となる勘定科目の指定範囲のＴＯ</v>
          </cell>
          <cell r="D1205" t="str">
            <v>勘定科目コード</v>
          </cell>
          <cell r="E1205" t="str">
            <v>文字列</v>
          </cell>
          <cell r="F1205">
            <v>8</v>
          </cell>
          <cell r="G1205">
            <v>0</v>
          </cell>
        </row>
        <row r="1206">
          <cell r="A1206" t="str">
            <v>ＢＳ科目出力フラグ</v>
          </cell>
          <cell r="B1206" t="str">
            <v>bs_kmk_out_flg</v>
          </cell>
          <cell r="C1206" t="str">
            <v>ＢＳ科目だけを対象とするか否かのフラグ</v>
          </cell>
          <cell r="D1206" t="str">
            <v>フラグ</v>
          </cell>
          <cell r="E1206" t="str">
            <v>整数</v>
          </cell>
          <cell r="F1206">
            <v>1</v>
          </cell>
          <cell r="G1206">
            <v>0</v>
          </cell>
        </row>
        <row r="1207">
          <cell r="A1207" t="str">
            <v>振替元取引先コード（自）</v>
          </cell>
          <cell r="B1207" t="str">
            <v>frkae_torisk_cd_from</v>
          </cell>
          <cell r="C1207" t="str">
            <v>一括振替の対象となる取引先の指定範囲のＦＲＯＭ</v>
          </cell>
          <cell r="D1207" t="str">
            <v>取引先コード</v>
          </cell>
          <cell r="E1207" t="str">
            <v>文字列</v>
          </cell>
          <cell r="F1207">
            <v>15</v>
          </cell>
          <cell r="G1207">
            <v>0</v>
          </cell>
        </row>
        <row r="1208">
          <cell r="A1208" t="str">
            <v>振替元取引先コード（至）</v>
          </cell>
          <cell r="B1208" t="str">
            <v>frkae_torisk_cd_to</v>
          </cell>
          <cell r="C1208" t="str">
            <v>一括振替の対象となる取引先の指定範囲のＴＯ</v>
          </cell>
          <cell r="D1208" t="str">
            <v>取引先コード</v>
          </cell>
          <cell r="E1208" t="str">
            <v>文字列</v>
          </cell>
          <cell r="F1208">
            <v>15</v>
          </cell>
          <cell r="G1208">
            <v>0</v>
          </cell>
        </row>
        <row r="1209">
          <cell r="A1209" t="str">
            <v>振替元プロジェクトコード（自）</v>
          </cell>
          <cell r="B1209" t="str">
            <v>frkae_pj_cd_from</v>
          </cell>
          <cell r="C1209" t="str">
            <v>一括振替の対象となるプロジェクトの指定範囲のＦＲＯＭ</v>
          </cell>
          <cell r="D1209" t="str">
            <v>プロジェクトコード</v>
          </cell>
          <cell r="E1209" t="str">
            <v>文字列</v>
          </cell>
          <cell r="F1209">
            <v>20</v>
          </cell>
          <cell r="G1209">
            <v>0</v>
          </cell>
        </row>
        <row r="1210">
          <cell r="A1210" t="str">
            <v>振替元プロジェクトコード（至）</v>
          </cell>
          <cell r="B1210" t="str">
            <v>frkae_pj_cd_to</v>
          </cell>
          <cell r="C1210" t="str">
            <v>一括振替の対象となるプロジェクトの指定範囲のＴＯ</v>
          </cell>
          <cell r="D1210" t="str">
            <v>プロジェクトコード</v>
          </cell>
          <cell r="E1210" t="str">
            <v>文字列</v>
          </cell>
          <cell r="F1210">
            <v>20</v>
          </cell>
          <cell r="G1210">
            <v>0</v>
          </cell>
        </row>
        <row r="1211">
          <cell r="A1211" t="str">
            <v>振替元セグメントコード</v>
          </cell>
          <cell r="B1211" t="str">
            <v>frkae_segment_cd</v>
          </cell>
          <cell r="C1211" t="str">
            <v>一括振替の対象となるセグメント</v>
          </cell>
          <cell r="D1211" t="str">
            <v>分類値コード</v>
          </cell>
          <cell r="E1211" t="str">
            <v>文字列</v>
          </cell>
          <cell r="F1211">
            <v>4</v>
          </cell>
          <cell r="G1211">
            <v>0</v>
          </cell>
        </row>
        <row r="1212">
          <cell r="A1212" t="str">
            <v>振替先基準区分</v>
          </cell>
          <cell r="B1212" t="str">
            <v>frkae_sk_kijun_kbn</v>
          </cell>
          <cell r="C1212" t="str">
            <v>振替先への基準を指定する区分
１：比率　　　　百分率による比率を指定する。
２：基準値　　　任意の基準値（人数、時間など）を指定する。</v>
          </cell>
          <cell r="D1212" t="str">
            <v>区分００１</v>
          </cell>
          <cell r="E1212" t="str">
            <v>文字列</v>
          </cell>
          <cell r="F1212">
            <v>1</v>
          </cell>
          <cell r="G1212">
            <v>0</v>
          </cell>
        </row>
        <row r="1213">
          <cell r="A1213" t="str">
            <v>振替先比率</v>
          </cell>
          <cell r="B1213" t="str">
            <v>frkae_sk_hiritsu</v>
          </cell>
          <cell r="C1213" t="str">
            <v>振替先基準区分に「比率」の場合に指定する。指定した比率の合計は１００にする必要がある。</v>
          </cell>
          <cell r="D1213" t="str">
            <v>配賦比率</v>
          </cell>
          <cell r="E1213" t="str">
            <v>小数点整数</v>
          </cell>
          <cell r="F1213">
            <v>6</v>
          </cell>
          <cell r="G1213">
            <v>4</v>
          </cell>
        </row>
        <row r="1214">
          <cell r="A1214" t="str">
            <v>振替先基準値</v>
          </cell>
          <cell r="B1214" t="str">
            <v>frkae_sk_kijun_val</v>
          </cell>
          <cell r="C1214" t="str">
            <v>振替先基準区分に「基準」の場合に指定する。</v>
          </cell>
          <cell r="D1214" t="str">
            <v>非会計データ項目値</v>
          </cell>
          <cell r="E1214" t="str">
            <v>小数点整数</v>
          </cell>
          <cell r="F1214">
            <v>17</v>
          </cell>
          <cell r="G1214">
            <v>4</v>
          </cell>
        </row>
        <row r="1215">
          <cell r="A1215" t="str">
            <v>仕訳反映先元帳領域コード</v>
          </cell>
          <cell r="B1215" t="str">
            <v>siwk_reflect_sk_motoryouiki_cd</v>
          </cell>
          <cell r="C1215" t="str">
            <v>自動仕訳反映先の元帳領域コード</v>
          </cell>
          <cell r="D1215" t="str">
            <v>元帳領域コード</v>
          </cell>
          <cell r="E1215" t="str">
            <v>文字列</v>
          </cell>
          <cell r="F1215">
            <v>2</v>
          </cell>
          <cell r="G1215">
            <v>0</v>
          </cell>
        </row>
        <row r="1216">
          <cell r="A1216" t="str">
            <v>業務採番コード</v>
          </cell>
          <cell r="B1216" t="str">
            <v>gym_saiban_cd</v>
          </cell>
          <cell r="C1216" t="str">
            <v>自動採番を使用する業務機能をシステムで一意に識別するコード</v>
          </cell>
          <cell r="D1216" t="str">
            <v>業務採番コード</v>
          </cell>
          <cell r="E1216" t="str">
            <v>文字列</v>
          </cell>
          <cell r="F1216">
            <v>5</v>
          </cell>
          <cell r="G1216">
            <v>0</v>
          </cell>
        </row>
        <row r="1217">
          <cell r="A1217" t="str">
            <v>元帳領域別業務採番コード</v>
          </cell>
          <cell r="B1217" t="str">
            <v>motryobt_gym_saiban_cd</v>
          </cell>
          <cell r="C1217" t="str">
            <v>元帳領域毎に、自動採番を使用する業務機能をシステムで一意に識別するコード</v>
          </cell>
          <cell r="D1217" t="str">
            <v>業務採番コード</v>
          </cell>
          <cell r="E1217" t="str">
            <v>文字列</v>
          </cell>
          <cell r="F1217">
            <v>5</v>
          </cell>
          <cell r="G1217">
            <v>0</v>
          </cell>
        </row>
        <row r="1218">
          <cell r="A1218" t="str">
            <v>採番管理区分</v>
          </cell>
          <cell r="B1218" t="str">
            <v>saiban_kanri_kbn</v>
          </cell>
          <cell r="C1218" t="str">
            <v>指定した採番コードが業務伝票等の通常採番情報を管理するものなのか、内部採番情報を管理するものなのかを識別する。
「区分値」０：内部採番管理情報、１：通常採番管理情報</v>
          </cell>
          <cell r="D1218" t="str">
            <v>区分００１</v>
          </cell>
          <cell r="E1218" t="str">
            <v>文字列</v>
          </cell>
          <cell r="F1218">
            <v>1</v>
          </cell>
          <cell r="G1218">
            <v>0</v>
          </cell>
        </row>
        <row r="1219">
          <cell r="A1219" t="str">
            <v>相殺組替仕訳フラグ</v>
          </cell>
          <cell r="B1219" t="str">
            <v>sosai_kmksiwk_flg</v>
          </cell>
          <cell r="C1219" t="str">
            <v>相殺組替仕訳か否かを示すフラグ
0：相殺組替仕訳でない　1：相殺組替仕訳である</v>
          </cell>
          <cell r="D1219" t="str">
            <v>フラグ</v>
          </cell>
          <cell r="E1219" t="str">
            <v>整数</v>
          </cell>
          <cell r="F1219">
            <v>1</v>
          </cell>
          <cell r="G1219">
            <v>0</v>
          </cell>
        </row>
        <row r="1220">
          <cell r="E1220" t="e">
            <v>#N/A</v>
          </cell>
          <cell r="F1220" t="e">
            <v>#N/A</v>
          </cell>
          <cell r="G1220" t="e">
            <v>#N/A</v>
          </cell>
        </row>
        <row r="1221">
          <cell r="E1221" t="e">
            <v>#N/A</v>
          </cell>
          <cell r="F1221" t="e">
            <v>#N/A</v>
          </cell>
          <cell r="G1221" t="e">
            <v>#N/A</v>
          </cell>
        </row>
        <row r="1222">
          <cell r="E1222" t="e">
            <v>#N/A</v>
          </cell>
          <cell r="F1222" t="e">
            <v>#N/A</v>
          </cell>
          <cell r="G1222" t="e">
            <v>#N/A</v>
          </cell>
        </row>
        <row r="1223">
          <cell r="E1223" t="e">
            <v>#N/A</v>
          </cell>
          <cell r="F1223" t="e">
            <v>#N/A</v>
          </cell>
          <cell r="G1223" t="e">
            <v>#N/A</v>
          </cell>
        </row>
        <row r="1224">
          <cell r="E1224" t="e">
            <v>#N/A</v>
          </cell>
          <cell r="F1224" t="e">
            <v>#N/A</v>
          </cell>
          <cell r="G1224" t="e">
            <v>#N/A</v>
          </cell>
        </row>
        <row r="1225">
          <cell r="E1225" t="e">
            <v>#N/A</v>
          </cell>
          <cell r="F1225" t="e">
            <v>#N/A</v>
          </cell>
          <cell r="G1225" t="e">
            <v>#N/A</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4.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39" Type="http://schemas.openxmlformats.org/officeDocument/2006/relationships/ctrlProp" Target="../ctrlProps/ctrlProp78.xml"/><Relationship Id="rId21" Type="http://schemas.openxmlformats.org/officeDocument/2006/relationships/ctrlProp" Target="../ctrlProps/ctrlProp60.xml"/><Relationship Id="rId34" Type="http://schemas.openxmlformats.org/officeDocument/2006/relationships/ctrlProp" Target="../ctrlProps/ctrlProp73.xml"/><Relationship Id="rId42" Type="http://schemas.openxmlformats.org/officeDocument/2006/relationships/ctrlProp" Target="../ctrlProps/ctrlProp81.xml"/><Relationship Id="rId47" Type="http://schemas.openxmlformats.org/officeDocument/2006/relationships/ctrlProp" Target="../ctrlProps/ctrlProp86.xml"/><Relationship Id="rId50" Type="http://schemas.openxmlformats.org/officeDocument/2006/relationships/ctrlProp" Target="../ctrlProps/ctrlProp89.xml"/><Relationship Id="rId55" Type="http://schemas.openxmlformats.org/officeDocument/2006/relationships/ctrlProp" Target="../ctrlProps/ctrlProp94.xml"/><Relationship Id="rId63" Type="http://schemas.openxmlformats.org/officeDocument/2006/relationships/ctrlProp" Target="../ctrlProps/ctrlProp102.xml"/><Relationship Id="rId7" Type="http://schemas.openxmlformats.org/officeDocument/2006/relationships/ctrlProp" Target="../ctrlProps/ctrlProp46.xml"/><Relationship Id="rId2" Type="http://schemas.openxmlformats.org/officeDocument/2006/relationships/drawing" Target="../drawings/drawing5.xml"/><Relationship Id="rId16" Type="http://schemas.openxmlformats.org/officeDocument/2006/relationships/ctrlProp" Target="../ctrlProps/ctrlProp55.xml"/><Relationship Id="rId29" Type="http://schemas.openxmlformats.org/officeDocument/2006/relationships/ctrlProp" Target="../ctrlProps/ctrlProp68.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trlProp" Target="../ctrlProps/ctrlProp76.xml"/><Relationship Id="rId40" Type="http://schemas.openxmlformats.org/officeDocument/2006/relationships/ctrlProp" Target="../ctrlProps/ctrlProp79.xml"/><Relationship Id="rId45" Type="http://schemas.openxmlformats.org/officeDocument/2006/relationships/ctrlProp" Target="../ctrlProps/ctrlProp84.xml"/><Relationship Id="rId53" Type="http://schemas.openxmlformats.org/officeDocument/2006/relationships/ctrlProp" Target="../ctrlProps/ctrlProp92.xml"/><Relationship Id="rId58" Type="http://schemas.openxmlformats.org/officeDocument/2006/relationships/ctrlProp" Target="../ctrlProps/ctrlProp97.xml"/><Relationship Id="rId5" Type="http://schemas.openxmlformats.org/officeDocument/2006/relationships/ctrlProp" Target="../ctrlProps/ctrlProp44.xml"/><Relationship Id="rId61" Type="http://schemas.openxmlformats.org/officeDocument/2006/relationships/ctrlProp" Target="../ctrlProps/ctrlProp100.xml"/><Relationship Id="rId19" Type="http://schemas.openxmlformats.org/officeDocument/2006/relationships/ctrlProp" Target="../ctrlProps/ctrlProp5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43" Type="http://schemas.openxmlformats.org/officeDocument/2006/relationships/ctrlProp" Target="../ctrlProps/ctrlProp82.xml"/><Relationship Id="rId48" Type="http://schemas.openxmlformats.org/officeDocument/2006/relationships/ctrlProp" Target="../ctrlProps/ctrlProp87.xml"/><Relationship Id="rId56" Type="http://schemas.openxmlformats.org/officeDocument/2006/relationships/ctrlProp" Target="../ctrlProps/ctrlProp95.xml"/><Relationship Id="rId8" Type="http://schemas.openxmlformats.org/officeDocument/2006/relationships/ctrlProp" Target="../ctrlProps/ctrlProp47.xml"/><Relationship Id="rId51" Type="http://schemas.openxmlformats.org/officeDocument/2006/relationships/ctrlProp" Target="../ctrlProps/ctrlProp90.xml"/><Relationship Id="rId3" Type="http://schemas.openxmlformats.org/officeDocument/2006/relationships/vmlDrawing" Target="../drawings/vmlDrawing2.v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38" Type="http://schemas.openxmlformats.org/officeDocument/2006/relationships/ctrlProp" Target="../ctrlProps/ctrlProp77.xml"/><Relationship Id="rId46" Type="http://schemas.openxmlformats.org/officeDocument/2006/relationships/ctrlProp" Target="../ctrlProps/ctrlProp85.xml"/><Relationship Id="rId59" Type="http://schemas.openxmlformats.org/officeDocument/2006/relationships/ctrlProp" Target="../ctrlProps/ctrlProp98.xml"/><Relationship Id="rId20" Type="http://schemas.openxmlformats.org/officeDocument/2006/relationships/ctrlProp" Target="../ctrlProps/ctrlProp59.xml"/><Relationship Id="rId41" Type="http://schemas.openxmlformats.org/officeDocument/2006/relationships/ctrlProp" Target="../ctrlProps/ctrlProp80.xml"/><Relationship Id="rId54" Type="http://schemas.openxmlformats.org/officeDocument/2006/relationships/ctrlProp" Target="../ctrlProps/ctrlProp93.xml"/><Relationship Id="rId62" Type="http://schemas.openxmlformats.org/officeDocument/2006/relationships/ctrlProp" Target="../ctrlProps/ctrlProp101.xml"/><Relationship Id="rId1" Type="http://schemas.openxmlformats.org/officeDocument/2006/relationships/printerSettings" Target="../printerSettings/printerSettings10.bin"/><Relationship Id="rId6" Type="http://schemas.openxmlformats.org/officeDocument/2006/relationships/ctrlProp" Target="../ctrlProps/ctrlProp45.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49" Type="http://schemas.openxmlformats.org/officeDocument/2006/relationships/ctrlProp" Target="../ctrlProps/ctrlProp88.xml"/><Relationship Id="rId57" Type="http://schemas.openxmlformats.org/officeDocument/2006/relationships/ctrlProp" Target="../ctrlProps/ctrlProp96.xml"/><Relationship Id="rId10" Type="http://schemas.openxmlformats.org/officeDocument/2006/relationships/ctrlProp" Target="../ctrlProps/ctrlProp49.xml"/><Relationship Id="rId31" Type="http://schemas.openxmlformats.org/officeDocument/2006/relationships/ctrlProp" Target="../ctrlProps/ctrlProp70.xml"/><Relationship Id="rId44" Type="http://schemas.openxmlformats.org/officeDocument/2006/relationships/ctrlProp" Target="../ctrlProps/ctrlProp83.xml"/><Relationship Id="rId52" Type="http://schemas.openxmlformats.org/officeDocument/2006/relationships/ctrlProp" Target="../ctrlProps/ctrlProp91.xml"/><Relationship Id="rId60" Type="http://schemas.openxmlformats.org/officeDocument/2006/relationships/ctrlProp" Target="../ctrlProps/ctrlProp9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112.xml"/><Relationship Id="rId18" Type="http://schemas.openxmlformats.org/officeDocument/2006/relationships/ctrlProp" Target="../ctrlProps/ctrlProp117.xml"/><Relationship Id="rId26" Type="http://schemas.openxmlformats.org/officeDocument/2006/relationships/ctrlProp" Target="../ctrlProps/ctrlProp125.xml"/><Relationship Id="rId39" Type="http://schemas.openxmlformats.org/officeDocument/2006/relationships/ctrlProp" Target="../ctrlProps/ctrlProp138.xml"/><Relationship Id="rId21" Type="http://schemas.openxmlformats.org/officeDocument/2006/relationships/ctrlProp" Target="../ctrlProps/ctrlProp120.xml"/><Relationship Id="rId34" Type="http://schemas.openxmlformats.org/officeDocument/2006/relationships/ctrlProp" Target="../ctrlProps/ctrlProp133.xml"/><Relationship Id="rId42" Type="http://schemas.openxmlformats.org/officeDocument/2006/relationships/ctrlProp" Target="../ctrlProps/ctrlProp141.xml"/><Relationship Id="rId47" Type="http://schemas.openxmlformats.org/officeDocument/2006/relationships/ctrlProp" Target="../ctrlProps/ctrlProp146.xml"/><Relationship Id="rId50" Type="http://schemas.openxmlformats.org/officeDocument/2006/relationships/ctrlProp" Target="../ctrlProps/ctrlProp149.xml"/><Relationship Id="rId55" Type="http://schemas.openxmlformats.org/officeDocument/2006/relationships/ctrlProp" Target="../ctrlProps/ctrlProp154.xml"/><Relationship Id="rId63" Type="http://schemas.openxmlformats.org/officeDocument/2006/relationships/ctrlProp" Target="../ctrlProps/ctrlProp162.xml"/><Relationship Id="rId7" Type="http://schemas.openxmlformats.org/officeDocument/2006/relationships/ctrlProp" Target="../ctrlProps/ctrlProp106.xml"/><Relationship Id="rId2" Type="http://schemas.openxmlformats.org/officeDocument/2006/relationships/drawing" Target="../drawings/drawing6.xml"/><Relationship Id="rId16" Type="http://schemas.openxmlformats.org/officeDocument/2006/relationships/ctrlProp" Target="../ctrlProps/ctrlProp115.xml"/><Relationship Id="rId29" Type="http://schemas.openxmlformats.org/officeDocument/2006/relationships/ctrlProp" Target="../ctrlProps/ctrlProp128.xml"/><Relationship Id="rId11" Type="http://schemas.openxmlformats.org/officeDocument/2006/relationships/ctrlProp" Target="../ctrlProps/ctrlProp110.xml"/><Relationship Id="rId24" Type="http://schemas.openxmlformats.org/officeDocument/2006/relationships/ctrlProp" Target="../ctrlProps/ctrlProp123.xml"/><Relationship Id="rId32" Type="http://schemas.openxmlformats.org/officeDocument/2006/relationships/ctrlProp" Target="../ctrlProps/ctrlProp131.xml"/><Relationship Id="rId37" Type="http://schemas.openxmlformats.org/officeDocument/2006/relationships/ctrlProp" Target="../ctrlProps/ctrlProp136.xml"/><Relationship Id="rId40" Type="http://schemas.openxmlformats.org/officeDocument/2006/relationships/ctrlProp" Target="../ctrlProps/ctrlProp139.xml"/><Relationship Id="rId45" Type="http://schemas.openxmlformats.org/officeDocument/2006/relationships/ctrlProp" Target="../ctrlProps/ctrlProp144.xml"/><Relationship Id="rId53" Type="http://schemas.openxmlformats.org/officeDocument/2006/relationships/ctrlProp" Target="../ctrlProps/ctrlProp152.xml"/><Relationship Id="rId58" Type="http://schemas.openxmlformats.org/officeDocument/2006/relationships/ctrlProp" Target="../ctrlProps/ctrlProp157.xml"/><Relationship Id="rId5" Type="http://schemas.openxmlformats.org/officeDocument/2006/relationships/ctrlProp" Target="../ctrlProps/ctrlProp104.xml"/><Relationship Id="rId61" Type="http://schemas.openxmlformats.org/officeDocument/2006/relationships/ctrlProp" Target="../ctrlProps/ctrlProp160.xml"/><Relationship Id="rId19" Type="http://schemas.openxmlformats.org/officeDocument/2006/relationships/ctrlProp" Target="../ctrlProps/ctrlProp118.xml"/><Relationship Id="rId14" Type="http://schemas.openxmlformats.org/officeDocument/2006/relationships/ctrlProp" Target="../ctrlProps/ctrlProp113.xml"/><Relationship Id="rId22" Type="http://schemas.openxmlformats.org/officeDocument/2006/relationships/ctrlProp" Target="../ctrlProps/ctrlProp121.xml"/><Relationship Id="rId27" Type="http://schemas.openxmlformats.org/officeDocument/2006/relationships/ctrlProp" Target="../ctrlProps/ctrlProp126.xml"/><Relationship Id="rId30" Type="http://schemas.openxmlformats.org/officeDocument/2006/relationships/ctrlProp" Target="../ctrlProps/ctrlProp129.xml"/><Relationship Id="rId35" Type="http://schemas.openxmlformats.org/officeDocument/2006/relationships/ctrlProp" Target="../ctrlProps/ctrlProp134.xml"/><Relationship Id="rId43" Type="http://schemas.openxmlformats.org/officeDocument/2006/relationships/ctrlProp" Target="../ctrlProps/ctrlProp142.xml"/><Relationship Id="rId48" Type="http://schemas.openxmlformats.org/officeDocument/2006/relationships/ctrlProp" Target="../ctrlProps/ctrlProp147.xml"/><Relationship Id="rId56" Type="http://schemas.openxmlformats.org/officeDocument/2006/relationships/ctrlProp" Target="../ctrlProps/ctrlProp155.xml"/><Relationship Id="rId8" Type="http://schemas.openxmlformats.org/officeDocument/2006/relationships/ctrlProp" Target="../ctrlProps/ctrlProp107.xml"/><Relationship Id="rId51" Type="http://schemas.openxmlformats.org/officeDocument/2006/relationships/ctrlProp" Target="../ctrlProps/ctrlProp150.xml"/><Relationship Id="rId3" Type="http://schemas.openxmlformats.org/officeDocument/2006/relationships/vmlDrawing" Target="../drawings/vmlDrawing3.vml"/><Relationship Id="rId12" Type="http://schemas.openxmlformats.org/officeDocument/2006/relationships/ctrlProp" Target="../ctrlProps/ctrlProp111.xml"/><Relationship Id="rId17" Type="http://schemas.openxmlformats.org/officeDocument/2006/relationships/ctrlProp" Target="../ctrlProps/ctrlProp116.xml"/><Relationship Id="rId25" Type="http://schemas.openxmlformats.org/officeDocument/2006/relationships/ctrlProp" Target="../ctrlProps/ctrlProp124.xml"/><Relationship Id="rId33" Type="http://schemas.openxmlformats.org/officeDocument/2006/relationships/ctrlProp" Target="../ctrlProps/ctrlProp132.xml"/><Relationship Id="rId38" Type="http://schemas.openxmlformats.org/officeDocument/2006/relationships/ctrlProp" Target="../ctrlProps/ctrlProp137.xml"/><Relationship Id="rId46" Type="http://schemas.openxmlformats.org/officeDocument/2006/relationships/ctrlProp" Target="../ctrlProps/ctrlProp145.xml"/><Relationship Id="rId59" Type="http://schemas.openxmlformats.org/officeDocument/2006/relationships/ctrlProp" Target="../ctrlProps/ctrlProp158.xml"/><Relationship Id="rId20" Type="http://schemas.openxmlformats.org/officeDocument/2006/relationships/ctrlProp" Target="../ctrlProps/ctrlProp119.xml"/><Relationship Id="rId41" Type="http://schemas.openxmlformats.org/officeDocument/2006/relationships/ctrlProp" Target="../ctrlProps/ctrlProp140.xml"/><Relationship Id="rId54" Type="http://schemas.openxmlformats.org/officeDocument/2006/relationships/ctrlProp" Target="../ctrlProps/ctrlProp153.xml"/><Relationship Id="rId62" Type="http://schemas.openxmlformats.org/officeDocument/2006/relationships/ctrlProp" Target="../ctrlProps/ctrlProp161.xml"/><Relationship Id="rId1" Type="http://schemas.openxmlformats.org/officeDocument/2006/relationships/printerSettings" Target="../printerSettings/printerSettings11.bin"/><Relationship Id="rId6" Type="http://schemas.openxmlformats.org/officeDocument/2006/relationships/ctrlProp" Target="../ctrlProps/ctrlProp105.xml"/><Relationship Id="rId15" Type="http://schemas.openxmlformats.org/officeDocument/2006/relationships/ctrlProp" Target="../ctrlProps/ctrlProp114.xml"/><Relationship Id="rId23" Type="http://schemas.openxmlformats.org/officeDocument/2006/relationships/ctrlProp" Target="../ctrlProps/ctrlProp122.xml"/><Relationship Id="rId28" Type="http://schemas.openxmlformats.org/officeDocument/2006/relationships/ctrlProp" Target="../ctrlProps/ctrlProp127.xml"/><Relationship Id="rId36" Type="http://schemas.openxmlformats.org/officeDocument/2006/relationships/ctrlProp" Target="../ctrlProps/ctrlProp135.xml"/><Relationship Id="rId49" Type="http://schemas.openxmlformats.org/officeDocument/2006/relationships/ctrlProp" Target="../ctrlProps/ctrlProp148.xml"/><Relationship Id="rId57" Type="http://schemas.openxmlformats.org/officeDocument/2006/relationships/ctrlProp" Target="../ctrlProps/ctrlProp156.xml"/><Relationship Id="rId10" Type="http://schemas.openxmlformats.org/officeDocument/2006/relationships/ctrlProp" Target="../ctrlProps/ctrlProp109.xml"/><Relationship Id="rId31" Type="http://schemas.openxmlformats.org/officeDocument/2006/relationships/ctrlProp" Target="../ctrlProps/ctrlProp130.xml"/><Relationship Id="rId44" Type="http://schemas.openxmlformats.org/officeDocument/2006/relationships/ctrlProp" Target="../ctrlProps/ctrlProp143.xml"/><Relationship Id="rId52" Type="http://schemas.openxmlformats.org/officeDocument/2006/relationships/ctrlProp" Target="../ctrlProps/ctrlProp151.xml"/><Relationship Id="rId60" Type="http://schemas.openxmlformats.org/officeDocument/2006/relationships/ctrlProp" Target="../ctrlProps/ctrlProp159.xml"/><Relationship Id="rId4" Type="http://schemas.openxmlformats.org/officeDocument/2006/relationships/ctrlProp" Target="../ctrlProps/ctrlProp103.xml"/><Relationship Id="rId9" Type="http://schemas.openxmlformats.org/officeDocument/2006/relationships/ctrlProp" Target="../ctrlProps/ctrlProp108.xml"/></Relationships>
</file>

<file path=xl/worksheets/_rels/sheet12.xml.rels><?xml version="1.0" encoding="UTF-8" standalone="yes"?>
<Relationships xmlns="http://schemas.openxmlformats.org/package/2006/relationships"><Relationship Id="rId13" Type="http://schemas.openxmlformats.org/officeDocument/2006/relationships/ctrlProp" Target="../ctrlProps/ctrlProp172.xml"/><Relationship Id="rId18" Type="http://schemas.openxmlformats.org/officeDocument/2006/relationships/ctrlProp" Target="../ctrlProps/ctrlProp177.xml"/><Relationship Id="rId26" Type="http://schemas.openxmlformats.org/officeDocument/2006/relationships/ctrlProp" Target="../ctrlProps/ctrlProp185.xml"/><Relationship Id="rId39" Type="http://schemas.openxmlformats.org/officeDocument/2006/relationships/ctrlProp" Target="../ctrlProps/ctrlProp198.xml"/><Relationship Id="rId21" Type="http://schemas.openxmlformats.org/officeDocument/2006/relationships/ctrlProp" Target="../ctrlProps/ctrlProp180.xml"/><Relationship Id="rId34" Type="http://schemas.openxmlformats.org/officeDocument/2006/relationships/ctrlProp" Target="../ctrlProps/ctrlProp193.xml"/><Relationship Id="rId42" Type="http://schemas.openxmlformats.org/officeDocument/2006/relationships/ctrlProp" Target="../ctrlProps/ctrlProp201.xml"/><Relationship Id="rId47" Type="http://schemas.openxmlformats.org/officeDocument/2006/relationships/ctrlProp" Target="../ctrlProps/ctrlProp206.xml"/><Relationship Id="rId50" Type="http://schemas.openxmlformats.org/officeDocument/2006/relationships/ctrlProp" Target="../ctrlProps/ctrlProp209.xml"/><Relationship Id="rId55" Type="http://schemas.openxmlformats.org/officeDocument/2006/relationships/ctrlProp" Target="../ctrlProps/ctrlProp214.xml"/><Relationship Id="rId63" Type="http://schemas.openxmlformats.org/officeDocument/2006/relationships/ctrlProp" Target="../ctrlProps/ctrlProp222.xml"/><Relationship Id="rId7" Type="http://schemas.openxmlformats.org/officeDocument/2006/relationships/ctrlProp" Target="../ctrlProps/ctrlProp166.xml"/><Relationship Id="rId2" Type="http://schemas.openxmlformats.org/officeDocument/2006/relationships/drawing" Target="../drawings/drawing7.xml"/><Relationship Id="rId16" Type="http://schemas.openxmlformats.org/officeDocument/2006/relationships/ctrlProp" Target="../ctrlProps/ctrlProp175.xml"/><Relationship Id="rId29" Type="http://schemas.openxmlformats.org/officeDocument/2006/relationships/ctrlProp" Target="../ctrlProps/ctrlProp188.xml"/><Relationship Id="rId11" Type="http://schemas.openxmlformats.org/officeDocument/2006/relationships/ctrlProp" Target="../ctrlProps/ctrlProp170.xml"/><Relationship Id="rId24" Type="http://schemas.openxmlformats.org/officeDocument/2006/relationships/ctrlProp" Target="../ctrlProps/ctrlProp183.xml"/><Relationship Id="rId32" Type="http://schemas.openxmlformats.org/officeDocument/2006/relationships/ctrlProp" Target="../ctrlProps/ctrlProp191.xml"/><Relationship Id="rId37" Type="http://schemas.openxmlformats.org/officeDocument/2006/relationships/ctrlProp" Target="../ctrlProps/ctrlProp196.xml"/><Relationship Id="rId40" Type="http://schemas.openxmlformats.org/officeDocument/2006/relationships/ctrlProp" Target="../ctrlProps/ctrlProp199.xml"/><Relationship Id="rId45" Type="http://schemas.openxmlformats.org/officeDocument/2006/relationships/ctrlProp" Target="../ctrlProps/ctrlProp204.xml"/><Relationship Id="rId53" Type="http://schemas.openxmlformats.org/officeDocument/2006/relationships/ctrlProp" Target="../ctrlProps/ctrlProp212.xml"/><Relationship Id="rId58" Type="http://schemas.openxmlformats.org/officeDocument/2006/relationships/ctrlProp" Target="../ctrlProps/ctrlProp217.xml"/><Relationship Id="rId5" Type="http://schemas.openxmlformats.org/officeDocument/2006/relationships/ctrlProp" Target="../ctrlProps/ctrlProp164.xml"/><Relationship Id="rId61" Type="http://schemas.openxmlformats.org/officeDocument/2006/relationships/ctrlProp" Target="../ctrlProps/ctrlProp220.xml"/><Relationship Id="rId19" Type="http://schemas.openxmlformats.org/officeDocument/2006/relationships/ctrlProp" Target="../ctrlProps/ctrlProp178.xml"/><Relationship Id="rId14" Type="http://schemas.openxmlformats.org/officeDocument/2006/relationships/ctrlProp" Target="../ctrlProps/ctrlProp173.xml"/><Relationship Id="rId22" Type="http://schemas.openxmlformats.org/officeDocument/2006/relationships/ctrlProp" Target="../ctrlProps/ctrlProp181.xml"/><Relationship Id="rId27" Type="http://schemas.openxmlformats.org/officeDocument/2006/relationships/ctrlProp" Target="../ctrlProps/ctrlProp186.xml"/><Relationship Id="rId30" Type="http://schemas.openxmlformats.org/officeDocument/2006/relationships/ctrlProp" Target="../ctrlProps/ctrlProp189.xml"/><Relationship Id="rId35" Type="http://schemas.openxmlformats.org/officeDocument/2006/relationships/ctrlProp" Target="../ctrlProps/ctrlProp194.xml"/><Relationship Id="rId43" Type="http://schemas.openxmlformats.org/officeDocument/2006/relationships/ctrlProp" Target="../ctrlProps/ctrlProp202.xml"/><Relationship Id="rId48" Type="http://schemas.openxmlformats.org/officeDocument/2006/relationships/ctrlProp" Target="../ctrlProps/ctrlProp207.xml"/><Relationship Id="rId56" Type="http://schemas.openxmlformats.org/officeDocument/2006/relationships/ctrlProp" Target="../ctrlProps/ctrlProp215.xml"/><Relationship Id="rId8" Type="http://schemas.openxmlformats.org/officeDocument/2006/relationships/ctrlProp" Target="../ctrlProps/ctrlProp167.xml"/><Relationship Id="rId51" Type="http://schemas.openxmlformats.org/officeDocument/2006/relationships/ctrlProp" Target="../ctrlProps/ctrlProp210.xml"/><Relationship Id="rId3" Type="http://schemas.openxmlformats.org/officeDocument/2006/relationships/vmlDrawing" Target="../drawings/vmlDrawing4.vml"/><Relationship Id="rId12" Type="http://schemas.openxmlformats.org/officeDocument/2006/relationships/ctrlProp" Target="../ctrlProps/ctrlProp171.xml"/><Relationship Id="rId17" Type="http://schemas.openxmlformats.org/officeDocument/2006/relationships/ctrlProp" Target="../ctrlProps/ctrlProp176.xml"/><Relationship Id="rId25" Type="http://schemas.openxmlformats.org/officeDocument/2006/relationships/ctrlProp" Target="../ctrlProps/ctrlProp184.xml"/><Relationship Id="rId33" Type="http://schemas.openxmlformats.org/officeDocument/2006/relationships/ctrlProp" Target="../ctrlProps/ctrlProp192.xml"/><Relationship Id="rId38" Type="http://schemas.openxmlformats.org/officeDocument/2006/relationships/ctrlProp" Target="../ctrlProps/ctrlProp197.xml"/><Relationship Id="rId46" Type="http://schemas.openxmlformats.org/officeDocument/2006/relationships/ctrlProp" Target="../ctrlProps/ctrlProp205.xml"/><Relationship Id="rId59" Type="http://schemas.openxmlformats.org/officeDocument/2006/relationships/ctrlProp" Target="../ctrlProps/ctrlProp218.xml"/><Relationship Id="rId20" Type="http://schemas.openxmlformats.org/officeDocument/2006/relationships/ctrlProp" Target="../ctrlProps/ctrlProp179.xml"/><Relationship Id="rId41" Type="http://schemas.openxmlformats.org/officeDocument/2006/relationships/ctrlProp" Target="../ctrlProps/ctrlProp200.xml"/><Relationship Id="rId54" Type="http://schemas.openxmlformats.org/officeDocument/2006/relationships/ctrlProp" Target="../ctrlProps/ctrlProp213.xml"/><Relationship Id="rId62" Type="http://schemas.openxmlformats.org/officeDocument/2006/relationships/ctrlProp" Target="../ctrlProps/ctrlProp221.xml"/><Relationship Id="rId1" Type="http://schemas.openxmlformats.org/officeDocument/2006/relationships/printerSettings" Target="../printerSettings/printerSettings12.bin"/><Relationship Id="rId6" Type="http://schemas.openxmlformats.org/officeDocument/2006/relationships/ctrlProp" Target="../ctrlProps/ctrlProp165.xml"/><Relationship Id="rId15" Type="http://schemas.openxmlformats.org/officeDocument/2006/relationships/ctrlProp" Target="../ctrlProps/ctrlProp174.xml"/><Relationship Id="rId23" Type="http://schemas.openxmlformats.org/officeDocument/2006/relationships/ctrlProp" Target="../ctrlProps/ctrlProp182.xml"/><Relationship Id="rId28" Type="http://schemas.openxmlformats.org/officeDocument/2006/relationships/ctrlProp" Target="../ctrlProps/ctrlProp187.xml"/><Relationship Id="rId36" Type="http://schemas.openxmlformats.org/officeDocument/2006/relationships/ctrlProp" Target="../ctrlProps/ctrlProp195.xml"/><Relationship Id="rId49" Type="http://schemas.openxmlformats.org/officeDocument/2006/relationships/ctrlProp" Target="../ctrlProps/ctrlProp208.xml"/><Relationship Id="rId57" Type="http://schemas.openxmlformats.org/officeDocument/2006/relationships/ctrlProp" Target="../ctrlProps/ctrlProp216.xml"/><Relationship Id="rId10" Type="http://schemas.openxmlformats.org/officeDocument/2006/relationships/ctrlProp" Target="../ctrlProps/ctrlProp169.xml"/><Relationship Id="rId31" Type="http://schemas.openxmlformats.org/officeDocument/2006/relationships/ctrlProp" Target="../ctrlProps/ctrlProp190.xml"/><Relationship Id="rId44" Type="http://schemas.openxmlformats.org/officeDocument/2006/relationships/ctrlProp" Target="../ctrlProps/ctrlProp203.xml"/><Relationship Id="rId52" Type="http://schemas.openxmlformats.org/officeDocument/2006/relationships/ctrlProp" Target="../ctrlProps/ctrlProp211.xml"/><Relationship Id="rId60" Type="http://schemas.openxmlformats.org/officeDocument/2006/relationships/ctrlProp" Target="../ctrlProps/ctrlProp219.xml"/><Relationship Id="rId4" Type="http://schemas.openxmlformats.org/officeDocument/2006/relationships/ctrlProp" Target="../ctrlProps/ctrlProp163.xml"/><Relationship Id="rId9" Type="http://schemas.openxmlformats.org/officeDocument/2006/relationships/ctrlProp" Target="../ctrlProps/ctrlProp168.xml"/></Relationships>
</file>

<file path=xl/worksheets/_rels/sheet13.xml.rels><?xml version="1.0" encoding="UTF-8" standalone="yes"?>
<Relationships xmlns="http://schemas.openxmlformats.org/package/2006/relationships"><Relationship Id="rId13" Type="http://schemas.openxmlformats.org/officeDocument/2006/relationships/ctrlProp" Target="../ctrlProps/ctrlProp232.xml"/><Relationship Id="rId18" Type="http://schemas.openxmlformats.org/officeDocument/2006/relationships/ctrlProp" Target="../ctrlProps/ctrlProp237.xml"/><Relationship Id="rId26" Type="http://schemas.openxmlformats.org/officeDocument/2006/relationships/ctrlProp" Target="../ctrlProps/ctrlProp245.xml"/><Relationship Id="rId39" Type="http://schemas.openxmlformats.org/officeDocument/2006/relationships/ctrlProp" Target="../ctrlProps/ctrlProp258.xml"/><Relationship Id="rId21" Type="http://schemas.openxmlformats.org/officeDocument/2006/relationships/ctrlProp" Target="../ctrlProps/ctrlProp240.xml"/><Relationship Id="rId34" Type="http://schemas.openxmlformats.org/officeDocument/2006/relationships/ctrlProp" Target="../ctrlProps/ctrlProp253.xml"/><Relationship Id="rId42" Type="http://schemas.openxmlformats.org/officeDocument/2006/relationships/ctrlProp" Target="../ctrlProps/ctrlProp261.xml"/><Relationship Id="rId47" Type="http://schemas.openxmlformats.org/officeDocument/2006/relationships/ctrlProp" Target="../ctrlProps/ctrlProp266.xml"/><Relationship Id="rId50" Type="http://schemas.openxmlformats.org/officeDocument/2006/relationships/ctrlProp" Target="../ctrlProps/ctrlProp269.xml"/><Relationship Id="rId55" Type="http://schemas.openxmlformats.org/officeDocument/2006/relationships/ctrlProp" Target="../ctrlProps/ctrlProp274.xml"/><Relationship Id="rId63" Type="http://schemas.openxmlformats.org/officeDocument/2006/relationships/ctrlProp" Target="../ctrlProps/ctrlProp282.xml"/><Relationship Id="rId7" Type="http://schemas.openxmlformats.org/officeDocument/2006/relationships/ctrlProp" Target="../ctrlProps/ctrlProp226.xml"/><Relationship Id="rId2" Type="http://schemas.openxmlformats.org/officeDocument/2006/relationships/drawing" Target="../drawings/drawing8.xml"/><Relationship Id="rId16" Type="http://schemas.openxmlformats.org/officeDocument/2006/relationships/ctrlProp" Target="../ctrlProps/ctrlProp235.xml"/><Relationship Id="rId29" Type="http://schemas.openxmlformats.org/officeDocument/2006/relationships/ctrlProp" Target="../ctrlProps/ctrlProp248.xml"/><Relationship Id="rId11" Type="http://schemas.openxmlformats.org/officeDocument/2006/relationships/ctrlProp" Target="../ctrlProps/ctrlProp230.xml"/><Relationship Id="rId24" Type="http://schemas.openxmlformats.org/officeDocument/2006/relationships/ctrlProp" Target="../ctrlProps/ctrlProp243.xml"/><Relationship Id="rId32" Type="http://schemas.openxmlformats.org/officeDocument/2006/relationships/ctrlProp" Target="../ctrlProps/ctrlProp251.xml"/><Relationship Id="rId37" Type="http://schemas.openxmlformats.org/officeDocument/2006/relationships/ctrlProp" Target="../ctrlProps/ctrlProp256.xml"/><Relationship Id="rId40" Type="http://schemas.openxmlformats.org/officeDocument/2006/relationships/ctrlProp" Target="../ctrlProps/ctrlProp259.xml"/><Relationship Id="rId45" Type="http://schemas.openxmlformats.org/officeDocument/2006/relationships/ctrlProp" Target="../ctrlProps/ctrlProp264.xml"/><Relationship Id="rId53" Type="http://schemas.openxmlformats.org/officeDocument/2006/relationships/ctrlProp" Target="../ctrlProps/ctrlProp272.xml"/><Relationship Id="rId58" Type="http://schemas.openxmlformats.org/officeDocument/2006/relationships/ctrlProp" Target="../ctrlProps/ctrlProp277.xml"/><Relationship Id="rId5" Type="http://schemas.openxmlformats.org/officeDocument/2006/relationships/ctrlProp" Target="../ctrlProps/ctrlProp224.xml"/><Relationship Id="rId61" Type="http://schemas.openxmlformats.org/officeDocument/2006/relationships/ctrlProp" Target="../ctrlProps/ctrlProp280.xml"/><Relationship Id="rId19" Type="http://schemas.openxmlformats.org/officeDocument/2006/relationships/ctrlProp" Target="../ctrlProps/ctrlProp238.xml"/><Relationship Id="rId14" Type="http://schemas.openxmlformats.org/officeDocument/2006/relationships/ctrlProp" Target="../ctrlProps/ctrlProp233.xml"/><Relationship Id="rId22" Type="http://schemas.openxmlformats.org/officeDocument/2006/relationships/ctrlProp" Target="../ctrlProps/ctrlProp241.xml"/><Relationship Id="rId27" Type="http://schemas.openxmlformats.org/officeDocument/2006/relationships/ctrlProp" Target="../ctrlProps/ctrlProp246.xml"/><Relationship Id="rId30" Type="http://schemas.openxmlformats.org/officeDocument/2006/relationships/ctrlProp" Target="../ctrlProps/ctrlProp249.xml"/><Relationship Id="rId35" Type="http://schemas.openxmlformats.org/officeDocument/2006/relationships/ctrlProp" Target="../ctrlProps/ctrlProp254.xml"/><Relationship Id="rId43" Type="http://schemas.openxmlformats.org/officeDocument/2006/relationships/ctrlProp" Target="../ctrlProps/ctrlProp262.xml"/><Relationship Id="rId48" Type="http://schemas.openxmlformats.org/officeDocument/2006/relationships/ctrlProp" Target="../ctrlProps/ctrlProp267.xml"/><Relationship Id="rId56" Type="http://schemas.openxmlformats.org/officeDocument/2006/relationships/ctrlProp" Target="../ctrlProps/ctrlProp275.xml"/><Relationship Id="rId8" Type="http://schemas.openxmlformats.org/officeDocument/2006/relationships/ctrlProp" Target="../ctrlProps/ctrlProp227.xml"/><Relationship Id="rId51" Type="http://schemas.openxmlformats.org/officeDocument/2006/relationships/ctrlProp" Target="../ctrlProps/ctrlProp270.xml"/><Relationship Id="rId3" Type="http://schemas.openxmlformats.org/officeDocument/2006/relationships/vmlDrawing" Target="../drawings/vmlDrawing5.vml"/><Relationship Id="rId12" Type="http://schemas.openxmlformats.org/officeDocument/2006/relationships/ctrlProp" Target="../ctrlProps/ctrlProp231.xml"/><Relationship Id="rId17" Type="http://schemas.openxmlformats.org/officeDocument/2006/relationships/ctrlProp" Target="../ctrlProps/ctrlProp236.xml"/><Relationship Id="rId25" Type="http://schemas.openxmlformats.org/officeDocument/2006/relationships/ctrlProp" Target="../ctrlProps/ctrlProp244.xml"/><Relationship Id="rId33" Type="http://schemas.openxmlformats.org/officeDocument/2006/relationships/ctrlProp" Target="../ctrlProps/ctrlProp252.xml"/><Relationship Id="rId38" Type="http://schemas.openxmlformats.org/officeDocument/2006/relationships/ctrlProp" Target="../ctrlProps/ctrlProp257.xml"/><Relationship Id="rId46" Type="http://schemas.openxmlformats.org/officeDocument/2006/relationships/ctrlProp" Target="../ctrlProps/ctrlProp265.xml"/><Relationship Id="rId59" Type="http://schemas.openxmlformats.org/officeDocument/2006/relationships/ctrlProp" Target="../ctrlProps/ctrlProp278.xml"/><Relationship Id="rId20" Type="http://schemas.openxmlformats.org/officeDocument/2006/relationships/ctrlProp" Target="../ctrlProps/ctrlProp239.xml"/><Relationship Id="rId41" Type="http://schemas.openxmlformats.org/officeDocument/2006/relationships/ctrlProp" Target="../ctrlProps/ctrlProp260.xml"/><Relationship Id="rId54" Type="http://schemas.openxmlformats.org/officeDocument/2006/relationships/ctrlProp" Target="../ctrlProps/ctrlProp273.xml"/><Relationship Id="rId62" Type="http://schemas.openxmlformats.org/officeDocument/2006/relationships/ctrlProp" Target="../ctrlProps/ctrlProp281.xml"/><Relationship Id="rId1" Type="http://schemas.openxmlformats.org/officeDocument/2006/relationships/printerSettings" Target="../printerSettings/printerSettings13.bin"/><Relationship Id="rId6" Type="http://schemas.openxmlformats.org/officeDocument/2006/relationships/ctrlProp" Target="../ctrlProps/ctrlProp225.xml"/><Relationship Id="rId15" Type="http://schemas.openxmlformats.org/officeDocument/2006/relationships/ctrlProp" Target="../ctrlProps/ctrlProp234.xml"/><Relationship Id="rId23" Type="http://schemas.openxmlformats.org/officeDocument/2006/relationships/ctrlProp" Target="../ctrlProps/ctrlProp242.xml"/><Relationship Id="rId28" Type="http://schemas.openxmlformats.org/officeDocument/2006/relationships/ctrlProp" Target="../ctrlProps/ctrlProp247.xml"/><Relationship Id="rId36" Type="http://schemas.openxmlformats.org/officeDocument/2006/relationships/ctrlProp" Target="../ctrlProps/ctrlProp255.xml"/><Relationship Id="rId49" Type="http://schemas.openxmlformats.org/officeDocument/2006/relationships/ctrlProp" Target="../ctrlProps/ctrlProp268.xml"/><Relationship Id="rId57" Type="http://schemas.openxmlformats.org/officeDocument/2006/relationships/ctrlProp" Target="../ctrlProps/ctrlProp276.xml"/><Relationship Id="rId10" Type="http://schemas.openxmlformats.org/officeDocument/2006/relationships/ctrlProp" Target="../ctrlProps/ctrlProp229.xml"/><Relationship Id="rId31" Type="http://schemas.openxmlformats.org/officeDocument/2006/relationships/ctrlProp" Target="../ctrlProps/ctrlProp250.xml"/><Relationship Id="rId44" Type="http://schemas.openxmlformats.org/officeDocument/2006/relationships/ctrlProp" Target="../ctrlProps/ctrlProp263.xml"/><Relationship Id="rId52" Type="http://schemas.openxmlformats.org/officeDocument/2006/relationships/ctrlProp" Target="../ctrlProps/ctrlProp271.xml"/><Relationship Id="rId60" Type="http://schemas.openxmlformats.org/officeDocument/2006/relationships/ctrlProp" Target="../ctrlProps/ctrlProp279.xml"/><Relationship Id="rId4" Type="http://schemas.openxmlformats.org/officeDocument/2006/relationships/ctrlProp" Target="../ctrlProps/ctrlProp223.xml"/><Relationship Id="rId9" Type="http://schemas.openxmlformats.org/officeDocument/2006/relationships/ctrlProp" Target="../ctrlProps/ctrlProp22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0"/>
    </row>
    <row r="5" spans="1:6" ht="12" customHeight="1">
      <c r="F5" s="60"/>
    </row>
    <row r="36" spans="2:6" ht="12" customHeight="1">
      <c r="E36" s="60"/>
    </row>
    <row r="44" spans="2:6" ht="10.5" customHeight="1"/>
    <row r="45" spans="2:6" ht="6.75" customHeight="1"/>
    <row r="46" spans="2:6" ht="19.5" customHeight="1" thickBot="1">
      <c r="B46" s="4"/>
      <c r="C46" s="4"/>
      <c r="D46" s="4"/>
      <c r="E46" s="4"/>
      <c r="F46" s="61" t="s">
        <v>0</v>
      </c>
    </row>
    <row r="47" spans="2:6" ht="3" customHeight="1"/>
    <row r="48" spans="2:6" ht="15.75" customHeight="1">
      <c r="B48" s="323" t="s">
        <v>1</v>
      </c>
      <c r="C48" s="323"/>
      <c r="D48" s="323"/>
      <c r="E48" s="323"/>
      <c r="F48" s="323"/>
    </row>
    <row r="49" spans="2:8" ht="3" customHeight="1"/>
    <row r="50" spans="2:8">
      <c r="B50" s="5" t="s">
        <v>2</v>
      </c>
      <c r="C50" s="5" t="s">
        <v>3</v>
      </c>
      <c r="D50" s="5" t="s">
        <v>4</v>
      </c>
      <c r="E50" s="5" t="s">
        <v>5</v>
      </c>
      <c r="F50" s="5" t="s">
        <v>6</v>
      </c>
    </row>
    <row r="51" spans="2:8">
      <c r="B51" s="6">
        <v>1</v>
      </c>
      <c r="C51" s="67">
        <v>45898</v>
      </c>
      <c r="D51" s="68" t="s">
        <v>7</v>
      </c>
      <c r="E51" s="180"/>
      <c r="F51" s="180" t="s">
        <v>8</v>
      </c>
      <c r="G51" s="2"/>
      <c r="H51" s="2"/>
    </row>
    <row r="52" spans="2:8">
      <c r="B52" s="6">
        <v>2</v>
      </c>
      <c r="C52" s="181"/>
      <c r="D52" s="68"/>
      <c r="E52" s="180"/>
      <c r="F52" s="180"/>
      <c r="G52" s="2"/>
      <c r="H52" s="2"/>
    </row>
    <row r="53" spans="2:8">
      <c r="B53" s="6">
        <v>3</v>
      </c>
      <c r="C53" s="181"/>
      <c r="D53" s="175"/>
      <c r="E53" s="180"/>
      <c r="F53" s="180"/>
      <c r="G53" s="2"/>
      <c r="H53" s="2"/>
    </row>
    <row r="54" spans="2:8">
      <c r="B54" s="6">
        <v>4</v>
      </c>
      <c r="C54" s="181"/>
      <c r="D54" s="175"/>
      <c r="E54" s="180"/>
      <c r="F54" s="180"/>
      <c r="G54" s="2"/>
      <c r="H54" s="2"/>
    </row>
    <row r="55" spans="2:8">
      <c r="B55" s="6">
        <v>5</v>
      </c>
      <c r="C55" s="181"/>
      <c r="D55" s="175"/>
      <c r="E55" s="180"/>
      <c r="F55" s="180"/>
      <c r="G55" s="2"/>
      <c r="H55" s="2"/>
    </row>
    <row r="56" spans="2:8">
      <c r="B56" s="6">
        <v>6</v>
      </c>
      <c r="C56" s="181"/>
      <c r="D56" s="175"/>
      <c r="E56" s="180"/>
      <c r="F56" s="180"/>
      <c r="G56" s="2"/>
      <c r="H56" s="2"/>
    </row>
    <row r="57" spans="2:8">
      <c r="B57" s="6">
        <v>7</v>
      </c>
      <c r="C57" s="181"/>
      <c r="D57" s="175"/>
      <c r="E57" s="180"/>
      <c r="F57" s="180"/>
      <c r="G57" s="2"/>
      <c r="H57" s="2"/>
    </row>
    <row r="58" spans="2:8">
      <c r="B58" s="6">
        <v>8</v>
      </c>
      <c r="C58" s="181"/>
      <c r="D58" s="175"/>
      <c r="E58" s="180"/>
      <c r="F58" s="180"/>
      <c r="G58" s="2"/>
      <c r="H58" s="2"/>
    </row>
    <row r="59" spans="2:8">
      <c r="B59" s="6">
        <v>9</v>
      </c>
      <c r="C59" s="181"/>
      <c r="D59" s="175"/>
      <c r="E59" s="180"/>
      <c r="F59" s="180"/>
      <c r="G59" s="2"/>
      <c r="H59" s="2"/>
    </row>
    <row r="60" spans="2:8">
      <c r="B60" s="6">
        <v>10</v>
      </c>
      <c r="C60" s="181"/>
      <c r="D60" s="175"/>
      <c r="E60" s="180"/>
      <c r="F60" s="180"/>
      <c r="G60" s="2"/>
      <c r="H60" s="2"/>
    </row>
    <row r="61" spans="2:8">
      <c r="B61" s="6">
        <v>11</v>
      </c>
      <c r="C61" s="181"/>
      <c r="D61" s="175"/>
      <c r="E61" s="180"/>
      <c r="F61" s="180"/>
      <c r="G61" s="2"/>
      <c r="H61" s="2"/>
    </row>
    <row r="62" spans="2:8">
      <c r="B62" s="6">
        <v>12</v>
      </c>
      <c r="C62" s="181"/>
      <c r="D62" s="175"/>
      <c r="E62" s="180"/>
      <c r="F62" s="180"/>
      <c r="G62" s="2"/>
      <c r="H62" s="2"/>
    </row>
    <row r="63" spans="2:8">
      <c r="B63" s="6">
        <v>13</v>
      </c>
      <c r="C63" s="181"/>
      <c r="D63" s="175"/>
      <c r="E63" s="180"/>
      <c r="F63" s="180"/>
      <c r="G63" s="2"/>
      <c r="H63" s="2"/>
    </row>
    <row r="64" spans="2:8">
      <c r="B64" s="6">
        <v>14</v>
      </c>
      <c r="C64" s="181"/>
      <c r="D64" s="175"/>
      <c r="E64" s="180"/>
      <c r="F64" s="180"/>
      <c r="G64" s="2"/>
      <c r="H64" s="2"/>
    </row>
    <row r="65" spans="2:8">
      <c r="B65" s="6">
        <v>15</v>
      </c>
      <c r="C65" s="181"/>
      <c r="D65" s="175"/>
      <c r="E65" s="180"/>
      <c r="F65" s="180"/>
      <c r="G65" s="2"/>
      <c r="H65" s="2"/>
    </row>
    <row r="66" spans="2:8">
      <c r="B66" s="6">
        <v>16</v>
      </c>
      <c r="C66" s="181"/>
      <c r="D66" s="175"/>
      <c r="E66" s="180"/>
      <c r="F66" s="180"/>
      <c r="G66" s="2"/>
      <c r="H66" s="2"/>
    </row>
    <row r="67" spans="2:8">
      <c r="B67" s="6">
        <v>17</v>
      </c>
      <c r="C67" s="181"/>
      <c r="D67" s="175"/>
      <c r="E67" s="180"/>
      <c r="F67" s="180"/>
      <c r="G67" s="2"/>
      <c r="H67" s="2"/>
    </row>
    <row r="68" spans="2:8">
      <c r="B68" s="6">
        <v>18</v>
      </c>
      <c r="C68" s="181"/>
      <c r="D68" s="175"/>
      <c r="E68" s="180"/>
      <c r="F68" s="180"/>
      <c r="G68" s="2"/>
      <c r="H68" s="2"/>
    </row>
    <row r="69" spans="2:8" ht="12.95" customHeight="1">
      <c r="B69" s="6">
        <v>19</v>
      </c>
      <c r="C69" s="181"/>
      <c r="D69" s="175"/>
      <c r="E69" s="180"/>
      <c r="F69" s="180"/>
      <c r="G69" s="2"/>
      <c r="H69" s="2"/>
    </row>
    <row r="70" spans="2:8" ht="12.95" customHeight="1">
      <c r="B70" s="6">
        <v>20</v>
      </c>
      <c r="C70" s="181"/>
      <c r="D70" s="175"/>
      <c r="E70" s="180"/>
      <c r="F70" s="180"/>
      <c r="G70" s="2"/>
      <c r="H70" s="2"/>
    </row>
    <row r="71" spans="2:8" ht="12.95" customHeight="1">
      <c r="B71" s="6">
        <v>21</v>
      </c>
      <c r="C71" s="7"/>
      <c r="D71" s="62"/>
      <c r="E71" s="8"/>
      <c r="F71" s="8"/>
    </row>
    <row r="72" spans="2:8" ht="12.95" customHeight="1">
      <c r="B72" s="6">
        <v>22</v>
      </c>
      <c r="C72" s="7"/>
      <c r="D72" s="62"/>
      <c r="E72" s="8"/>
      <c r="F72" s="8"/>
    </row>
    <row r="73" spans="2:8" ht="12.95" customHeight="1">
      <c r="B73" s="6">
        <v>23</v>
      </c>
      <c r="C73" s="7"/>
      <c r="D73" s="62"/>
      <c r="E73" s="8"/>
      <c r="F73" s="8"/>
    </row>
    <row r="74" spans="2:8" ht="12.95" customHeight="1">
      <c r="B74" s="6">
        <v>24</v>
      </c>
      <c r="C74" s="7"/>
      <c r="D74" s="62"/>
      <c r="E74" s="8"/>
      <c r="F74" s="8"/>
    </row>
    <row r="75" spans="2:8" ht="12.95" customHeight="1">
      <c r="B75" s="6">
        <v>25</v>
      </c>
      <c r="C75" s="7"/>
      <c r="D75" s="62"/>
      <c r="E75" s="8"/>
      <c r="F75" s="8"/>
    </row>
    <row r="76" spans="2:8" ht="12.95" customHeight="1">
      <c r="B76" s="6">
        <v>26</v>
      </c>
      <c r="C76" s="7"/>
      <c r="D76" s="62"/>
      <c r="E76" s="8"/>
      <c r="F76" s="8"/>
    </row>
    <row r="77" spans="2:8" ht="12.95" customHeight="1">
      <c r="B77" s="6">
        <v>27</v>
      </c>
      <c r="C77" s="7"/>
      <c r="D77" s="62"/>
      <c r="E77" s="8"/>
      <c r="F77" s="8"/>
    </row>
    <row r="78" spans="2:8" ht="12.95" customHeight="1">
      <c r="B78" s="6">
        <v>28</v>
      </c>
      <c r="C78" s="7"/>
      <c r="D78" s="62"/>
      <c r="E78" s="8"/>
      <c r="F78" s="8"/>
    </row>
    <row r="79" spans="2:8" ht="12.95" customHeight="1">
      <c r="B79" s="6">
        <v>29</v>
      </c>
      <c r="C79" s="7"/>
      <c r="D79" s="62"/>
      <c r="E79" s="8"/>
      <c r="F79" s="8"/>
    </row>
    <row r="80" spans="2:8" ht="12.95" customHeight="1">
      <c r="B80" s="6">
        <v>30</v>
      </c>
      <c r="C80" s="7"/>
      <c r="D80" s="62"/>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BBA2-32F8-42A4-9F4D-683316B96B38}">
  <dimension ref="A1:BM227"/>
  <sheetViews>
    <sheetView showGridLines="0" zoomScale="145" zoomScaleNormal="145" zoomScaleSheetLayoutView="115" workbookViewId="0"/>
  </sheetViews>
  <sheetFormatPr defaultColWidth="2.7109375" defaultRowHeight="12" customHeight="1"/>
  <cols>
    <col min="1" max="1" width="2.7109375" style="14" customWidth="1"/>
    <col min="2" max="55" width="2.7109375" style="2" customWidth="1"/>
    <col min="56" max="16384" width="2.7109375" style="2"/>
  </cols>
  <sheetData>
    <row r="1" spans="1:60"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c r="AZ1" s="56"/>
      <c r="BA1" s="18"/>
      <c r="BB1" s="18"/>
      <c r="BC1" s="19"/>
      <c r="BE1" s="273"/>
      <c r="BF1" s="63"/>
      <c r="BG1" s="63"/>
      <c r="BH1" s="63"/>
    </row>
    <row r="2" spans="1:60" ht="12" customHeight="1">
      <c r="A2" s="11" t="s">
        <v>14</v>
      </c>
      <c r="B2" s="12"/>
      <c r="C2" s="12"/>
      <c r="D2" s="12"/>
      <c r="E2" s="12"/>
      <c r="F2" s="13"/>
      <c r="G2" s="11" t="s">
        <v>15</v>
      </c>
      <c r="H2" s="12"/>
      <c r="I2" s="12"/>
      <c r="J2" s="12"/>
      <c r="K2" s="13"/>
      <c r="L2" s="1" t="s">
        <v>16</v>
      </c>
      <c r="M2" s="9"/>
      <c r="N2" s="9"/>
      <c r="O2" s="9"/>
      <c r="P2" s="10"/>
      <c r="Q2" s="9" t="s">
        <v>17</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c r="AZ2" s="56"/>
      <c r="BA2" s="18"/>
      <c r="BB2" s="18"/>
      <c r="BC2" s="19"/>
      <c r="BE2" s="273"/>
      <c r="BF2" s="63"/>
      <c r="BG2" s="63"/>
      <c r="BH2" s="63"/>
    </row>
    <row r="3" spans="1:60" ht="12" customHeight="1">
      <c r="A3" s="81"/>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2"/>
      <c r="BE3" s="273"/>
      <c r="BF3" s="63"/>
      <c r="BG3" s="63"/>
      <c r="BH3" s="63"/>
    </row>
    <row r="4" spans="1:60" ht="12" customHeight="1">
      <c r="B4" s="2" t="s">
        <v>20</v>
      </c>
      <c r="BC4" s="15"/>
      <c r="BE4" s="273"/>
      <c r="BF4" s="63"/>
      <c r="BG4" s="63"/>
      <c r="BH4" s="63"/>
    </row>
    <row r="5" spans="1:60" ht="12" customHeight="1">
      <c r="C5" s="234" t="s">
        <v>21</v>
      </c>
      <c r="D5" s="232" t="s">
        <v>22</v>
      </c>
      <c r="E5" s="232"/>
      <c r="F5" s="232"/>
      <c r="G5" s="232"/>
      <c r="H5" s="232"/>
      <c r="I5" s="232"/>
      <c r="J5" s="232"/>
      <c r="K5" s="232"/>
      <c r="L5" s="232"/>
      <c r="M5" s="235"/>
      <c r="R5" s="3"/>
      <c r="AJ5" s="73"/>
      <c r="BC5" s="15"/>
      <c r="BE5" s="273"/>
      <c r="BF5" s="63"/>
      <c r="BG5" s="63"/>
      <c r="BH5" s="63"/>
    </row>
    <row r="6" spans="1:60" ht="12" customHeight="1">
      <c r="C6" s="234"/>
      <c r="D6" s="2" t="s">
        <v>23</v>
      </c>
      <c r="G6" s="250"/>
      <c r="H6" s="208"/>
      <c r="I6" s="208"/>
      <c r="J6" s="208"/>
      <c r="K6" s="250"/>
      <c r="L6" s="250"/>
      <c r="M6" s="250"/>
      <c r="N6" s="250"/>
      <c r="O6" s="251"/>
      <c r="P6" s="251"/>
      <c r="Q6" s="251"/>
      <c r="R6" s="251"/>
      <c r="S6" s="251"/>
      <c r="T6" s="251"/>
      <c r="U6" s="251"/>
      <c r="V6" s="251"/>
      <c r="W6" s="251"/>
      <c r="X6" s="251"/>
      <c r="Y6" s="251"/>
      <c r="Z6" s="251"/>
      <c r="AA6" s="251"/>
      <c r="AB6" s="208"/>
      <c r="AC6" s="208"/>
      <c r="AD6" s="208"/>
      <c r="AE6" s="208"/>
      <c r="AF6" s="250"/>
      <c r="AG6" s="250"/>
      <c r="AH6" s="250"/>
      <c r="AI6" s="250"/>
      <c r="AJ6" s="208"/>
      <c r="AK6" s="208"/>
      <c r="BC6" s="15"/>
      <c r="BE6" s="63"/>
      <c r="BF6" s="63"/>
      <c r="BG6" s="63"/>
      <c r="BH6" s="63"/>
    </row>
    <row r="7" spans="1:60" ht="12" customHeight="1">
      <c r="C7" s="234"/>
      <c r="G7" s="250"/>
      <c r="H7" s="208"/>
      <c r="I7" s="208"/>
      <c r="J7" s="208"/>
      <c r="K7" s="250"/>
      <c r="L7" s="250"/>
      <c r="M7" s="250"/>
      <c r="N7" s="250"/>
      <c r="O7" s="251"/>
      <c r="P7" s="251"/>
      <c r="Q7" s="251"/>
      <c r="R7" s="251"/>
      <c r="S7" s="251"/>
      <c r="T7" s="251"/>
      <c r="U7" s="251"/>
      <c r="V7" s="251"/>
      <c r="W7" s="251"/>
      <c r="X7" s="251"/>
      <c r="Y7" s="251"/>
      <c r="Z7" s="251"/>
      <c r="AA7" s="251"/>
      <c r="AB7" s="208"/>
      <c r="AC7" s="208"/>
      <c r="AD7" s="208"/>
      <c r="AE7" s="208"/>
      <c r="AF7" s="250"/>
      <c r="AG7" s="250"/>
      <c r="AH7" s="250"/>
      <c r="AI7" s="250"/>
      <c r="AJ7" s="208"/>
      <c r="AK7" s="208"/>
      <c r="BC7" s="15"/>
      <c r="BE7" s="63"/>
      <c r="BF7" s="63"/>
      <c r="BG7" s="63"/>
      <c r="BH7" s="63"/>
    </row>
    <row r="8" spans="1:60" ht="12" customHeight="1">
      <c r="C8" s="234"/>
      <c r="D8" s="2" t="s">
        <v>24</v>
      </c>
      <c r="E8" s="2" t="s">
        <v>25</v>
      </c>
      <c r="G8" s="250"/>
      <c r="H8" s="208"/>
      <c r="I8" s="208"/>
      <c r="J8" s="208"/>
      <c r="K8" s="250"/>
      <c r="L8" s="250"/>
      <c r="M8" s="250"/>
      <c r="N8" s="250"/>
      <c r="O8" s="251"/>
      <c r="P8" s="251"/>
      <c r="Q8" s="251"/>
      <c r="R8" s="251"/>
      <c r="S8" s="208" t="s">
        <v>26</v>
      </c>
      <c r="T8" s="251"/>
      <c r="U8" s="251"/>
      <c r="V8" s="251"/>
      <c r="W8" s="251"/>
      <c r="X8" s="251"/>
      <c r="Y8" s="251"/>
      <c r="Z8" s="251"/>
      <c r="AA8" s="251"/>
      <c r="AB8" s="208"/>
      <c r="AC8" s="208"/>
      <c r="AD8" s="208"/>
      <c r="AE8" s="208"/>
      <c r="AF8" s="250"/>
      <c r="AG8" s="250"/>
      <c r="AH8" s="250"/>
      <c r="AI8" s="250"/>
      <c r="AJ8" s="208"/>
      <c r="AK8" s="208"/>
      <c r="BC8" s="15"/>
      <c r="BE8" s="63"/>
      <c r="BF8" s="63"/>
      <c r="BG8" s="63"/>
      <c r="BH8" s="63"/>
    </row>
    <row r="9" spans="1:60" ht="12" customHeight="1">
      <c r="C9" s="234"/>
      <c r="D9" s="2" t="s">
        <v>27</v>
      </c>
      <c r="E9" s="2" t="s">
        <v>28</v>
      </c>
      <c r="G9" s="250"/>
      <c r="H9" s="208"/>
      <c r="I9" s="208"/>
      <c r="J9" s="208"/>
      <c r="K9" s="250"/>
      <c r="L9" s="250"/>
      <c r="M9" s="250"/>
      <c r="N9" s="250"/>
      <c r="O9" s="251"/>
      <c r="P9" s="251"/>
      <c r="Q9" s="251"/>
      <c r="R9" s="251"/>
      <c r="S9" s="208" t="s">
        <v>29</v>
      </c>
      <c r="T9" s="251"/>
      <c r="U9" s="251"/>
      <c r="V9" s="251"/>
      <c r="W9" s="251"/>
      <c r="X9" s="251"/>
      <c r="Y9" s="251"/>
      <c r="Z9" s="251"/>
      <c r="AA9" s="251"/>
      <c r="AB9" s="208"/>
      <c r="AC9" s="208"/>
      <c r="AD9" s="208"/>
      <c r="AE9" s="208"/>
      <c r="AF9" s="250"/>
      <c r="AG9" s="250"/>
      <c r="AH9" s="250"/>
      <c r="AI9" s="250"/>
      <c r="AJ9" s="208"/>
      <c r="AK9" s="208"/>
      <c r="BC9" s="15"/>
      <c r="BE9" s="63"/>
      <c r="BF9" s="63"/>
      <c r="BG9" s="63"/>
      <c r="BH9" s="63"/>
    </row>
    <row r="10" spans="1:60" ht="12" customHeight="1">
      <c r="C10" s="234"/>
      <c r="D10" s="2" t="s">
        <v>30</v>
      </c>
      <c r="E10" s="2" t="s">
        <v>31</v>
      </c>
      <c r="G10" s="250"/>
      <c r="H10" s="208"/>
      <c r="I10" s="208"/>
      <c r="J10" s="208"/>
      <c r="K10" s="250"/>
      <c r="L10" s="250"/>
      <c r="M10" s="250"/>
      <c r="N10" s="250"/>
      <c r="O10" s="251"/>
      <c r="P10" s="251"/>
      <c r="Q10" s="251"/>
      <c r="R10" s="251"/>
      <c r="S10" s="208" t="s">
        <v>29</v>
      </c>
      <c r="T10" s="251"/>
      <c r="U10" s="251"/>
      <c r="V10" s="251"/>
      <c r="W10" s="251"/>
      <c r="X10" s="251"/>
      <c r="Y10" s="251"/>
      <c r="Z10" s="251"/>
      <c r="AA10" s="251"/>
      <c r="AB10" s="208"/>
      <c r="AC10" s="208"/>
      <c r="AD10" s="208"/>
      <c r="AE10" s="208"/>
      <c r="AF10" s="250"/>
      <c r="AG10" s="250"/>
      <c r="AH10" s="250"/>
      <c r="AI10" s="250"/>
      <c r="AJ10" s="208"/>
      <c r="AK10" s="208"/>
      <c r="BC10" s="15"/>
      <c r="BE10" s="63"/>
      <c r="BF10" s="63"/>
      <c r="BG10" s="63"/>
      <c r="BH10" s="63"/>
    </row>
    <row r="11" spans="1:60" ht="12" customHeight="1">
      <c r="C11" s="234"/>
      <c r="D11" s="2" t="s">
        <v>32</v>
      </c>
      <c r="E11" s="2" t="s">
        <v>33</v>
      </c>
      <c r="G11" s="250"/>
      <c r="H11" s="208"/>
      <c r="I11" s="208"/>
      <c r="J11" s="208"/>
      <c r="K11" s="250"/>
      <c r="L11" s="250"/>
      <c r="M11" s="250"/>
      <c r="N11" s="250"/>
      <c r="O11" s="251"/>
      <c r="P11" s="251"/>
      <c r="Q11" s="251"/>
      <c r="R11" s="251"/>
      <c r="S11" s="208" t="s">
        <v>34</v>
      </c>
      <c r="T11" s="251"/>
      <c r="U11" s="251"/>
      <c r="V11" s="251"/>
      <c r="W11" s="251"/>
      <c r="X11" s="251"/>
      <c r="Y11" s="251"/>
      <c r="Z11" s="251"/>
      <c r="AA11" s="251"/>
      <c r="AB11" s="208"/>
      <c r="AC11" s="208"/>
      <c r="AD11" s="208"/>
      <c r="AE11" s="208"/>
      <c r="AF11" s="250"/>
      <c r="AG11" s="250"/>
      <c r="AH11" s="250"/>
      <c r="AI11" s="250"/>
      <c r="AJ11" s="208"/>
      <c r="AK11" s="208"/>
      <c r="BC11" s="15"/>
      <c r="BE11" s="63"/>
      <c r="BF11" s="63"/>
      <c r="BG11" s="63"/>
      <c r="BH11" s="63"/>
    </row>
    <row r="12" spans="1:60" ht="12" customHeight="1">
      <c r="C12" s="234"/>
      <c r="D12" s="2" t="s">
        <v>35</v>
      </c>
      <c r="E12" s="2" t="s">
        <v>36</v>
      </c>
      <c r="G12" s="250"/>
      <c r="H12" s="208"/>
      <c r="I12" s="208"/>
      <c r="J12" s="208"/>
      <c r="K12" s="250"/>
      <c r="L12" s="250"/>
      <c r="M12" s="250"/>
      <c r="N12" s="250"/>
      <c r="O12" s="251"/>
      <c r="P12" s="251"/>
      <c r="Q12" s="251"/>
      <c r="R12" s="251"/>
      <c r="S12" s="208" t="s">
        <v>29</v>
      </c>
      <c r="T12" s="251"/>
      <c r="U12" s="251"/>
      <c r="V12" s="251"/>
      <c r="W12" s="251"/>
      <c r="X12" s="251"/>
      <c r="Y12" s="251"/>
      <c r="Z12" s="251"/>
      <c r="AA12" s="251"/>
      <c r="AB12" s="208"/>
      <c r="AC12" s="208"/>
      <c r="AD12" s="208"/>
      <c r="AE12" s="208"/>
      <c r="AF12" s="250"/>
      <c r="AG12" s="250"/>
      <c r="AH12" s="250"/>
      <c r="AI12" s="250"/>
      <c r="AJ12" s="208"/>
      <c r="AK12" s="208"/>
      <c r="BC12" s="15"/>
      <c r="BE12" s="63"/>
      <c r="BF12" s="63"/>
      <c r="BG12" s="63"/>
      <c r="BH12" s="63"/>
    </row>
    <row r="13" spans="1:60" ht="12" customHeight="1">
      <c r="C13" s="234"/>
      <c r="D13" s="2" t="s">
        <v>37</v>
      </c>
      <c r="E13" s="2" t="s">
        <v>38</v>
      </c>
      <c r="G13" s="250"/>
      <c r="H13" s="208"/>
      <c r="I13" s="208"/>
      <c r="J13" s="208"/>
      <c r="K13" s="250"/>
      <c r="L13" s="250"/>
      <c r="M13" s="250"/>
      <c r="N13" s="250"/>
      <c r="O13" s="251"/>
      <c r="P13" s="251"/>
      <c r="Q13" s="251"/>
      <c r="R13" s="251"/>
      <c r="S13" s="208" t="s">
        <v>34</v>
      </c>
      <c r="T13" s="251"/>
      <c r="U13" s="251"/>
      <c r="V13" s="251"/>
      <c r="W13" s="251"/>
      <c r="X13" s="251"/>
      <c r="Y13" s="251"/>
      <c r="Z13" s="251"/>
      <c r="AA13" s="251"/>
      <c r="AB13" s="208"/>
      <c r="AC13" s="208"/>
      <c r="AD13" s="208"/>
      <c r="AE13" s="208"/>
      <c r="AF13" s="250"/>
      <c r="AG13" s="250"/>
      <c r="AH13" s="250"/>
      <c r="AI13" s="250"/>
      <c r="AJ13" s="208"/>
      <c r="AK13" s="208"/>
      <c r="BC13" s="15"/>
      <c r="BE13" s="63"/>
      <c r="BF13" s="63"/>
      <c r="BG13" s="63"/>
      <c r="BH13" s="63"/>
    </row>
    <row r="14" spans="1:60" ht="12" customHeight="1">
      <c r="C14" s="234"/>
      <c r="G14" s="250"/>
      <c r="H14" s="208"/>
      <c r="I14" s="208"/>
      <c r="J14" s="208"/>
      <c r="K14" s="250"/>
      <c r="L14" s="250"/>
      <c r="M14" s="250"/>
      <c r="N14" s="250"/>
      <c r="O14" s="251"/>
      <c r="P14" s="251"/>
      <c r="Q14" s="251"/>
      <c r="R14" s="251"/>
      <c r="S14" s="208"/>
      <c r="T14" s="251"/>
      <c r="U14" s="251"/>
      <c r="V14" s="251"/>
      <c r="W14" s="251"/>
      <c r="X14" s="251"/>
      <c r="Y14" s="251"/>
      <c r="Z14" s="251"/>
      <c r="AA14" s="251"/>
      <c r="AB14" s="208"/>
      <c r="AC14" s="208"/>
      <c r="AD14" s="208"/>
      <c r="AE14" s="208"/>
      <c r="AF14" s="250"/>
      <c r="AG14" s="250"/>
      <c r="AH14" s="250"/>
      <c r="AI14" s="250"/>
      <c r="AJ14" s="208"/>
      <c r="AK14" s="208"/>
      <c r="BC14" s="15"/>
      <c r="BE14" s="63"/>
      <c r="BF14" s="63"/>
      <c r="BG14" s="63"/>
      <c r="BH14" s="63"/>
    </row>
    <row r="15" spans="1:60" ht="12" customHeight="1">
      <c r="C15" s="234"/>
      <c r="D15" s="2" t="s">
        <v>39</v>
      </c>
      <c r="G15" s="250"/>
      <c r="H15" s="208"/>
      <c r="I15" s="208"/>
      <c r="J15" s="208"/>
      <c r="K15" s="250"/>
      <c r="L15" s="250"/>
      <c r="M15" s="250"/>
      <c r="N15" s="250"/>
      <c r="O15" s="251"/>
      <c r="P15" s="251"/>
      <c r="Q15" s="251"/>
      <c r="R15" s="251"/>
      <c r="S15" s="208"/>
      <c r="T15" s="251"/>
      <c r="U15" s="251"/>
      <c r="V15" s="251"/>
      <c r="W15" s="251"/>
      <c r="X15" s="251"/>
      <c r="Y15" s="251"/>
      <c r="Z15" s="251"/>
      <c r="AA15" s="251"/>
      <c r="AB15" s="208"/>
      <c r="AC15" s="208"/>
      <c r="AD15" s="208"/>
      <c r="AE15" s="208"/>
      <c r="AF15" s="250"/>
      <c r="AG15" s="250"/>
      <c r="AH15" s="250"/>
      <c r="AI15" s="250"/>
      <c r="AJ15" s="208"/>
      <c r="AK15" s="208"/>
      <c r="BC15" s="15"/>
      <c r="BE15" s="63"/>
      <c r="BF15" s="63"/>
      <c r="BG15" s="63"/>
      <c r="BH15" s="63"/>
    </row>
    <row r="16" spans="1:60" ht="12" customHeight="1">
      <c r="C16" s="234"/>
      <c r="D16" s="2" t="s">
        <v>40</v>
      </c>
      <c r="G16" s="250"/>
      <c r="H16" s="208"/>
      <c r="I16" s="208"/>
      <c r="J16" s="208"/>
      <c r="K16" s="250"/>
      <c r="L16" s="250"/>
      <c r="M16" s="250"/>
      <c r="N16" s="250"/>
      <c r="O16" s="251"/>
      <c r="P16" s="251"/>
      <c r="Q16" s="251"/>
      <c r="R16" s="251"/>
      <c r="S16" s="208"/>
      <c r="T16" s="251"/>
      <c r="U16" s="251"/>
      <c r="V16" s="251"/>
      <c r="W16" s="251"/>
      <c r="X16" s="251"/>
      <c r="Y16" s="251"/>
      <c r="Z16" s="251"/>
      <c r="AA16" s="251"/>
      <c r="AB16" s="208"/>
      <c r="AC16" s="208"/>
      <c r="AD16" s="208"/>
      <c r="AE16" s="208"/>
      <c r="AF16" s="250"/>
      <c r="AG16" s="250"/>
      <c r="AH16" s="250"/>
      <c r="AI16" s="250"/>
      <c r="AJ16" s="208"/>
      <c r="AK16" s="208"/>
      <c r="BC16" s="15"/>
      <c r="BE16" s="63"/>
      <c r="BF16" s="63"/>
      <c r="BG16" s="63"/>
      <c r="BH16" s="63"/>
    </row>
    <row r="17" spans="2:64" ht="12" customHeight="1">
      <c r="C17" s="234"/>
      <c r="G17" s="250"/>
      <c r="H17" s="208"/>
      <c r="I17" s="208"/>
      <c r="J17" s="208"/>
      <c r="K17" s="250"/>
      <c r="L17" s="250"/>
      <c r="M17" s="250"/>
      <c r="N17" s="250"/>
      <c r="O17" s="251"/>
      <c r="P17" s="251"/>
      <c r="Q17" s="251"/>
      <c r="R17" s="251"/>
      <c r="S17" s="208"/>
      <c r="T17" s="251"/>
      <c r="U17" s="251"/>
      <c r="V17" s="251"/>
      <c r="W17" s="251"/>
      <c r="X17" s="251"/>
      <c r="Y17" s="251"/>
      <c r="Z17" s="251"/>
      <c r="AA17" s="251"/>
      <c r="AB17" s="208"/>
      <c r="AC17" s="208"/>
      <c r="AD17" s="208"/>
      <c r="AE17" s="208"/>
      <c r="AF17" s="250"/>
      <c r="AG17" s="250"/>
      <c r="AH17" s="250"/>
      <c r="AI17" s="250"/>
      <c r="AJ17" s="208"/>
      <c r="AK17" s="208"/>
      <c r="BC17" s="15"/>
      <c r="BE17" s="63"/>
      <c r="BF17" s="63"/>
      <c r="BG17" s="63"/>
      <c r="BH17" s="63"/>
    </row>
    <row r="18" spans="2:64" ht="12" customHeight="1">
      <c r="C18" s="234"/>
      <c r="D18" s="232"/>
      <c r="BC18" s="15"/>
      <c r="BE18" s="63"/>
      <c r="BF18" s="63"/>
      <c r="BG18" s="63"/>
      <c r="BH18" s="63"/>
    </row>
    <row r="19" spans="2:64" ht="12" customHeight="1">
      <c r="B19" s="2" t="s">
        <v>41</v>
      </c>
      <c r="AD19" s="243"/>
      <c r="AE19" s="243"/>
      <c r="AF19" s="243"/>
      <c r="AG19" s="243"/>
      <c r="AH19" s="243"/>
      <c r="AI19" s="243"/>
      <c r="AJ19" s="243"/>
      <c r="AK19" s="243"/>
      <c r="AL19" s="243"/>
      <c r="AM19" s="243"/>
      <c r="AN19" s="243"/>
      <c r="AO19" s="243"/>
      <c r="AP19" s="243"/>
      <c r="AQ19" s="243"/>
      <c r="AR19" s="243"/>
      <c r="AS19" s="243"/>
      <c r="AT19" s="243"/>
      <c r="AU19" s="243"/>
      <c r="AV19" s="243"/>
      <c r="BC19" s="15"/>
      <c r="BE19" s="63"/>
      <c r="BF19" s="63"/>
      <c r="BG19" s="63"/>
      <c r="BH19" s="63"/>
    </row>
    <row r="20" spans="2:64" ht="12" customHeight="1">
      <c r="C20" s="234" t="s">
        <v>21</v>
      </c>
      <c r="D20" s="324" t="s">
        <v>42</v>
      </c>
      <c r="E20" s="324"/>
      <c r="F20" s="324"/>
      <c r="G20" s="324"/>
      <c r="H20" s="324"/>
      <c r="I20" s="324"/>
      <c r="J20" s="324"/>
      <c r="S20" s="243"/>
      <c r="T20" s="243"/>
      <c r="U20" s="243"/>
      <c r="V20" s="243"/>
      <c r="W20" s="243"/>
      <c r="X20" s="243"/>
      <c r="Y20" s="243"/>
      <c r="Z20" s="243"/>
      <c r="AA20" s="243"/>
      <c r="AB20" s="243"/>
      <c r="AC20" s="243"/>
      <c r="BC20" s="15"/>
      <c r="BE20" s="63"/>
      <c r="BF20" s="63"/>
      <c r="BG20" s="63"/>
      <c r="BH20" s="63"/>
    </row>
    <row r="21" spans="2:64" ht="12" customHeight="1">
      <c r="C21" s="234"/>
      <c r="D21" s="236"/>
      <c r="E21" s="236"/>
      <c r="F21" s="236"/>
      <c r="G21" s="236"/>
      <c r="H21" s="236"/>
      <c r="I21" s="236"/>
      <c r="J21" s="236"/>
      <c r="AD21" s="243"/>
      <c r="AE21" s="243"/>
      <c r="AF21" s="243"/>
      <c r="AG21" s="243"/>
      <c r="AH21" s="243"/>
      <c r="AI21" s="243"/>
      <c r="AJ21" s="243"/>
      <c r="AK21" s="243"/>
      <c r="AL21" s="243"/>
      <c r="AM21" s="243"/>
      <c r="AN21" s="243"/>
      <c r="AO21" s="243"/>
      <c r="AP21" s="243"/>
      <c r="AQ21" s="243"/>
      <c r="AR21" s="243"/>
      <c r="AS21" s="243"/>
      <c r="AT21" s="243"/>
      <c r="AU21" s="243"/>
      <c r="AV21" s="243"/>
      <c r="BC21" s="15"/>
      <c r="BE21" s="63"/>
      <c r="BF21" s="63"/>
      <c r="BG21" s="63"/>
      <c r="BH21" s="63"/>
    </row>
    <row r="22" spans="2:64" ht="12" customHeight="1">
      <c r="Z22" s="252"/>
      <c r="AV22" s="237"/>
      <c r="BC22" s="15"/>
    </row>
    <row r="23" spans="2:64" ht="12" customHeight="1">
      <c r="B23" s="2" t="s">
        <v>43</v>
      </c>
      <c r="BC23" s="15"/>
    </row>
    <row r="24" spans="2:64" ht="12" customHeight="1">
      <c r="C24" s="234" t="s">
        <v>21</v>
      </c>
      <c r="D24" s="2" t="s">
        <v>44</v>
      </c>
      <c r="BC24" s="15"/>
    </row>
    <row r="25" spans="2:64" ht="12" customHeight="1">
      <c r="C25" s="234"/>
      <c r="BC25" s="15"/>
    </row>
    <row r="26" spans="2:64" ht="12" customHeight="1">
      <c r="BC26" s="15"/>
    </row>
    <row r="27" spans="2:64" ht="12" customHeight="1">
      <c r="B27" s="2" t="s">
        <v>45</v>
      </c>
      <c r="BC27" s="15"/>
      <c r="BE27" s="73"/>
      <c r="BI27" s="73"/>
    </row>
    <row r="28" spans="2:64" ht="12" customHeight="1">
      <c r="B28" s="238"/>
      <c r="C28" s="234" t="s">
        <v>21</v>
      </c>
      <c r="D28" s="2" t="s">
        <v>46</v>
      </c>
      <c r="BC28" s="15"/>
      <c r="BI28" s="73"/>
    </row>
    <row r="29" spans="2:64" ht="12" customHeight="1">
      <c r="BC29" s="15"/>
      <c r="BI29" s="73"/>
      <c r="BJ29" s="73"/>
    </row>
    <row r="30" spans="2:64" ht="12" customHeight="1">
      <c r="BC30" s="15"/>
      <c r="BJ30" s="73"/>
      <c r="BL30" s="63"/>
    </row>
    <row r="31" spans="2:64" ht="12" customHeight="1">
      <c r="B31" s="2" t="s">
        <v>47</v>
      </c>
      <c r="BC31" s="15"/>
    </row>
    <row r="32" spans="2:64" ht="12" customHeight="1">
      <c r="C32" s="224" t="s">
        <v>48</v>
      </c>
      <c r="D32" s="2" t="s">
        <v>49</v>
      </c>
      <c r="BC32" s="15"/>
    </row>
    <row r="33" spans="1:55" ht="12" customHeight="1">
      <c r="C33" s="224"/>
      <c r="D33" s="2" t="s">
        <v>50</v>
      </c>
      <c r="BC33" s="15"/>
    </row>
    <row r="34" spans="1:55" ht="12" customHeight="1">
      <c r="D34" s="63" t="s">
        <v>51</v>
      </c>
      <c r="E34" s="2" t="s">
        <v>52</v>
      </c>
      <c r="BC34" s="15"/>
    </row>
    <row r="35" spans="1:55" ht="12" customHeight="1">
      <c r="D35" s="63"/>
      <c r="E35" s="2" t="s">
        <v>53</v>
      </c>
      <c r="BC35" s="15"/>
    </row>
    <row r="36" spans="1:55" ht="12" customHeight="1">
      <c r="D36" s="63"/>
      <c r="BC36" s="15"/>
    </row>
    <row r="37" spans="1:55" ht="12" customHeight="1">
      <c r="D37" s="274"/>
      <c r="E37" s="73"/>
      <c r="F37" s="73"/>
      <c r="J37" s="73"/>
      <c r="BC37" s="15"/>
    </row>
    <row r="38" spans="1:55" ht="12" customHeight="1">
      <c r="D38" s="63"/>
      <c r="BC38" s="15"/>
    </row>
    <row r="39" spans="1:55" ht="12" customHeight="1">
      <c r="D39" s="63"/>
      <c r="BC39" s="15"/>
    </row>
    <row r="40" spans="1:55" ht="12" customHeight="1">
      <c r="D40" s="63"/>
      <c r="BC40" s="15"/>
    </row>
    <row r="41" spans="1:55" ht="12" customHeight="1">
      <c r="D41" s="63"/>
      <c r="BC41" s="15"/>
    </row>
    <row r="42" spans="1:55" ht="12" customHeight="1">
      <c r="D42" s="63"/>
      <c r="BC42" s="15"/>
    </row>
    <row r="43" spans="1:55" ht="12" customHeight="1">
      <c r="D43" s="63"/>
      <c r="BC43" s="15"/>
    </row>
    <row r="44" spans="1:55" ht="12" customHeight="1">
      <c r="D44" s="63"/>
      <c r="BC44" s="15"/>
    </row>
    <row r="45" spans="1:55" ht="12" customHeight="1">
      <c r="D45" s="63"/>
      <c r="BC45" s="15"/>
    </row>
    <row r="46" spans="1:55" ht="12" customHeight="1">
      <c r="D46" s="63"/>
      <c r="BC46" s="15"/>
    </row>
    <row r="47" spans="1:55" ht="12" customHeight="1">
      <c r="A47" s="11"/>
      <c r="B47" s="12"/>
      <c r="C47" s="12"/>
      <c r="D47" s="270"/>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5" ht="12" customHeight="1">
      <c r="D48" s="63"/>
      <c r="BC48" s="15"/>
    </row>
    <row r="49" spans="4:55" ht="12" customHeight="1">
      <c r="D49" s="63" t="s">
        <v>54</v>
      </c>
      <c r="BC49" s="15"/>
    </row>
    <row r="50" spans="4:55" ht="12" customHeight="1">
      <c r="D50" s="63" t="s">
        <v>55</v>
      </c>
      <c r="E50" s="2" t="s">
        <v>555</v>
      </c>
      <c r="BC50" s="15"/>
    </row>
    <row r="51" spans="4:55" ht="12" customHeight="1">
      <c r="D51" s="63" t="s">
        <v>55</v>
      </c>
      <c r="E51" s="2" t="s">
        <v>552</v>
      </c>
      <c r="BC51" s="15"/>
    </row>
    <row r="52" spans="4:55" ht="12" customHeight="1">
      <c r="D52" s="63" t="s">
        <v>55</v>
      </c>
      <c r="E52" s="2" t="s">
        <v>553</v>
      </c>
      <c r="BC52" s="15"/>
    </row>
    <row r="53" spans="4:55" ht="12" customHeight="1">
      <c r="D53" s="63"/>
      <c r="BC53" s="15"/>
    </row>
    <row r="54" spans="4:55" ht="12" customHeight="1">
      <c r="D54" s="63"/>
      <c r="BC54" s="15"/>
    </row>
    <row r="55" spans="4:55" ht="12" customHeight="1">
      <c r="D55" s="63"/>
      <c r="AM55" s="2" t="s">
        <v>55</v>
      </c>
      <c r="AN55" s="2" t="s">
        <v>556</v>
      </c>
      <c r="BC55" s="15"/>
    </row>
    <row r="56" spans="4:55" ht="12" customHeight="1">
      <c r="D56" s="63"/>
      <c r="AN56" s="2" t="s">
        <v>56</v>
      </c>
      <c r="BC56" s="15"/>
    </row>
    <row r="57" spans="4:55" ht="12" customHeight="1">
      <c r="D57" s="63"/>
      <c r="BC57" s="15"/>
    </row>
    <row r="58" spans="4:55" ht="12" customHeight="1">
      <c r="D58" s="63"/>
      <c r="BC58" s="15"/>
    </row>
    <row r="59" spans="4:55" ht="12" customHeight="1">
      <c r="D59" s="63"/>
      <c r="BC59" s="15"/>
    </row>
    <row r="60" spans="4:55" ht="12" customHeight="1">
      <c r="D60" s="63"/>
      <c r="BC60" s="15"/>
    </row>
    <row r="61" spans="4:55" ht="12" customHeight="1">
      <c r="D61" s="63"/>
      <c r="BC61" s="15"/>
    </row>
    <row r="62" spans="4:55" ht="12" customHeight="1">
      <c r="D62" s="63"/>
      <c r="L62" s="2" t="s">
        <v>57</v>
      </c>
      <c r="AB62" s="2" t="s">
        <v>554</v>
      </c>
      <c r="BC62" s="15"/>
    </row>
    <row r="63" spans="4:55" ht="12" customHeight="1">
      <c r="D63" s="63"/>
      <c r="BC63" s="15"/>
    </row>
    <row r="64" spans="4:55" ht="12" customHeight="1">
      <c r="D64" s="63"/>
      <c r="L64" s="2" t="s">
        <v>58</v>
      </c>
      <c r="BC64" s="15"/>
    </row>
    <row r="65" spans="4:55" ht="12" customHeight="1">
      <c r="D65" s="63"/>
      <c r="BC65" s="15"/>
    </row>
    <row r="66" spans="4:55" ht="12" customHeight="1">
      <c r="D66" s="63"/>
      <c r="BC66" s="15"/>
    </row>
    <row r="67" spans="4:55" ht="12" customHeight="1">
      <c r="D67" s="63"/>
      <c r="BC67" s="15"/>
    </row>
    <row r="68" spans="4:55" ht="12" customHeight="1">
      <c r="D68" s="63"/>
      <c r="BC68" s="15"/>
    </row>
    <row r="69" spans="4:55" ht="12" customHeight="1">
      <c r="D69" s="63"/>
      <c r="BC69" s="15"/>
    </row>
    <row r="70" spans="4:55" ht="12" customHeight="1">
      <c r="D70" s="63"/>
      <c r="Q70" s="2" t="s">
        <v>60</v>
      </c>
      <c r="BC70" s="15"/>
    </row>
    <row r="71" spans="4:55" ht="12" customHeight="1">
      <c r="D71" s="63"/>
      <c r="AJ71" s="2" t="s">
        <v>59</v>
      </c>
      <c r="BC71" s="15"/>
    </row>
    <row r="72" spans="4:55" ht="12" customHeight="1">
      <c r="D72" s="63"/>
      <c r="BC72" s="15"/>
    </row>
    <row r="73" spans="4:55" ht="12" customHeight="1">
      <c r="D73" s="63"/>
      <c r="BC73" s="15"/>
    </row>
    <row r="74" spans="4:55" ht="12" customHeight="1">
      <c r="D74" s="63"/>
      <c r="BC74" s="15"/>
    </row>
    <row r="75" spans="4:55" ht="12" customHeight="1">
      <c r="D75" s="63"/>
      <c r="BC75" s="15"/>
    </row>
    <row r="76" spans="4:55" ht="12" customHeight="1">
      <c r="D76" s="63"/>
      <c r="BC76" s="15"/>
    </row>
    <row r="77" spans="4:55" ht="12" customHeight="1">
      <c r="D77" s="63"/>
      <c r="BC77" s="15"/>
    </row>
    <row r="78" spans="4:55" ht="12" customHeight="1">
      <c r="D78" s="63"/>
      <c r="BC78" s="15"/>
    </row>
    <row r="79" spans="4:55" ht="12" customHeight="1">
      <c r="D79" s="63"/>
      <c r="BC79" s="15"/>
    </row>
    <row r="80" spans="4:55" ht="12" customHeight="1">
      <c r="D80" s="63"/>
      <c r="BC80" s="15"/>
    </row>
    <row r="81" spans="1:55" ht="12" customHeight="1">
      <c r="D81" s="63"/>
      <c r="BC81" s="15"/>
    </row>
    <row r="82" spans="1:55" ht="12" customHeight="1">
      <c r="D82" s="63"/>
      <c r="BC82" s="15"/>
    </row>
    <row r="83" spans="1:55" ht="12" customHeight="1">
      <c r="D83" s="63"/>
      <c r="BC83" s="15"/>
    </row>
    <row r="84" spans="1:55" ht="12" customHeight="1">
      <c r="D84" s="63"/>
      <c r="BC84" s="15"/>
    </row>
    <row r="85" spans="1:55" ht="12" customHeight="1">
      <c r="D85" s="63"/>
      <c r="BC85" s="15"/>
    </row>
    <row r="86" spans="1:55" ht="12" customHeight="1">
      <c r="D86" s="63"/>
      <c r="BC86" s="15"/>
    </row>
    <row r="87" spans="1:55" ht="12" customHeight="1">
      <c r="D87" s="63"/>
      <c r="BC87" s="15"/>
    </row>
    <row r="88" spans="1:55" ht="12" customHeight="1">
      <c r="D88" s="63"/>
      <c r="BC88" s="15"/>
    </row>
    <row r="89" spans="1:55" ht="12" customHeight="1">
      <c r="D89" s="63"/>
      <c r="BC89" s="15"/>
    </row>
    <row r="90" spans="1:55" ht="12" customHeight="1">
      <c r="D90" s="63"/>
      <c r="BC90" s="15"/>
    </row>
    <row r="91" spans="1:55" ht="12" customHeight="1">
      <c r="D91" s="63"/>
      <c r="BC91" s="15"/>
    </row>
    <row r="92" spans="1:55" ht="12" customHeight="1">
      <c r="A92" s="11"/>
      <c r="B92" s="12"/>
      <c r="C92" s="12"/>
      <c r="D92" s="270"/>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3"/>
    </row>
    <row r="93" spans="1:55" ht="12" customHeight="1">
      <c r="D93" s="63"/>
      <c r="BC93" s="15"/>
    </row>
    <row r="94" spans="1:55" ht="12" customHeight="1">
      <c r="C94" s="224" t="s">
        <v>61</v>
      </c>
      <c r="D94" s="63" t="s">
        <v>75</v>
      </c>
      <c r="AQ94" s="252"/>
      <c r="AR94" s="252"/>
      <c r="BC94" s="15"/>
    </row>
    <row r="95" spans="1:55" ht="12" customHeight="1">
      <c r="C95" s="224"/>
      <c r="D95" s="63"/>
      <c r="AQ95" s="252"/>
      <c r="AR95" s="252"/>
      <c r="BC95" s="15"/>
    </row>
    <row r="96" spans="1:55" ht="12" customHeight="1">
      <c r="E96" s="2" t="s">
        <v>62</v>
      </c>
      <c r="F96" s="63" t="s">
        <v>594</v>
      </c>
      <c r="AQ96" s="252"/>
      <c r="AR96" s="252"/>
      <c r="BC96" s="15"/>
    </row>
    <row r="97" spans="3:59" ht="12" customHeight="1">
      <c r="F97" s="63" t="s">
        <v>76</v>
      </c>
      <c r="BC97" s="15"/>
    </row>
    <row r="98" spans="3:59" ht="12" customHeight="1">
      <c r="F98" s="2" t="s">
        <v>51</v>
      </c>
      <c r="G98" s="2" t="s">
        <v>77</v>
      </c>
      <c r="BC98" s="15"/>
    </row>
    <row r="99" spans="3:59" ht="12" customHeight="1">
      <c r="E99" s="63"/>
      <c r="BC99" s="15"/>
    </row>
    <row r="100" spans="3:59" ht="12" customHeight="1">
      <c r="E100" s="2" t="s">
        <v>62</v>
      </c>
      <c r="F100" s="2" t="s">
        <v>78</v>
      </c>
      <c r="AS100" s="243"/>
      <c r="AT100" s="243"/>
      <c r="AU100" s="243"/>
      <c r="AV100" s="243"/>
      <c r="AW100" s="243"/>
      <c r="BC100" s="15"/>
    </row>
    <row r="101" spans="3:59" ht="12" customHeight="1">
      <c r="BC101" s="15"/>
    </row>
    <row r="102" spans="3:59" ht="12" customHeight="1">
      <c r="E102" s="2" t="s">
        <v>62</v>
      </c>
      <c r="F102" s="2" t="s">
        <v>79</v>
      </c>
      <c r="BC102" s="15"/>
    </row>
    <row r="103" spans="3:59" ht="12" customHeight="1">
      <c r="F103" s="2" t="s">
        <v>55</v>
      </c>
      <c r="G103" s="2" t="s">
        <v>592</v>
      </c>
      <c r="BC103" s="15"/>
    </row>
    <row r="104" spans="3:59" ht="12" customHeight="1">
      <c r="F104" s="2" t="s">
        <v>55</v>
      </c>
      <c r="G104" s="2" t="s">
        <v>80</v>
      </c>
      <c r="BC104" s="15"/>
    </row>
    <row r="105" spans="3:59" ht="12" customHeight="1">
      <c r="BC105" s="15"/>
      <c r="BD105" s="256"/>
      <c r="BE105" s="256"/>
      <c r="BF105" s="256"/>
      <c r="BG105" s="256"/>
    </row>
    <row r="106" spans="3:59" ht="12" customHeight="1">
      <c r="E106" s="63" t="s">
        <v>62</v>
      </c>
      <c r="F106" s="2" t="s">
        <v>557</v>
      </c>
      <c r="BC106" s="15"/>
    </row>
    <row r="107" spans="3:59" ht="12" customHeight="1">
      <c r="BC107" s="15"/>
      <c r="BD107" s="256"/>
      <c r="BE107" s="256"/>
      <c r="BF107" s="256"/>
    </row>
    <row r="108" spans="3:59" ht="12" customHeight="1">
      <c r="F108" s="2" t="s">
        <v>63</v>
      </c>
      <c r="BC108" s="15"/>
    </row>
    <row r="109" spans="3:59" ht="12" customHeight="1">
      <c r="C109" s="224"/>
      <c r="F109" s="221" t="s">
        <v>64</v>
      </c>
      <c r="G109" s="222"/>
      <c r="H109" s="221" t="s">
        <v>65</v>
      </c>
      <c r="I109" s="223"/>
      <c r="J109" s="223"/>
      <c r="K109" s="223"/>
      <c r="L109" s="223"/>
      <c r="M109" s="223"/>
      <c r="N109" s="223"/>
      <c r="O109" s="223"/>
      <c r="P109" s="222"/>
      <c r="Q109" s="223" t="s">
        <v>66</v>
      </c>
      <c r="R109" s="223"/>
      <c r="S109" s="223"/>
      <c r="T109" s="223"/>
      <c r="U109" s="223"/>
      <c r="V109" s="223"/>
      <c r="W109" s="223"/>
      <c r="X109" s="223"/>
      <c r="Y109" s="223"/>
      <c r="Z109" s="223"/>
      <c r="AA109" s="223"/>
      <c r="AB109" s="223"/>
      <c r="AC109" s="223"/>
      <c r="AD109" s="223"/>
      <c r="AE109" s="223"/>
      <c r="AF109" s="223"/>
      <c r="AG109" s="223"/>
      <c r="AH109" s="223"/>
      <c r="AI109" s="223"/>
      <c r="AJ109" s="223"/>
      <c r="AK109" s="222"/>
      <c r="BC109" s="15"/>
    </row>
    <row r="110" spans="3:59" ht="12" customHeight="1">
      <c r="F110" s="1">
        <v>1</v>
      </c>
      <c r="G110" s="10"/>
      <c r="H110" s="1" t="s">
        <v>67</v>
      </c>
      <c r="I110" s="9"/>
      <c r="J110" s="9"/>
      <c r="K110" s="9"/>
      <c r="L110" s="9"/>
      <c r="M110" s="9"/>
      <c r="N110" s="9"/>
      <c r="O110" s="9"/>
      <c r="P110" s="10"/>
      <c r="Q110" s="9"/>
      <c r="R110" s="9"/>
      <c r="S110" s="9"/>
      <c r="T110" s="9"/>
      <c r="U110" s="9"/>
      <c r="V110" s="9"/>
      <c r="W110" s="9"/>
      <c r="X110" s="9"/>
      <c r="Y110" s="9"/>
      <c r="Z110" s="9"/>
      <c r="AA110" s="9"/>
      <c r="AB110" s="9"/>
      <c r="AC110" s="9"/>
      <c r="AD110" s="9"/>
      <c r="AE110" s="9"/>
      <c r="AF110" s="9"/>
      <c r="AG110" s="9"/>
      <c r="AH110" s="9"/>
      <c r="AI110" s="9"/>
      <c r="AJ110" s="9"/>
      <c r="AK110" s="10"/>
      <c r="BC110" s="15"/>
    </row>
    <row r="111" spans="3:59" ht="12" customHeight="1">
      <c r="BC111" s="15"/>
    </row>
    <row r="112" spans="3:59" ht="12" customHeight="1">
      <c r="F112" s="2" t="s">
        <v>68</v>
      </c>
      <c r="BC112" s="15"/>
    </row>
    <row r="113" spans="2:61" ht="12" customHeight="1">
      <c r="F113" s="221" t="s">
        <v>69</v>
      </c>
      <c r="G113" s="222"/>
      <c r="H113" s="221" t="s">
        <v>66</v>
      </c>
      <c r="I113" s="223"/>
      <c r="J113" s="223"/>
      <c r="K113" s="223"/>
      <c r="L113" s="223"/>
      <c r="M113" s="223"/>
      <c r="N113" s="223"/>
      <c r="O113" s="223"/>
      <c r="P113" s="222"/>
      <c r="Q113" s="223" t="s">
        <v>70</v>
      </c>
      <c r="R113" s="223"/>
      <c r="S113" s="223"/>
      <c r="T113" s="223"/>
      <c r="U113" s="223"/>
      <c r="V113" s="223"/>
      <c r="W113" s="223"/>
      <c r="X113" s="223"/>
      <c r="Y113" s="223"/>
      <c r="Z113" s="223"/>
      <c r="AA113" s="223"/>
      <c r="AB113" s="223"/>
      <c r="AC113" s="223"/>
      <c r="AD113" s="223"/>
      <c r="AE113" s="223"/>
      <c r="AF113" s="223"/>
      <c r="AG113" s="223"/>
      <c r="AH113" s="223"/>
      <c r="AI113" s="223"/>
      <c r="AJ113" s="223"/>
      <c r="AK113" s="222"/>
      <c r="BC113" s="15"/>
    </row>
    <row r="114" spans="2:61" ht="12" customHeight="1">
      <c r="F114" s="150">
        <v>0</v>
      </c>
      <c r="G114" s="144"/>
      <c r="H114" s="150" t="s">
        <v>71</v>
      </c>
      <c r="I114" s="88"/>
      <c r="J114" s="88"/>
      <c r="K114" s="88"/>
      <c r="L114" s="88"/>
      <c r="M114" s="88"/>
      <c r="N114" s="88"/>
      <c r="O114" s="88"/>
      <c r="P114" s="144"/>
      <c r="Q114" s="88"/>
      <c r="R114" s="88"/>
      <c r="S114" s="88"/>
      <c r="T114" s="88"/>
      <c r="U114" s="88"/>
      <c r="V114" s="88"/>
      <c r="W114" s="88"/>
      <c r="X114" s="88"/>
      <c r="Y114" s="88"/>
      <c r="Z114" s="88"/>
      <c r="AA114" s="88"/>
      <c r="AB114" s="88"/>
      <c r="AC114" s="88"/>
      <c r="AD114" s="88"/>
      <c r="AE114" s="88"/>
      <c r="AF114" s="88"/>
      <c r="AG114" s="88"/>
      <c r="AH114" s="88"/>
      <c r="AI114" s="88"/>
      <c r="AJ114" s="88"/>
      <c r="AK114" s="144"/>
      <c r="BC114" s="15"/>
    </row>
    <row r="115" spans="2:61" ht="12" customHeight="1">
      <c r="C115" s="224"/>
      <c r="F115" s="74">
        <v>1</v>
      </c>
      <c r="G115" s="76"/>
      <c r="H115" s="74" t="s">
        <v>72</v>
      </c>
      <c r="I115" s="75"/>
      <c r="J115" s="75"/>
      <c r="K115" s="75"/>
      <c r="L115" s="75"/>
      <c r="M115" s="75"/>
      <c r="N115" s="75"/>
      <c r="O115" s="75"/>
      <c r="P115" s="76"/>
      <c r="Q115" s="75" t="s">
        <v>73</v>
      </c>
      <c r="R115" s="75"/>
      <c r="S115" s="75"/>
      <c r="T115" s="75"/>
      <c r="U115" s="75"/>
      <c r="V115" s="75"/>
      <c r="W115" s="75"/>
      <c r="X115" s="75"/>
      <c r="Y115" s="75"/>
      <c r="Z115" s="75"/>
      <c r="AA115" s="75"/>
      <c r="AB115" s="75"/>
      <c r="AC115" s="75"/>
      <c r="AD115" s="75"/>
      <c r="AE115" s="75"/>
      <c r="AF115" s="75"/>
      <c r="AG115" s="75"/>
      <c r="AH115" s="75"/>
      <c r="AI115" s="75"/>
      <c r="AJ115" s="75"/>
      <c r="AK115" s="76"/>
      <c r="AM115" s="252"/>
      <c r="AN115" s="252"/>
      <c r="BC115" s="15"/>
      <c r="BE115" s="73"/>
      <c r="BI115" s="73"/>
    </row>
    <row r="116" spans="2:61" ht="12" customHeight="1">
      <c r="C116" s="224"/>
      <c r="BC116" s="15"/>
    </row>
    <row r="117" spans="2:61" ht="12" customHeight="1">
      <c r="C117" s="224"/>
      <c r="BC117" s="15"/>
    </row>
    <row r="118" spans="2:61" ht="12" customHeight="1">
      <c r="C118" s="224"/>
      <c r="AO118" s="252"/>
      <c r="BC118" s="15"/>
    </row>
    <row r="119" spans="2:61" ht="12" customHeight="1">
      <c r="B119" s="2" t="s">
        <v>82</v>
      </c>
      <c r="D119" s="234"/>
      <c r="BC119" s="15"/>
    </row>
    <row r="120" spans="2:61" ht="12" customHeight="1">
      <c r="D120" s="64" t="s">
        <v>83</v>
      </c>
      <c r="E120" s="65"/>
      <c r="F120" s="65"/>
      <c r="G120" s="65"/>
      <c r="H120" s="65"/>
      <c r="I120" s="171"/>
      <c r="J120" s="170" t="s">
        <v>84</v>
      </c>
      <c r="K120" s="171"/>
      <c r="L120" s="171"/>
      <c r="M120" s="171"/>
      <c r="N120" s="171"/>
      <c r="O120" s="171"/>
      <c r="P120" s="171"/>
      <c r="Q120" s="171"/>
      <c r="R120" s="171"/>
      <c r="S120" s="171"/>
      <c r="T120" s="171"/>
      <c r="U120" s="171"/>
      <c r="V120" s="171"/>
      <c r="W120" s="171"/>
      <c r="X120" s="171"/>
      <c r="Y120" s="171"/>
      <c r="Z120" s="171"/>
      <c r="AA120" s="171"/>
      <c r="AB120" s="171"/>
      <c r="AC120" s="171"/>
      <c r="AD120" s="171"/>
      <c r="AE120" s="171"/>
      <c r="AF120" s="171"/>
      <c r="AG120" s="171"/>
      <c r="AH120" s="171"/>
      <c r="AI120" s="171"/>
      <c r="AJ120" s="171"/>
      <c r="AK120" s="171"/>
      <c r="AL120" s="171"/>
      <c r="AM120" s="171"/>
      <c r="AN120" s="171"/>
      <c r="AO120" s="171"/>
      <c r="AP120" s="171"/>
      <c r="AQ120" s="172"/>
      <c r="BC120" s="15"/>
    </row>
    <row r="121" spans="2:61" ht="12" customHeight="1">
      <c r="D121" s="1" t="s">
        <v>85</v>
      </c>
      <c r="E121" s="9"/>
      <c r="F121" s="58"/>
      <c r="G121" s="9"/>
      <c r="H121" s="9"/>
      <c r="I121" s="9"/>
      <c r="J121" s="1" t="s">
        <v>86</v>
      </c>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10"/>
      <c r="BC121" s="15"/>
    </row>
    <row r="122" spans="2:61" ht="12" customHeight="1">
      <c r="D122" s="1" t="s">
        <v>87</v>
      </c>
      <c r="E122" s="9"/>
      <c r="F122" s="9"/>
      <c r="G122" s="9"/>
      <c r="H122" s="9"/>
      <c r="I122" s="9"/>
      <c r="J122" s="1" t="s">
        <v>88</v>
      </c>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10"/>
      <c r="BC122" s="15"/>
    </row>
    <row r="123" spans="2:61" ht="12" customHeight="1">
      <c r="D123" s="1" t="s">
        <v>89</v>
      </c>
      <c r="E123" s="9"/>
      <c r="F123" s="58"/>
      <c r="G123" s="9"/>
      <c r="H123" s="9"/>
      <c r="I123" s="9"/>
      <c r="J123" s="1" t="s">
        <v>90</v>
      </c>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10"/>
      <c r="BC123" s="15"/>
    </row>
    <row r="124" spans="2:61" ht="12" customHeight="1">
      <c r="C124" s="224"/>
      <c r="BC124" s="15"/>
    </row>
    <row r="125" spans="2:61" ht="12" customHeight="1">
      <c r="C125" s="224"/>
      <c r="BC125" s="15"/>
    </row>
    <row r="126" spans="2:61" ht="12" customHeight="1">
      <c r="C126" s="224"/>
      <c r="BC126" s="15"/>
    </row>
    <row r="127" spans="2:61" ht="12" customHeight="1">
      <c r="C127" s="224"/>
      <c r="BC127" s="15"/>
    </row>
    <row r="128" spans="2:61" ht="12" customHeight="1">
      <c r="C128" s="224"/>
      <c r="BC128" s="15"/>
    </row>
    <row r="129" spans="1:59" ht="12" customHeight="1">
      <c r="BC129" s="15"/>
    </row>
    <row r="130" spans="1:59" ht="12" customHeight="1">
      <c r="BC130" s="15"/>
    </row>
    <row r="131" spans="1:59" ht="12" customHeight="1">
      <c r="BC131" s="15"/>
    </row>
    <row r="132" spans="1:59" ht="12" customHeight="1">
      <c r="BC132" s="15"/>
    </row>
    <row r="133" spans="1:59" ht="12" customHeight="1">
      <c r="BC133" s="15"/>
    </row>
    <row r="134" spans="1:59" ht="12" customHeight="1">
      <c r="BC134" s="15"/>
      <c r="BD134" s="256"/>
      <c r="BE134" s="256"/>
      <c r="BF134" s="256"/>
      <c r="BG134" s="256"/>
    </row>
    <row r="135" spans="1:59" ht="12" customHeight="1">
      <c r="BC135" s="15"/>
    </row>
    <row r="136" spans="1:59" ht="12" customHeight="1">
      <c r="AO136" s="252"/>
      <c r="AP136" s="252"/>
      <c r="BC136" s="15"/>
      <c r="BD136" s="256"/>
      <c r="BE136" s="256"/>
      <c r="BF136" s="256"/>
    </row>
    <row r="137" spans="1:59" ht="12" customHeight="1">
      <c r="A137" s="11"/>
      <c r="B137" s="12"/>
      <c r="C137" s="257"/>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269"/>
      <c r="AN137" s="269"/>
      <c r="AO137" s="269"/>
      <c r="AP137" s="269"/>
      <c r="AQ137" s="12"/>
      <c r="AR137" s="12"/>
      <c r="AS137" s="12"/>
      <c r="AT137" s="12"/>
      <c r="AU137" s="12"/>
      <c r="AV137" s="12"/>
      <c r="AW137" s="12"/>
      <c r="AX137" s="12"/>
      <c r="AY137" s="12"/>
      <c r="AZ137" s="12"/>
      <c r="BA137" s="12"/>
      <c r="BB137" s="12"/>
      <c r="BC137" s="13"/>
    </row>
    <row r="138" spans="1:59" ht="12" customHeight="1">
      <c r="A138" s="81"/>
      <c r="C138" s="224"/>
      <c r="BC138" s="82"/>
    </row>
    <row r="139" spans="1:59" ht="12" customHeight="1">
      <c r="B139" s="2" t="s">
        <v>91</v>
      </c>
      <c r="D139" s="234"/>
      <c r="BC139" s="15"/>
    </row>
    <row r="140" spans="1:59" ht="12" customHeight="1">
      <c r="C140" s="239" t="s">
        <v>48</v>
      </c>
      <c r="D140" s="2" t="s">
        <v>92</v>
      </c>
      <c r="E140" s="240"/>
      <c r="BC140" s="15"/>
    </row>
    <row r="141" spans="1:59" ht="12" customHeight="1">
      <c r="C141" s="239"/>
      <c r="D141" s="2" t="s">
        <v>93</v>
      </c>
      <c r="E141" s="240"/>
      <c r="AG141" s="73"/>
      <c r="BC141" s="15"/>
    </row>
    <row r="142" spans="1:59" ht="12" customHeight="1">
      <c r="C142" s="239"/>
      <c r="D142" s="2" t="s">
        <v>94</v>
      </c>
      <c r="E142" s="240"/>
      <c r="AA142" s="73"/>
      <c r="AB142" s="73"/>
      <c r="AE142" s="73"/>
      <c r="AF142" s="73"/>
      <c r="AG142" s="73"/>
      <c r="AH142" s="73"/>
      <c r="BC142" s="15"/>
    </row>
    <row r="143" spans="1:59" ht="12" customHeight="1">
      <c r="C143" s="239"/>
      <c r="E143" s="240"/>
      <c r="AD143" s="73"/>
      <c r="AE143" s="73"/>
      <c r="AF143" s="73"/>
      <c r="AG143" s="73"/>
      <c r="AH143" s="73"/>
      <c r="BC143" s="15"/>
    </row>
    <row r="144" spans="1:59" ht="12" customHeight="1">
      <c r="BC144" s="15"/>
    </row>
    <row r="145" spans="3:55" ht="12" customHeight="1">
      <c r="C145" s="239" t="s">
        <v>61</v>
      </c>
      <c r="D145" s="2" t="s">
        <v>95</v>
      </c>
      <c r="E145" s="240"/>
      <c r="BC145" s="15"/>
    </row>
    <row r="146" spans="3:55" ht="12" customHeight="1">
      <c r="C146" s="239"/>
      <c r="D146" s="2" t="s">
        <v>96</v>
      </c>
      <c r="E146" s="240"/>
      <c r="BC146" s="15"/>
    </row>
    <row r="147" spans="3:55" ht="12" customHeight="1">
      <c r="C147" s="239"/>
      <c r="E147" s="240"/>
      <c r="BC147" s="15"/>
    </row>
    <row r="148" spans="3:55" ht="12" customHeight="1">
      <c r="C148" s="239" t="s">
        <v>74</v>
      </c>
      <c r="D148" s="2" t="s">
        <v>97</v>
      </c>
      <c r="E148" s="240"/>
      <c r="BC148" s="15"/>
    </row>
    <row r="149" spans="3:55" ht="12" customHeight="1">
      <c r="C149" s="239"/>
      <c r="D149" s="2" t="s">
        <v>98</v>
      </c>
      <c r="E149" s="240"/>
      <c r="BC149" s="15"/>
    </row>
    <row r="150" spans="3:55" ht="12" customHeight="1">
      <c r="C150" s="239"/>
      <c r="D150" s="2" t="s">
        <v>99</v>
      </c>
      <c r="E150" s="240"/>
      <c r="BC150" s="15"/>
    </row>
    <row r="151" spans="3:55" ht="12" customHeight="1">
      <c r="C151" s="239"/>
      <c r="D151" s="2" t="s">
        <v>100</v>
      </c>
      <c r="E151" s="240"/>
      <c r="AO151" s="252"/>
      <c r="AP151" s="252"/>
      <c r="AQ151" s="252"/>
      <c r="BC151" s="15"/>
    </row>
    <row r="152" spans="3:55" ht="12" customHeight="1">
      <c r="C152" s="239"/>
      <c r="D152" s="2" t="s">
        <v>101</v>
      </c>
      <c r="E152" s="240"/>
      <c r="BC152" s="15"/>
    </row>
    <row r="153" spans="3:55" ht="12" customHeight="1">
      <c r="C153" s="239"/>
      <c r="D153" s="2" t="s">
        <v>51</v>
      </c>
      <c r="E153" s="240" t="s">
        <v>102</v>
      </c>
      <c r="AO153" s="252"/>
      <c r="AP153" s="252"/>
      <c r="AQ153" s="252"/>
      <c r="BC153" s="15"/>
    </row>
    <row r="154" spans="3:55" ht="12" customHeight="1">
      <c r="C154" s="239"/>
      <c r="E154" s="240"/>
      <c r="AO154" s="252"/>
      <c r="AP154" s="252"/>
      <c r="AQ154" s="252"/>
      <c r="BC154" s="15"/>
    </row>
    <row r="155" spans="3:55" ht="12" customHeight="1">
      <c r="C155" s="239" t="s">
        <v>81</v>
      </c>
      <c r="D155" s="2" t="s">
        <v>103</v>
      </c>
      <c r="E155" s="240"/>
      <c r="AO155" s="252"/>
      <c r="AP155" s="252"/>
      <c r="AQ155" s="252"/>
      <c r="BC155" s="15"/>
    </row>
    <row r="156" spans="3:55" ht="12" customHeight="1">
      <c r="C156" s="239"/>
      <c r="E156" s="240"/>
      <c r="AO156" s="252"/>
      <c r="AP156" s="252"/>
      <c r="AQ156" s="252"/>
      <c r="BC156" s="15"/>
    </row>
    <row r="157" spans="3:55" ht="12" customHeight="1">
      <c r="C157" s="239"/>
      <c r="E157" s="240" t="s">
        <v>62</v>
      </c>
      <c r="F157" s="2" t="s">
        <v>104</v>
      </c>
      <c r="AC157" s="73"/>
      <c r="AD157" s="73"/>
      <c r="AE157" s="73"/>
      <c r="AF157" s="73"/>
      <c r="AG157" s="73"/>
      <c r="AH157" s="73"/>
      <c r="AI157" s="73"/>
      <c r="AO157" s="252"/>
      <c r="AP157" s="252"/>
      <c r="AQ157" s="252"/>
      <c r="BC157" s="15"/>
    </row>
    <row r="158" spans="3:55" ht="12" customHeight="1">
      <c r="C158" s="239"/>
      <c r="E158" s="240"/>
      <c r="AC158" s="73"/>
      <c r="AD158" s="73"/>
      <c r="AE158" s="73"/>
      <c r="AF158" s="73"/>
      <c r="AG158" s="73"/>
      <c r="AH158" s="73"/>
      <c r="AI158" s="73"/>
      <c r="AL158" s="73"/>
      <c r="AM158" s="73"/>
      <c r="AO158" s="252"/>
      <c r="AP158" s="252"/>
      <c r="AQ158" s="252"/>
      <c r="BC158" s="15"/>
    </row>
    <row r="159" spans="3:55" ht="12" customHeight="1">
      <c r="C159" s="239"/>
      <c r="E159" s="240"/>
      <c r="AH159" s="73"/>
      <c r="AI159" s="73"/>
      <c r="AL159" s="73"/>
      <c r="AM159" s="73"/>
      <c r="AO159" s="252"/>
      <c r="AP159" s="252"/>
      <c r="AQ159" s="252"/>
      <c r="BC159" s="15"/>
    </row>
    <row r="160" spans="3:55" ht="12" customHeight="1">
      <c r="C160" s="239"/>
      <c r="E160" s="240"/>
      <c r="AJ160" s="73"/>
      <c r="AK160" s="73"/>
      <c r="AL160" s="73"/>
      <c r="AM160" s="73"/>
      <c r="AN160" s="73"/>
      <c r="AO160" s="73"/>
      <c r="AP160" s="73"/>
      <c r="AQ160" s="73"/>
      <c r="BC160" s="15"/>
    </row>
    <row r="161" spans="3:55" ht="12" customHeight="1">
      <c r="C161" s="239" t="s">
        <v>105</v>
      </c>
      <c r="D161" s="2" t="s">
        <v>106</v>
      </c>
      <c r="E161" s="240"/>
      <c r="AO161" s="252"/>
      <c r="AP161" s="252"/>
      <c r="AQ161" s="252"/>
      <c r="BC161" s="15"/>
    </row>
    <row r="162" spans="3:55" ht="12" customHeight="1">
      <c r="C162" s="239"/>
      <c r="D162" s="2" t="s">
        <v>107</v>
      </c>
      <c r="F162" s="240" t="s">
        <v>108</v>
      </c>
      <c r="AO162" s="252"/>
      <c r="AP162" s="252"/>
      <c r="AQ162" s="252"/>
      <c r="BC162" s="15"/>
    </row>
    <row r="163" spans="3:55" ht="12" customHeight="1">
      <c r="C163" s="239"/>
      <c r="D163" s="2" t="s">
        <v>109</v>
      </c>
      <c r="E163" s="240"/>
      <c r="AO163" s="252"/>
      <c r="AP163" s="252"/>
      <c r="AQ163" s="252"/>
      <c r="BC163" s="15"/>
    </row>
    <row r="164" spans="3:55" ht="12" customHeight="1">
      <c r="C164" s="239"/>
      <c r="E164" s="240"/>
      <c r="AO164" s="252"/>
      <c r="AP164" s="252"/>
      <c r="AQ164" s="252"/>
      <c r="BC164" s="15"/>
    </row>
    <row r="165" spans="3:55" ht="12" customHeight="1">
      <c r="C165" s="239" t="s">
        <v>110</v>
      </c>
      <c r="D165" s="2" t="s">
        <v>111</v>
      </c>
      <c r="E165" s="3"/>
      <c r="AQ165" s="252"/>
      <c r="AX165" s="252"/>
      <c r="BC165" s="15"/>
    </row>
    <row r="166" spans="3:55" ht="12" customHeight="1">
      <c r="C166" s="239"/>
      <c r="E166" s="3"/>
      <c r="AP166" s="252"/>
      <c r="AQ166" s="252"/>
      <c r="BC166" s="15"/>
    </row>
    <row r="167" spans="3:55" ht="12" customHeight="1">
      <c r="C167" s="239"/>
      <c r="BC167" s="15"/>
    </row>
    <row r="168" spans="3:55" ht="12" customHeight="1">
      <c r="C168" s="239" t="s">
        <v>112</v>
      </c>
      <c r="D168" s="2" t="s">
        <v>113</v>
      </c>
      <c r="E168" s="3"/>
      <c r="BC168" s="15"/>
    </row>
    <row r="169" spans="3:55" ht="12" customHeight="1">
      <c r="C169" s="239"/>
      <c r="D169" s="2" t="s">
        <v>114</v>
      </c>
      <c r="BC169" s="15"/>
    </row>
    <row r="170" spans="3:55" ht="12" customHeight="1">
      <c r="E170" s="3"/>
      <c r="BC170" s="15"/>
    </row>
    <row r="171" spans="3:55" ht="12" customHeight="1">
      <c r="C171" s="239" t="s">
        <v>115</v>
      </c>
      <c r="D171" s="2" t="s">
        <v>116</v>
      </c>
      <c r="BC171" s="15"/>
    </row>
    <row r="172" spans="3:55" ht="12" customHeight="1">
      <c r="C172" s="224"/>
      <c r="D172" s="2" t="s">
        <v>117</v>
      </c>
      <c r="BC172" s="15"/>
    </row>
    <row r="173" spans="3:55" ht="12" customHeight="1">
      <c r="C173" s="224"/>
      <c r="E173" s="240" t="s">
        <v>24</v>
      </c>
      <c r="F173" s="2" t="s">
        <v>118</v>
      </c>
      <c r="BC173" s="15"/>
    </row>
    <row r="174" spans="3:55" ht="12" customHeight="1">
      <c r="BC174" s="15"/>
    </row>
    <row r="175" spans="3:55" ht="12" customHeight="1">
      <c r="C175" s="239" t="s">
        <v>119</v>
      </c>
      <c r="D175" s="2" t="s">
        <v>120</v>
      </c>
      <c r="BC175" s="15"/>
    </row>
    <row r="176" spans="3:55" ht="12" customHeight="1">
      <c r="BC176" s="15"/>
    </row>
    <row r="177" spans="1:65" ht="12" customHeight="1">
      <c r="E177" s="265" t="s">
        <v>121</v>
      </c>
      <c r="F177" s="266"/>
      <c r="G177" s="47"/>
      <c r="H177" s="47"/>
      <c r="I177" s="49"/>
      <c r="J177" s="48" t="s">
        <v>122</v>
      </c>
      <c r="K177" s="47"/>
      <c r="L177" s="47"/>
      <c r="M177" s="47"/>
      <c r="N177" s="47"/>
      <c r="O177" s="267"/>
      <c r="P177" s="49"/>
      <c r="BC177" s="15"/>
    </row>
    <row r="178" spans="1:65" ht="12" customHeight="1">
      <c r="E178" s="244" t="s">
        <v>123</v>
      </c>
      <c r="F178" s="245"/>
      <c r="G178" s="9"/>
      <c r="H178" s="9"/>
      <c r="I178" s="10"/>
      <c r="J178" s="246" t="s">
        <v>124</v>
      </c>
      <c r="K178" s="247"/>
      <c r="L178" s="247"/>
      <c r="M178" s="247"/>
      <c r="N178" s="247"/>
      <c r="O178" s="9"/>
      <c r="P178" s="10"/>
      <c r="BC178" s="15"/>
    </row>
    <row r="179" spans="1:65" ht="12" customHeight="1">
      <c r="E179" s="244" t="s">
        <v>125</v>
      </c>
      <c r="F179" s="245"/>
      <c r="G179" s="9"/>
      <c r="H179" s="9"/>
      <c r="I179" s="10"/>
      <c r="J179" s="246" t="s">
        <v>126</v>
      </c>
      <c r="K179" s="247"/>
      <c r="L179" s="247"/>
      <c r="M179" s="247"/>
      <c r="N179" s="9"/>
      <c r="O179" s="9"/>
      <c r="P179" s="10"/>
      <c r="BC179" s="15"/>
    </row>
    <row r="180" spans="1:65" ht="12" customHeight="1">
      <c r="E180" s="246" t="s">
        <v>127</v>
      </c>
      <c r="F180" s="245"/>
      <c r="G180" s="9"/>
      <c r="H180" s="9"/>
      <c r="I180" s="10"/>
      <c r="J180" s="246" t="s">
        <v>128</v>
      </c>
      <c r="K180" s="247"/>
      <c r="L180" s="247"/>
      <c r="M180" s="247"/>
      <c r="N180" s="247"/>
      <c r="O180" s="247"/>
      <c r="P180" s="248"/>
      <c r="BC180" s="15"/>
    </row>
    <row r="181" spans="1:65" ht="12" customHeight="1">
      <c r="C181" s="224"/>
      <c r="E181" s="240"/>
      <c r="BC181" s="15"/>
    </row>
    <row r="182" spans="1:65" ht="12" customHeight="1">
      <c r="A182" s="11"/>
      <c r="B182" s="12"/>
      <c r="C182" s="257"/>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3"/>
    </row>
    <row r="183" spans="1:65" ht="12" customHeight="1">
      <c r="C183" s="224"/>
      <c r="BC183" s="15"/>
    </row>
    <row r="184" spans="1:65" ht="12" customHeight="1">
      <c r="C184" s="239" t="s">
        <v>129</v>
      </c>
      <c r="D184" s="2" t="s">
        <v>130</v>
      </c>
      <c r="BC184" s="15"/>
      <c r="BE184" s="73"/>
      <c r="BF184" s="73"/>
      <c r="BG184" s="73"/>
      <c r="BH184" s="73"/>
      <c r="BI184" s="73"/>
      <c r="BJ184" s="73"/>
      <c r="BK184" s="73"/>
      <c r="BL184" s="73"/>
      <c r="BM184" s="73"/>
    </row>
    <row r="185" spans="1:65" ht="12" customHeight="1">
      <c r="BC185" s="15"/>
      <c r="BE185" s="73"/>
      <c r="BF185" s="73"/>
      <c r="BG185" s="73"/>
      <c r="BH185" s="73"/>
      <c r="BI185" s="73"/>
      <c r="BJ185" s="73"/>
      <c r="BK185" s="73"/>
      <c r="BL185" s="73"/>
      <c r="BM185" s="73"/>
    </row>
    <row r="186" spans="1:65" ht="12" customHeight="1">
      <c r="C186" s="239" t="s">
        <v>131</v>
      </c>
      <c r="D186" s="2" t="s">
        <v>132</v>
      </c>
      <c r="BC186" s="15"/>
    </row>
    <row r="187" spans="1:65" ht="12" customHeight="1">
      <c r="C187" s="224"/>
      <c r="D187" s="2" t="s">
        <v>551</v>
      </c>
      <c r="E187" s="73"/>
      <c r="F187" s="73"/>
      <c r="G187" s="73"/>
      <c r="H187" s="73"/>
      <c r="I187" s="73"/>
      <c r="J187" s="73"/>
      <c r="BC187" s="15"/>
      <c r="BD187" s="73"/>
      <c r="BE187" s="73"/>
      <c r="BF187" s="73"/>
      <c r="BG187" s="73"/>
      <c r="BH187" s="73"/>
      <c r="BI187" s="73"/>
      <c r="BJ187" s="73"/>
      <c r="BK187" s="73"/>
      <c r="BL187" s="73"/>
      <c r="BM187" s="73"/>
    </row>
    <row r="188" spans="1:65" ht="12" customHeight="1">
      <c r="C188" s="239"/>
      <c r="AS188" s="73"/>
      <c r="BC188" s="15"/>
      <c r="BE188" s="73"/>
      <c r="BF188" s="73"/>
      <c r="BG188" s="73"/>
      <c r="BH188" s="73"/>
      <c r="BI188" s="73"/>
      <c r="BJ188" s="73"/>
      <c r="BK188" s="73"/>
      <c r="BL188" s="73"/>
      <c r="BM188" s="73"/>
    </row>
    <row r="189" spans="1:65" ht="12" customHeight="1">
      <c r="BC189" s="15"/>
      <c r="BE189" s="73"/>
      <c r="BF189" s="73"/>
      <c r="BG189" s="73"/>
      <c r="BH189" s="73"/>
      <c r="BI189" s="73"/>
      <c r="BJ189" s="73"/>
      <c r="BK189" s="73"/>
      <c r="BL189" s="73"/>
      <c r="BM189" s="73"/>
    </row>
    <row r="190" spans="1:65" ht="12" customHeight="1">
      <c r="B190" s="2" t="s">
        <v>133</v>
      </c>
      <c r="BC190" s="15"/>
    </row>
    <row r="191" spans="1:65" ht="12" customHeight="1">
      <c r="C191" s="2" t="s">
        <v>134</v>
      </c>
      <c r="BC191" s="15"/>
    </row>
    <row r="192" spans="1:65" ht="12" customHeight="1">
      <c r="D192" s="170" t="s">
        <v>135</v>
      </c>
      <c r="E192" s="167" t="s">
        <v>136</v>
      </c>
      <c r="F192" s="168"/>
      <c r="G192" s="168"/>
      <c r="H192" s="168"/>
      <c r="I192" s="168"/>
      <c r="J192" s="168"/>
      <c r="K192" s="168"/>
      <c r="L192" s="168"/>
      <c r="M192" s="168"/>
      <c r="N192" s="169"/>
      <c r="O192" s="279" t="s">
        <v>137</v>
      </c>
      <c r="P192" s="280"/>
      <c r="Q192" s="167" t="s">
        <v>138</v>
      </c>
      <c r="R192" s="168"/>
      <c r="S192" s="168"/>
      <c r="T192" s="168"/>
      <c r="U192" s="168"/>
      <c r="V192" s="168"/>
      <c r="W192" s="168"/>
      <c r="X192" s="168"/>
      <c r="Y192" s="168"/>
      <c r="Z192" s="168"/>
      <c r="AA192" s="168"/>
      <c r="AB192" s="168"/>
      <c r="AC192" s="168"/>
      <c r="AD192" s="168"/>
      <c r="AE192" s="168"/>
      <c r="AF192" s="168"/>
      <c r="AG192" s="168"/>
      <c r="AH192" s="168"/>
      <c r="AI192" s="168"/>
      <c r="AJ192" s="168"/>
      <c r="AK192" s="168"/>
      <c r="AL192" s="168"/>
      <c r="AM192" s="168"/>
      <c r="AN192" s="168"/>
      <c r="AO192" s="168"/>
      <c r="AP192" s="168"/>
      <c r="AQ192" s="168"/>
      <c r="AR192" s="168"/>
      <c r="AS192" s="169"/>
      <c r="BC192" s="15"/>
    </row>
    <row r="193" spans="4:65" ht="12" customHeight="1">
      <c r="D193" s="281" t="s">
        <v>139</v>
      </c>
      <c r="E193" s="77" t="s">
        <v>140</v>
      </c>
      <c r="F193" s="88"/>
      <c r="G193" s="88"/>
      <c r="H193" s="88"/>
      <c r="I193" s="88"/>
      <c r="J193" s="88"/>
      <c r="K193" s="88"/>
      <c r="L193" s="88"/>
      <c r="M193" s="88"/>
      <c r="N193" s="144"/>
      <c r="O193" s="275" t="s">
        <v>141</v>
      </c>
      <c r="P193" s="276"/>
      <c r="Q193" s="77" t="s">
        <v>142</v>
      </c>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144"/>
      <c r="BC193" s="15"/>
    </row>
    <row r="194" spans="4:65" ht="12" customHeight="1">
      <c r="D194" s="282" t="s">
        <v>143</v>
      </c>
      <c r="E194" s="77" t="s">
        <v>144</v>
      </c>
      <c r="F194" s="51"/>
      <c r="G194" s="51"/>
      <c r="H194" s="51"/>
      <c r="I194" s="51"/>
      <c r="J194" s="51"/>
      <c r="K194" s="51"/>
      <c r="L194" s="51"/>
      <c r="M194" s="51"/>
      <c r="N194" s="52"/>
      <c r="O194" s="275" t="s">
        <v>141</v>
      </c>
      <c r="P194" s="276"/>
      <c r="Q194" s="77" t="s">
        <v>145</v>
      </c>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2"/>
      <c r="BC194" s="15"/>
      <c r="BE194" s="73"/>
      <c r="BF194" s="73"/>
      <c r="BG194" s="73"/>
      <c r="BH194" s="73"/>
      <c r="BI194" s="73"/>
      <c r="BJ194" s="73"/>
      <c r="BK194" s="73"/>
      <c r="BL194" s="73"/>
      <c r="BM194" s="73"/>
    </row>
    <row r="195" spans="4:65" ht="12" customHeight="1">
      <c r="D195" s="283" t="s">
        <v>146</v>
      </c>
      <c r="E195" s="74" t="s">
        <v>147</v>
      </c>
      <c r="F195" s="12"/>
      <c r="G195" s="12"/>
      <c r="H195" s="12"/>
      <c r="I195" s="12"/>
      <c r="J195" s="12"/>
      <c r="K195" s="12"/>
      <c r="L195" s="12"/>
      <c r="M195" s="12"/>
      <c r="N195" s="13"/>
      <c r="O195" s="277" t="s">
        <v>141</v>
      </c>
      <c r="P195" s="278"/>
      <c r="Q195" s="74" t="s">
        <v>145</v>
      </c>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3"/>
      <c r="BC195" s="15"/>
      <c r="BE195" s="73"/>
      <c r="BF195" s="73"/>
      <c r="BG195" s="73"/>
      <c r="BH195" s="73"/>
      <c r="BI195" s="73"/>
      <c r="BJ195" s="73"/>
      <c r="BK195" s="73"/>
      <c r="BL195" s="73"/>
      <c r="BM195" s="73"/>
    </row>
    <row r="196" spans="4:65" ht="12" customHeight="1">
      <c r="BC196" s="15"/>
      <c r="BE196" s="73"/>
      <c r="BF196" s="73"/>
      <c r="BG196" s="73"/>
      <c r="BH196" s="73"/>
      <c r="BI196" s="73"/>
      <c r="BJ196" s="73"/>
      <c r="BK196" s="73"/>
      <c r="BL196" s="73"/>
      <c r="BM196" s="73"/>
    </row>
    <row r="197" spans="4:65" ht="12" customHeight="1">
      <c r="BC197" s="15"/>
      <c r="BE197" s="73"/>
      <c r="BF197" s="73"/>
      <c r="BG197" s="73"/>
      <c r="BH197" s="73"/>
      <c r="BI197" s="73"/>
      <c r="BJ197" s="73"/>
      <c r="BK197" s="73"/>
      <c r="BL197" s="73"/>
      <c r="BM197" s="73"/>
    </row>
    <row r="198" spans="4:65" ht="12" customHeight="1">
      <c r="BC198" s="15"/>
      <c r="BE198" s="73"/>
      <c r="BF198" s="73"/>
      <c r="BG198" s="73"/>
      <c r="BH198" s="73"/>
      <c r="BI198" s="73"/>
      <c r="BJ198" s="73"/>
      <c r="BK198" s="73"/>
      <c r="BL198" s="73"/>
      <c r="BM198" s="73"/>
    </row>
    <row r="199" spans="4:65" ht="12" customHeight="1">
      <c r="BC199" s="15"/>
    </row>
    <row r="200" spans="4:65" ht="12" customHeight="1">
      <c r="BC200" s="15"/>
    </row>
    <row r="201" spans="4:65" ht="12" customHeight="1">
      <c r="BC201" s="15"/>
      <c r="BE201" s="73"/>
      <c r="BF201" s="73"/>
      <c r="BG201" s="73"/>
      <c r="BH201" s="73"/>
      <c r="BI201" s="73"/>
      <c r="BJ201" s="73"/>
      <c r="BK201" s="73"/>
      <c r="BL201" s="73"/>
      <c r="BM201" s="73"/>
    </row>
    <row r="202" spans="4:65" ht="12" customHeight="1">
      <c r="BC202" s="15"/>
      <c r="BE202" s="73"/>
      <c r="BF202" s="73"/>
      <c r="BG202" s="73"/>
      <c r="BH202" s="73"/>
      <c r="BI202" s="73"/>
      <c r="BJ202" s="73"/>
      <c r="BK202" s="73"/>
      <c r="BL202" s="73"/>
      <c r="BM202" s="73"/>
    </row>
    <row r="203" spans="4:65" ht="12" customHeight="1">
      <c r="BC203" s="15"/>
      <c r="BE203" s="73"/>
      <c r="BF203" s="73"/>
      <c r="BG203" s="73"/>
      <c r="BH203" s="73"/>
      <c r="BI203" s="73"/>
      <c r="BJ203" s="73"/>
      <c r="BK203" s="73"/>
      <c r="BL203" s="73"/>
      <c r="BM203" s="73"/>
    </row>
    <row r="204" spans="4:65" ht="12" customHeight="1">
      <c r="BC204" s="15"/>
      <c r="BE204" s="73"/>
      <c r="BF204" s="73"/>
      <c r="BG204" s="73"/>
      <c r="BH204" s="73"/>
      <c r="BI204" s="73"/>
      <c r="BJ204" s="73"/>
      <c r="BK204" s="73"/>
      <c r="BL204" s="73"/>
      <c r="BM204" s="73"/>
    </row>
    <row r="205" spans="4:65" ht="12" customHeight="1">
      <c r="BC205" s="15"/>
      <c r="BE205" s="73"/>
      <c r="BF205" s="73"/>
      <c r="BG205" s="73"/>
      <c r="BH205" s="73"/>
      <c r="BI205" s="73"/>
      <c r="BJ205" s="73"/>
      <c r="BK205" s="73"/>
      <c r="BL205" s="73"/>
      <c r="BM205" s="73"/>
    </row>
    <row r="206" spans="4:65" ht="12" customHeight="1">
      <c r="BC206" s="15"/>
      <c r="BE206" s="73"/>
      <c r="BF206" s="73"/>
      <c r="BG206" s="73"/>
      <c r="BH206" s="73"/>
      <c r="BI206" s="73"/>
      <c r="BJ206" s="73"/>
      <c r="BK206" s="73"/>
      <c r="BL206" s="73"/>
      <c r="BM206" s="73"/>
    </row>
    <row r="207" spans="4:65" ht="12" customHeight="1">
      <c r="BC207" s="15"/>
      <c r="BE207" s="73"/>
      <c r="BF207" s="73"/>
      <c r="BG207" s="73"/>
      <c r="BH207" s="73"/>
      <c r="BI207" s="73"/>
      <c r="BJ207" s="73"/>
      <c r="BK207" s="73"/>
      <c r="BL207" s="73"/>
      <c r="BM207" s="73"/>
    </row>
    <row r="208" spans="4:65" ht="12" customHeight="1">
      <c r="BC208" s="15"/>
      <c r="BE208" s="73"/>
      <c r="BF208" s="73"/>
      <c r="BG208" s="73"/>
      <c r="BH208" s="73"/>
      <c r="BI208" s="73"/>
      <c r="BJ208" s="73"/>
      <c r="BK208" s="73"/>
      <c r="BL208" s="73"/>
      <c r="BM208" s="73"/>
    </row>
    <row r="209" spans="55:65" ht="12" customHeight="1">
      <c r="BC209" s="15"/>
      <c r="BE209" s="73"/>
      <c r="BF209" s="73"/>
      <c r="BG209" s="73"/>
      <c r="BH209" s="73"/>
      <c r="BI209" s="73"/>
      <c r="BJ209" s="73"/>
      <c r="BK209" s="73"/>
      <c r="BL209" s="73"/>
      <c r="BM209" s="73"/>
    </row>
    <row r="210" spans="55:65" ht="12" customHeight="1">
      <c r="BC210" s="15"/>
      <c r="BE210" s="73"/>
      <c r="BF210" s="73"/>
      <c r="BG210" s="73"/>
      <c r="BH210" s="73"/>
      <c r="BI210" s="73"/>
      <c r="BJ210" s="73"/>
      <c r="BK210" s="73"/>
      <c r="BL210" s="73"/>
      <c r="BM210" s="73"/>
    </row>
    <row r="211" spans="55:65" ht="12" customHeight="1">
      <c r="BC211" s="15"/>
      <c r="BE211" s="73"/>
      <c r="BF211" s="73"/>
      <c r="BG211" s="73"/>
      <c r="BH211" s="73"/>
      <c r="BI211" s="73"/>
      <c r="BJ211" s="73"/>
      <c r="BK211" s="73"/>
      <c r="BL211" s="73"/>
      <c r="BM211" s="73"/>
    </row>
    <row r="212" spans="55:65" ht="12" customHeight="1">
      <c r="BC212" s="15"/>
      <c r="BE212" s="73"/>
      <c r="BF212" s="73"/>
      <c r="BG212" s="73"/>
      <c r="BH212" s="73"/>
      <c r="BI212" s="73"/>
      <c r="BJ212" s="73"/>
      <c r="BK212" s="73"/>
      <c r="BL212" s="73"/>
      <c r="BM212" s="73"/>
    </row>
    <row r="213" spans="55:65" ht="12" customHeight="1">
      <c r="BC213" s="15"/>
      <c r="BE213" s="73"/>
      <c r="BF213" s="73"/>
      <c r="BG213" s="73"/>
      <c r="BH213" s="73"/>
      <c r="BI213" s="73"/>
      <c r="BJ213" s="73"/>
      <c r="BK213" s="73"/>
      <c r="BL213" s="73"/>
      <c r="BM213" s="73"/>
    </row>
    <row r="214" spans="55:65" ht="12" customHeight="1">
      <c r="BC214" s="15"/>
      <c r="BE214" s="73"/>
      <c r="BF214" s="73"/>
      <c r="BG214" s="73"/>
      <c r="BH214" s="73"/>
      <c r="BI214" s="73"/>
      <c r="BJ214" s="73"/>
      <c r="BK214" s="73"/>
      <c r="BL214" s="73"/>
      <c r="BM214" s="73"/>
    </row>
    <row r="215" spans="55:65" ht="12" customHeight="1">
      <c r="BC215" s="15"/>
      <c r="BE215" s="73"/>
      <c r="BF215" s="73"/>
      <c r="BG215" s="73"/>
      <c r="BH215" s="73"/>
      <c r="BI215" s="73"/>
      <c r="BJ215" s="73"/>
      <c r="BK215" s="73"/>
      <c r="BL215" s="73"/>
      <c r="BM215" s="73"/>
    </row>
    <row r="216" spans="55:65" ht="12" customHeight="1">
      <c r="BC216" s="15"/>
      <c r="BE216" s="73"/>
      <c r="BF216" s="73"/>
      <c r="BG216" s="73"/>
      <c r="BH216" s="73"/>
      <c r="BI216" s="73"/>
      <c r="BJ216" s="73"/>
      <c r="BK216" s="73"/>
      <c r="BL216" s="73"/>
      <c r="BM216" s="73"/>
    </row>
    <row r="217" spans="55:65" ht="12" customHeight="1">
      <c r="BC217" s="15"/>
      <c r="BE217" s="73"/>
      <c r="BF217" s="73"/>
      <c r="BG217" s="73"/>
      <c r="BH217" s="73"/>
      <c r="BI217" s="73"/>
      <c r="BJ217" s="73"/>
      <c r="BK217" s="73"/>
      <c r="BL217" s="73"/>
      <c r="BM217" s="73"/>
    </row>
    <row r="218" spans="55:65" ht="12" customHeight="1">
      <c r="BC218" s="15"/>
      <c r="BE218" s="73"/>
      <c r="BF218" s="73"/>
      <c r="BG218" s="73"/>
      <c r="BH218" s="73"/>
      <c r="BI218" s="73"/>
      <c r="BJ218" s="73"/>
      <c r="BK218" s="73"/>
      <c r="BL218" s="73"/>
      <c r="BM218" s="73"/>
    </row>
    <row r="219" spans="55:65" ht="12" customHeight="1">
      <c r="BC219" s="15"/>
      <c r="BE219" s="73"/>
      <c r="BF219" s="73"/>
      <c r="BG219" s="73"/>
      <c r="BH219" s="73"/>
      <c r="BI219" s="73"/>
      <c r="BJ219" s="73"/>
      <c r="BK219" s="73"/>
      <c r="BL219" s="73"/>
      <c r="BM219" s="73"/>
    </row>
    <row r="220" spans="55:65" ht="12" customHeight="1">
      <c r="BC220" s="15"/>
      <c r="BE220" s="73"/>
      <c r="BF220" s="73"/>
      <c r="BG220" s="73"/>
      <c r="BH220" s="73"/>
      <c r="BI220" s="73"/>
      <c r="BJ220" s="73"/>
      <c r="BK220" s="73"/>
      <c r="BL220" s="73"/>
      <c r="BM220" s="73"/>
    </row>
    <row r="221" spans="55:65" ht="12" customHeight="1">
      <c r="BC221" s="15"/>
      <c r="BE221" s="73"/>
      <c r="BF221" s="73"/>
      <c r="BG221" s="73"/>
      <c r="BH221" s="73"/>
      <c r="BI221" s="73"/>
      <c r="BJ221" s="73"/>
      <c r="BK221" s="73"/>
      <c r="BL221" s="73"/>
      <c r="BM221" s="73"/>
    </row>
    <row r="222" spans="55:65" ht="12" customHeight="1">
      <c r="BC222" s="15"/>
      <c r="BE222" s="73"/>
      <c r="BF222" s="73"/>
      <c r="BG222" s="73"/>
      <c r="BH222" s="73"/>
      <c r="BI222" s="73"/>
      <c r="BJ222" s="73"/>
      <c r="BK222" s="73"/>
      <c r="BL222" s="73"/>
      <c r="BM222" s="73"/>
    </row>
    <row r="223" spans="55:65" ht="12" customHeight="1">
      <c r="BC223" s="15"/>
      <c r="BE223" s="73"/>
      <c r="BF223" s="73"/>
      <c r="BG223" s="73"/>
      <c r="BH223" s="73"/>
      <c r="BI223" s="73"/>
      <c r="BJ223" s="73"/>
      <c r="BK223" s="73"/>
      <c r="BL223" s="73"/>
      <c r="BM223" s="73"/>
    </row>
    <row r="224" spans="55:65" ht="12" customHeight="1">
      <c r="BC224" s="15"/>
      <c r="BE224" s="73"/>
      <c r="BF224" s="73"/>
      <c r="BG224" s="73"/>
      <c r="BH224" s="73"/>
      <c r="BI224" s="73"/>
      <c r="BJ224" s="73"/>
      <c r="BK224" s="73"/>
      <c r="BL224" s="73"/>
      <c r="BM224" s="73"/>
    </row>
    <row r="225" spans="1:65" ht="12" customHeight="1">
      <c r="BC225" s="15"/>
      <c r="BE225" s="73"/>
      <c r="BF225" s="73"/>
      <c r="BG225" s="73"/>
      <c r="BH225" s="73"/>
      <c r="BI225" s="73"/>
      <c r="BJ225" s="73"/>
      <c r="BK225" s="73"/>
      <c r="BL225" s="73"/>
      <c r="BM225" s="73"/>
    </row>
    <row r="226" spans="1:65" ht="12" customHeight="1">
      <c r="BC226" s="15"/>
      <c r="BE226" s="73"/>
      <c r="BF226" s="73"/>
      <c r="BG226" s="73"/>
      <c r="BH226" s="73"/>
      <c r="BI226" s="73"/>
      <c r="BJ226" s="73"/>
      <c r="BK226" s="73"/>
      <c r="BL226" s="73"/>
      <c r="BM226" s="73"/>
    </row>
    <row r="227" spans="1:65"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3"/>
    </row>
  </sheetData>
  <mergeCells count="1">
    <mergeCell ref="D20:J20"/>
  </mergeCells>
  <phoneticPr fontId="2"/>
  <dataValidations count="2">
    <dataValidation type="list" allowBlank="1" showInputMessage="1" showErrorMessage="1" sqref="O193:P195" xr:uid="{0D4786C8-52F1-4927-8281-AEE76F730556}">
      <formula1>$BI$1:$BI$4</formula1>
    </dataValidation>
    <dataValidation type="list" allowBlank="1" showInputMessage="1" showErrorMessage="1" sqref="D21:J21" xr:uid="{CCF9079E-5D15-486C-BDDC-C69D90A3B43E}">
      <formula1>$BE$1:$BE$20</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6"/>
  <sheetViews>
    <sheetView showGridLines="0" zoomScaleNormal="100" zoomScaleSheetLayoutView="130" workbookViewId="0">
      <pane ySplit="2" topLeftCell="A3" activePane="bottomLeft" state="frozen"/>
      <selection activeCell="Y13" sqref="Y13:Z13"/>
      <selection pane="bottomLeft" activeCell="Y13" sqref="Y13:Z13"/>
    </sheetView>
  </sheetViews>
  <sheetFormatPr defaultColWidth="9.140625" defaultRowHeight="12" customHeight="1"/>
  <cols>
    <col min="1" max="1" width="2.7109375" style="14" customWidth="1"/>
    <col min="2" max="54" width="2.7109375" style="2" customWidth="1"/>
    <col min="55" max="55" width="2.7109375" style="15" customWidth="1"/>
    <col min="56" max="16384" width="9.140625" style="2"/>
  </cols>
  <sheetData>
    <row r="1" spans="1:55"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t="s">
        <v>148</v>
      </c>
      <c r="AZ1" s="56"/>
      <c r="BA1" s="18"/>
      <c r="BB1" s="18"/>
      <c r="BC1" s="19"/>
    </row>
    <row r="2" spans="1:55" ht="12" customHeight="1">
      <c r="A2" s="11" t="s">
        <v>14</v>
      </c>
      <c r="B2" s="12"/>
      <c r="C2" s="12"/>
      <c r="D2" s="12"/>
      <c r="E2" s="12"/>
      <c r="F2" s="13"/>
      <c r="G2" s="11" t="s">
        <v>149</v>
      </c>
      <c r="H2" s="12"/>
      <c r="I2" s="12"/>
      <c r="J2" s="12"/>
      <c r="K2" s="13"/>
      <c r="L2" s="1" t="e">
        <f>#REF!</f>
        <v>#REF!</v>
      </c>
      <c r="M2" s="9"/>
      <c r="N2" s="9"/>
      <c r="O2" s="9"/>
      <c r="P2" s="10"/>
      <c r="Q2" s="9" t="e">
        <f>#REF!</f>
        <v>#REF!</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v>44103</v>
      </c>
      <c r="AZ2" s="56"/>
      <c r="BA2" s="18"/>
      <c r="BB2" s="18"/>
      <c r="BC2" s="19"/>
    </row>
    <row r="3" spans="1:55" ht="12" customHeight="1">
      <c r="A3" s="81"/>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2"/>
    </row>
    <row r="4" spans="1:55" ht="12" customHeight="1">
      <c r="B4" s="2" t="s">
        <v>150</v>
      </c>
    </row>
    <row r="12" spans="1:55" ht="12" customHeight="1">
      <c r="C12" s="176"/>
    </row>
    <row r="13" spans="1:55" ht="12" customHeight="1">
      <c r="D13" s="176"/>
      <c r="E13" s="176"/>
      <c r="F13" s="176"/>
      <c r="G13" s="176"/>
      <c r="H13" s="176"/>
      <c r="I13" s="176"/>
      <c r="J13" s="176"/>
      <c r="K13" s="176"/>
    </row>
    <row r="14" spans="1:55" ht="12" customHeight="1">
      <c r="D14" s="176"/>
      <c r="E14" s="176"/>
      <c r="F14" s="176"/>
      <c r="G14" s="176"/>
      <c r="H14" s="176"/>
      <c r="I14" s="176"/>
      <c r="J14" s="176"/>
      <c r="K14" s="176"/>
    </row>
    <row r="15" spans="1:55" ht="12" customHeight="1">
      <c r="D15" s="176"/>
      <c r="E15" s="176"/>
      <c r="F15" s="176"/>
      <c r="G15" s="176"/>
      <c r="H15" s="176"/>
      <c r="I15" s="176"/>
      <c r="J15" s="176"/>
      <c r="K15" s="176"/>
    </row>
    <row r="16" spans="1:55" ht="12" customHeight="1">
      <c r="D16" s="176"/>
      <c r="E16" s="176"/>
      <c r="F16" s="176"/>
      <c r="G16" s="176"/>
      <c r="H16" s="176"/>
      <c r="I16" s="176"/>
      <c r="J16" s="176"/>
      <c r="K16" s="176"/>
    </row>
    <row r="17" spans="4:11" ht="12" customHeight="1">
      <c r="D17" s="176"/>
      <c r="E17" s="176"/>
      <c r="F17" s="176"/>
      <c r="G17" s="176"/>
      <c r="H17" s="176"/>
      <c r="I17" s="176"/>
      <c r="J17" s="176"/>
      <c r="K17" s="176"/>
    </row>
    <row r="18" spans="4:11" ht="12" customHeight="1">
      <c r="D18" s="176"/>
      <c r="E18" s="176"/>
      <c r="F18" s="176"/>
      <c r="G18" s="176"/>
      <c r="H18" s="176"/>
      <c r="I18" s="176"/>
      <c r="J18" s="176"/>
      <c r="K18" s="176"/>
    </row>
    <row r="46" spans="1:55"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T308"/>
  <sheetViews>
    <sheetView showGridLines="0" zoomScaleNormal="100" zoomScaleSheetLayoutView="100" workbookViewId="0">
      <selection activeCell="Y13" sqref="Y13:Z13"/>
    </sheetView>
  </sheetViews>
  <sheetFormatPr defaultColWidth="0.85546875" defaultRowHeight="12" customHeight="1"/>
  <cols>
    <col min="1" max="1" width="3.28515625" style="32" customWidth="1"/>
    <col min="2" max="2" width="0.7109375" style="32" customWidth="1"/>
    <col min="3" max="145" width="1" style="32" customWidth="1"/>
    <col min="146" max="146" width="1.5703125" style="32" customWidth="1"/>
    <col min="147" max="147" width="1" style="2" customWidth="1"/>
    <col min="148" max="176" width="0.85546875" style="32" customWidth="1"/>
    <col min="177" max="177" width="0.85546875" style="45" customWidth="1"/>
    <col min="178" max="16384" width="0.85546875" style="32"/>
  </cols>
  <sheetData>
    <row r="1" spans="1:178" s="2" customFormat="1" ht="12" customHeight="1">
      <c r="A1" s="1" t="s">
        <v>151</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1" t="s">
        <v>152</v>
      </c>
      <c r="AI1" s="9"/>
      <c r="AJ1" s="9"/>
      <c r="AK1" s="9"/>
      <c r="AL1" s="9"/>
      <c r="AM1" s="9"/>
      <c r="AN1" s="9"/>
      <c r="AO1" s="9"/>
      <c r="AP1" s="9"/>
      <c r="AQ1" s="9"/>
      <c r="AR1" s="9"/>
      <c r="AS1" s="9"/>
      <c r="AT1" s="9"/>
      <c r="AU1" s="9"/>
      <c r="AV1" s="9"/>
      <c r="AW1" s="9"/>
      <c r="AX1" s="1" t="s">
        <v>153</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1" t="s">
        <v>12</v>
      </c>
      <c r="DG1" s="9"/>
      <c r="DH1" s="9"/>
      <c r="DI1" s="9"/>
      <c r="DJ1" s="9"/>
      <c r="DK1" s="9"/>
      <c r="DL1" s="9"/>
      <c r="DM1" s="9"/>
      <c r="DN1" s="9"/>
      <c r="DO1" s="9"/>
      <c r="DP1" s="9"/>
      <c r="DQ1" s="9"/>
      <c r="DR1" s="9"/>
      <c r="DS1" s="9"/>
      <c r="DT1" s="9"/>
      <c r="DU1" s="10"/>
      <c r="DV1" s="21" t="str">
        <f>表紙!D51</f>
        <v>SCSK大西</v>
      </c>
      <c r="DW1" s="17"/>
      <c r="DX1" s="18"/>
      <c r="DY1" s="18"/>
      <c r="DZ1" s="18"/>
      <c r="EA1" s="18"/>
      <c r="EB1" s="18"/>
      <c r="EC1" s="18"/>
      <c r="ED1" s="18"/>
      <c r="EE1" s="18"/>
      <c r="EF1" s="18"/>
      <c r="EG1" s="18"/>
      <c r="EH1" s="18"/>
      <c r="EI1" s="18"/>
      <c r="EJ1" s="18"/>
      <c r="EK1" s="19"/>
      <c r="EL1" s="1" t="s">
        <v>154</v>
      </c>
      <c r="EM1" s="9"/>
      <c r="EN1" s="9"/>
      <c r="EO1" s="9"/>
      <c r="EP1" s="9"/>
      <c r="EQ1" s="9"/>
      <c r="ER1" s="9"/>
      <c r="ES1" s="9"/>
      <c r="ET1" s="9"/>
      <c r="EU1" s="9"/>
      <c r="EV1" s="9"/>
      <c r="EW1" s="9"/>
      <c r="EX1" s="9"/>
      <c r="EY1" s="9"/>
      <c r="EZ1" s="9"/>
      <c r="FA1" s="9"/>
      <c r="FB1" s="10"/>
      <c r="FC1" s="17"/>
      <c r="FD1" s="18"/>
      <c r="FE1" s="18"/>
      <c r="FF1" s="18"/>
      <c r="FG1" s="18"/>
      <c r="FH1" s="18"/>
      <c r="FI1" s="18"/>
      <c r="FJ1" s="18"/>
      <c r="FK1" s="18"/>
      <c r="FL1" s="18"/>
      <c r="FM1" s="18"/>
      <c r="FN1" s="18"/>
      <c r="FO1" s="18"/>
      <c r="FP1" s="18"/>
      <c r="FQ1" s="18"/>
      <c r="FR1" s="18"/>
      <c r="FS1" s="18"/>
      <c r="FT1" s="18"/>
      <c r="FU1" s="19"/>
    </row>
    <row r="2" spans="1:178" s="2" customFormat="1" ht="12" customHeight="1">
      <c r="A2" s="11" t="s">
        <v>155</v>
      </c>
      <c r="B2" s="12"/>
      <c r="C2" s="12"/>
      <c r="D2" s="12"/>
      <c r="E2" s="12"/>
      <c r="F2" s="12"/>
      <c r="G2" s="12"/>
      <c r="H2" s="12"/>
      <c r="I2" s="12"/>
      <c r="J2" s="12"/>
      <c r="K2" s="12"/>
      <c r="L2" s="12"/>
      <c r="M2" s="12"/>
      <c r="N2" s="12"/>
      <c r="O2" s="12"/>
      <c r="P2" s="12"/>
      <c r="Q2" s="12"/>
      <c r="R2" s="1" t="s">
        <v>156</v>
      </c>
      <c r="S2" s="12"/>
      <c r="T2" s="12"/>
      <c r="U2" s="12"/>
      <c r="V2" s="12"/>
      <c r="W2" s="12"/>
      <c r="X2" s="12"/>
      <c r="Y2" s="12"/>
      <c r="Z2" s="12"/>
      <c r="AA2" s="12"/>
      <c r="AB2" s="12"/>
      <c r="AC2" s="12"/>
      <c r="AD2" s="12"/>
      <c r="AE2" s="12"/>
      <c r="AF2" s="12"/>
      <c r="AG2" s="12"/>
      <c r="AH2" s="1" t="e">
        <f>#REF!</f>
        <v>#REF!</v>
      </c>
      <c r="AI2" s="9"/>
      <c r="AJ2" s="9"/>
      <c r="AK2" s="9"/>
      <c r="AL2" s="9"/>
      <c r="AM2" s="9"/>
      <c r="AN2" s="9"/>
      <c r="AO2" s="9"/>
      <c r="AP2" s="9"/>
      <c r="AQ2" s="9"/>
      <c r="AR2" s="9"/>
      <c r="AS2" s="9"/>
      <c r="AT2" s="9"/>
      <c r="AU2" s="9"/>
      <c r="AV2" s="9"/>
      <c r="AW2" s="10"/>
      <c r="AX2" s="1" t="e">
        <f>#REF!</f>
        <v>#REF!</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0" t="s">
        <v>18</v>
      </c>
      <c r="DG2" s="9"/>
      <c r="DH2" s="9"/>
      <c r="DI2" s="9"/>
      <c r="DJ2" s="9"/>
      <c r="DK2" s="9"/>
      <c r="DL2" s="9"/>
      <c r="DM2" s="9"/>
      <c r="DN2" s="9"/>
      <c r="DO2" s="9"/>
      <c r="DP2" s="9"/>
      <c r="DQ2" s="9"/>
      <c r="DR2" s="9"/>
      <c r="DS2" s="9"/>
      <c r="DT2" s="9"/>
      <c r="DU2" s="10"/>
      <c r="DV2" s="21">
        <f>表紙!C51</f>
        <v>45898</v>
      </c>
      <c r="DW2" s="18"/>
      <c r="DX2" s="18"/>
      <c r="DY2" s="18"/>
      <c r="DZ2" s="18"/>
      <c r="EA2" s="18"/>
      <c r="EB2" s="18"/>
      <c r="EC2" s="18"/>
      <c r="ED2" s="18"/>
      <c r="EE2" s="18"/>
      <c r="EF2" s="18"/>
      <c r="EG2" s="18"/>
      <c r="EH2" s="18"/>
      <c r="EI2" s="18"/>
      <c r="EJ2" s="18"/>
      <c r="EK2" s="19"/>
      <c r="EL2" s="20" t="s">
        <v>19</v>
      </c>
      <c r="EM2" s="9"/>
      <c r="EN2" s="9"/>
      <c r="EO2" s="9"/>
      <c r="EP2" s="9"/>
      <c r="EQ2" s="9"/>
      <c r="ER2" s="9"/>
      <c r="ES2" s="9"/>
      <c r="ET2" s="9"/>
      <c r="EU2" s="9"/>
      <c r="EV2" s="9"/>
      <c r="EW2" s="9"/>
      <c r="EX2" s="9"/>
      <c r="EY2" s="9"/>
      <c r="EZ2" s="9"/>
      <c r="FA2" s="9"/>
      <c r="FB2" s="10"/>
      <c r="FC2" s="21"/>
      <c r="FD2" s="18"/>
      <c r="FE2" s="18"/>
      <c r="FF2" s="18"/>
      <c r="FG2" s="18"/>
      <c r="FH2" s="18"/>
      <c r="FI2" s="18"/>
      <c r="FJ2" s="18"/>
      <c r="FK2" s="18"/>
      <c r="FL2" s="18"/>
      <c r="FM2" s="18"/>
      <c r="FN2" s="18"/>
      <c r="FO2" s="18"/>
      <c r="FP2" s="18"/>
      <c r="FQ2" s="18"/>
      <c r="FR2" s="18"/>
      <c r="FS2" s="18"/>
      <c r="FT2" s="18"/>
      <c r="FU2" s="19"/>
    </row>
    <row r="3" spans="1:178" s="2" customFormat="1" ht="12" customHeight="1">
      <c r="A3" s="1" t="s">
        <v>157</v>
      </c>
      <c r="B3" s="9"/>
      <c r="C3" s="9"/>
      <c r="D3" s="9"/>
      <c r="E3" s="9"/>
      <c r="F3" s="9"/>
      <c r="G3" s="9"/>
      <c r="H3" s="9"/>
      <c r="I3" s="9"/>
      <c r="J3" s="1"/>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58"/>
      <c r="DV3" s="58"/>
      <c r="DW3" s="9"/>
      <c r="DX3" s="9"/>
      <c r="DY3" s="9"/>
      <c r="DZ3" s="9"/>
      <c r="EA3" s="9"/>
      <c r="EB3" s="9"/>
      <c r="EC3" s="9"/>
      <c r="ED3" s="9"/>
      <c r="EE3" s="9"/>
      <c r="EF3" s="9"/>
      <c r="EG3" s="9"/>
      <c r="EH3" s="9"/>
      <c r="EI3" s="9"/>
      <c r="EJ3" s="9"/>
      <c r="EK3" s="9"/>
      <c r="EL3" s="9"/>
      <c r="EM3" s="9"/>
      <c r="EN3" s="9"/>
      <c r="EO3" s="9"/>
      <c r="EQ3" s="9"/>
      <c r="ER3" s="9"/>
      <c r="ES3" s="9"/>
      <c r="ET3" s="9"/>
      <c r="EU3" s="9"/>
      <c r="EV3" s="9"/>
      <c r="EW3" s="9"/>
      <c r="EX3" s="9"/>
      <c r="EY3" s="9"/>
      <c r="EZ3" s="9"/>
      <c r="FA3" s="9"/>
      <c r="FC3" s="10"/>
      <c r="FD3" s="1" t="s">
        <v>158</v>
      </c>
      <c r="FE3" s="9"/>
      <c r="FF3" s="9"/>
      <c r="FG3" s="9"/>
      <c r="FH3" s="9"/>
      <c r="FI3" s="9"/>
      <c r="FJ3" s="9"/>
      <c r="FK3" s="9"/>
      <c r="FL3" s="10"/>
      <c r="FM3" s="325" t="s">
        <v>159</v>
      </c>
      <c r="FN3" s="326"/>
      <c r="FO3" s="326"/>
      <c r="FP3" s="326"/>
      <c r="FQ3" s="326"/>
      <c r="FR3" s="326"/>
      <c r="FS3" s="326"/>
      <c r="FT3" s="326"/>
      <c r="FU3" s="327"/>
    </row>
    <row r="4" spans="1:178" s="2" customFormat="1" ht="12" customHeight="1" thickBot="1">
      <c r="A4" s="81"/>
      <c r="B4" s="89" t="s">
        <v>160</v>
      </c>
      <c r="C4" s="90"/>
      <c r="D4" s="90"/>
      <c r="E4" s="90"/>
      <c r="F4" s="90"/>
      <c r="G4" s="90"/>
      <c r="H4" s="90" t="s">
        <v>161</v>
      </c>
      <c r="I4" s="90"/>
      <c r="J4" s="90"/>
      <c r="K4" s="90"/>
      <c r="L4" s="90"/>
      <c r="M4" s="90"/>
      <c r="N4" s="90"/>
      <c r="O4" s="90"/>
      <c r="P4" s="90"/>
      <c r="Q4" s="90"/>
      <c r="R4" s="90" t="s">
        <v>162</v>
      </c>
      <c r="S4" s="90"/>
      <c r="T4" s="90"/>
      <c r="U4" s="90"/>
      <c r="V4" s="90"/>
      <c r="W4" s="90"/>
      <c r="X4" s="90"/>
      <c r="Y4" s="90"/>
      <c r="Z4" s="90"/>
      <c r="AA4" s="90"/>
      <c r="AB4" s="90" t="s">
        <v>163</v>
      </c>
      <c r="AC4" s="90"/>
      <c r="AD4" s="90"/>
      <c r="AE4" s="90"/>
      <c r="AF4" s="90"/>
      <c r="AG4" s="90"/>
      <c r="AH4" s="90"/>
      <c r="AI4" s="90"/>
      <c r="AJ4" s="90"/>
      <c r="AK4" s="90"/>
      <c r="AL4" s="90" t="s">
        <v>164</v>
      </c>
      <c r="AM4" s="90"/>
      <c r="AN4" s="90"/>
      <c r="AO4" s="90"/>
      <c r="AP4" s="90"/>
      <c r="AQ4" s="90"/>
      <c r="AR4" s="90"/>
      <c r="AS4" s="90"/>
      <c r="AT4" s="90"/>
      <c r="AU4" s="90"/>
      <c r="AV4" s="90" t="s">
        <v>165</v>
      </c>
      <c r="AW4" s="90"/>
      <c r="AX4" s="90"/>
      <c r="AY4" s="90"/>
      <c r="AZ4" s="90"/>
      <c r="BA4" s="90"/>
      <c r="BB4" s="90"/>
      <c r="BC4" s="90"/>
      <c r="BD4" s="90"/>
      <c r="BE4" s="90"/>
      <c r="BF4" s="90" t="s">
        <v>166</v>
      </c>
      <c r="BG4" s="90"/>
      <c r="BH4" s="90"/>
      <c r="BI4" s="90"/>
      <c r="BJ4" s="90"/>
      <c r="BK4" s="90"/>
      <c r="BL4" s="90"/>
      <c r="BM4" s="90"/>
      <c r="BN4" s="90"/>
      <c r="BO4" s="90"/>
      <c r="BP4" s="90" t="s">
        <v>167</v>
      </c>
      <c r="BQ4" s="90"/>
      <c r="BR4" s="90"/>
      <c r="BS4" s="90"/>
      <c r="BT4" s="90"/>
      <c r="BU4" s="90"/>
      <c r="BV4" s="90"/>
      <c r="BW4" s="90"/>
      <c r="BX4" s="90"/>
      <c r="BY4" s="90"/>
      <c r="BZ4" s="90" t="s">
        <v>168</v>
      </c>
      <c r="CA4" s="90"/>
      <c r="CB4" s="90"/>
      <c r="CC4" s="90"/>
      <c r="CD4" s="90"/>
      <c r="CE4" s="90"/>
      <c r="CF4" s="90"/>
      <c r="CG4" s="90"/>
      <c r="CH4" s="90"/>
      <c r="CI4" s="90"/>
      <c r="CJ4" s="90" t="s">
        <v>169</v>
      </c>
      <c r="CK4" s="90"/>
      <c r="CL4" s="90"/>
      <c r="CM4" s="90"/>
      <c r="CN4" s="90"/>
      <c r="CO4" s="90"/>
      <c r="CP4" s="90"/>
      <c r="CQ4" s="90"/>
      <c r="CR4" s="90"/>
      <c r="CS4" s="90"/>
      <c r="CT4" s="90" t="s">
        <v>170</v>
      </c>
      <c r="CU4" s="90"/>
      <c r="CV4" s="90"/>
      <c r="CW4" s="90"/>
      <c r="CX4" s="90"/>
      <c r="CY4" s="90"/>
      <c r="CZ4" s="90"/>
      <c r="DA4" s="90"/>
      <c r="DB4" s="90"/>
      <c r="DC4" s="90"/>
      <c r="DD4" s="90" t="s">
        <v>171</v>
      </c>
      <c r="DE4" s="90"/>
      <c r="DF4" s="90"/>
      <c r="DG4" s="90"/>
      <c r="DH4" s="90"/>
      <c r="DI4" s="90"/>
      <c r="DJ4" s="90"/>
      <c r="DK4" s="90"/>
      <c r="DL4" s="90"/>
      <c r="DM4" s="90"/>
      <c r="DN4" s="90" t="s">
        <v>172</v>
      </c>
      <c r="DO4" s="90"/>
      <c r="DP4" s="90"/>
      <c r="DQ4" s="90"/>
      <c r="DR4" s="90"/>
      <c r="DS4" s="90"/>
      <c r="DT4" s="90"/>
      <c r="DU4" s="90"/>
      <c r="DV4" s="90"/>
      <c r="DW4" s="90"/>
      <c r="DX4" s="90" t="s">
        <v>173</v>
      </c>
      <c r="DY4" s="90"/>
      <c r="DZ4" s="90"/>
      <c r="EA4" s="90"/>
      <c r="EB4" s="90"/>
      <c r="EC4" s="90"/>
      <c r="ED4" s="90"/>
      <c r="EE4" s="90"/>
      <c r="EF4" s="90"/>
      <c r="EG4" s="90"/>
      <c r="EH4" s="90" t="s">
        <v>174</v>
      </c>
      <c r="EI4" s="91"/>
      <c r="EJ4" s="91"/>
      <c r="EK4" s="91"/>
      <c r="EL4" s="91"/>
      <c r="EM4" s="91"/>
      <c r="EN4" s="91"/>
      <c r="EO4" s="91" t="s">
        <v>175</v>
      </c>
      <c r="EP4" s="90"/>
      <c r="EQ4" s="22"/>
      <c r="ER4" s="92" t="s">
        <v>176</v>
      </c>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2"/>
    </row>
    <row r="5" spans="1:178" s="27" customFormat="1" ht="3.75" customHeight="1">
      <c r="A5" s="23">
        <v>0</v>
      </c>
      <c r="B5" s="24"/>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6"/>
      <c r="EQ5" s="93"/>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15"/>
    </row>
    <row r="6" spans="1:178" ht="11.25" customHeight="1">
      <c r="A6" s="28">
        <v>5</v>
      </c>
      <c r="B6" s="29"/>
      <c r="C6" s="30"/>
      <c r="D6" s="30"/>
      <c r="E6" s="30"/>
      <c r="F6" s="30"/>
      <c r="G6" s="30"/>
      <c r="H6" s="31"/>
      <c r="I6" s="31"/>
      <c r="J6" s="31"/>
      <c r="K6" s="31"/>
      <c r="L6" s="31"/>
      <c r="M6" s="31"/>
      <c r="N6" s="31"/>
      <c r="O6" s="31"/>
      <c r="P6" s="31"/>
      <c r="Q6" s="31"/>
      <c r="R6" s="31"/>
      <c r="S6" s="31"/>
      <c r="U6" s="30"/>
      <c r="V6" s="33"/>
      <c r="W6" s="31"/>
      <c r="X6" s="31"/>
      <c r="Y6" s="31"/>
      <c r="Z6" s="31"/>
      <c r="AA6" s="31"/>
      <c r="AB6" s="31"/>
      <c r="AC6" s="31"/>
      <c r="AD6" s="31"/>
      <c r="AE6" s="31"/>
      <c r="AF6" s="31"/>
      <c r="AG6" s="31"/>
      <c r="AH6" s="31"/>
      <c r="AI6" s="31"/>
      <c r="AK6" s="30"/>
      <c r="AL6" s="33"/>
      <c r="AM6" s="31"/>
      <c r="AN6" s="31"/>
      <c r="AO6" s="31"/>
      <c r="AP6" s="31"/>
      <c r="AQ6" s="31"/>
      <c r="AR6" s="31"/>
      <c r="AS6" s="31"/>
      <c r="AT6" s="31"/>
      <c r="AU6" s="31"/>
      <c r="AV6" s="31"/>
      <c r="AW6" s="31"/>
      <c r="AX6" s="31"/>
      <c r="AY6" s="31"/>
      <c r="EB6" s="30"/>
      <c r="EC6" s="30"/>
      <c r="ED6" s="30"/>
      <c r="EE6" s="30"/>
      <c r="EF6" s="30"/>
      <c r="EG6" s="30"/>
      <c r="EH6" s="30"/>
      <c r="EI6" s="30"/>
      <c r="EJ6" s="30"/>
      <c r="EK6" s="30"/>
      <c r="EL6" s="30"/>
      <c r="EM6" s="30"/>
      <c r="EN6" s="30"/>
      <c r="EO6" s="30"/>
      <c r="EP6" s="34"/>
      <c r="EQ6" s="15"/>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15"/>
    </row>
    <row r="7" spans="1:178" ht="11.25" customHeight="1">
      <c r="A7" s="28">
        <v>20</v>
      </c>
      <c r="B7" s="29"/>
      <c r="C7" s="30"/>
      <c r="D7" s="30"/>
      <c r="AN7" s="30"/>
      <c r="AQ7" s="30"/>
      <c r="AR7" s="30"/>
      <c r="AS7" s="30"/>
      <c r="AT7" s="30"/>
      <c r="AU7" s="30"/>
      <c r="AV7" s="30"/>
      <c r="AW7" s="30"/>
      <c r="AX7" s="30"/>
      <c r="AY7" s="30"/>
      <c r="AZ7" s="30"/>
      <c r="BA7" s="30"/>
      <c r="BB7" s="30"/>
      <c r="BC7" s="30"/>
      <c r="DU7" s="30"/>
      <c r="DV7" s="30"/>
      <c r="DW7" s="30"/>
      <c r="DX7" s="30"/>
      <c r="DY7" s="30"/>
      <c r="DZ7" s="30"/>
      <c r="EG7" s="30"/>
      <c r="EH7" s="30"/>
      <c r="EI7" s="30"/>
      <c r="EK7" s="30"/>
      <c r="EL7" s="30"/>
      <c r="EM7" s="30"/>
      <c r="EN7" s="30"/>
      <c r="EO7" s="30"/>
      <c r="EP7" s="34"/>
      <c r="EQ7" s="15"/>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15"/>
      <c r="FV7" s="96"/>
    </row>
    <row r="8" spans="1:178" ht="11.25" customHeight="1">
      <c r="A8" s="28">
        <v>35</v>
      </c>
      <c r="B8" s="35"/>
      <c r="C8" s="30"/>
      <c r="D8" s="30"/>
      <c r="EM8" s="30"/>
      <c r="EN8" s="30"/>
      <c r="EO8" s="30"/>
      <c r="EP8" s="34"/>
      <c r="EQ8" s="15"/>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15"/>
    </row>
    <row r="9" spans="1:178" ht="11.25" customHeight="1">
      <c r="A9" s="28">
        <v>50</v>
      </c>
      <c r="B9" s="35"/>
      <c r="C9" s="30"/>
      <c r="D9" s="30"/>
      <c r="AB9" s="36"/>
      <c r="AC9" s="30"/>
      <c r="AG9" s="36"/>
      <c r="AI9" s="30"/>
      <c r="AN9" s="30"/>
      <c r="EM9" s="30"/>
      <c r="EN9" s="30"/>
      <c r="EO9" s="30"/>
      <c r="EP9" s="34"/>
      <c r="EQ9" s="15"/>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15"/>
    </row>
    <row r="10" spans="1:178" ht="11.25" customHeight="1">
      <c r="A10" s="28">
        <v>65</v>
      </c>
      <c r="B10" s="29"/>
      <c r="C10" s="30"/>
      <c r="D10" s="30"/>
      <c r="DU10" s="30"/>
      <c r="DV10" s="30"/>
      <c r="DW10" s="30"/>
      <c r="DX10" s="30"/>
      <c r="DY10" s="30"/>
      <c r="DZ10" s="30"/>
      <c r="EG10" s="30"/>
      <c r="EH10" s="30"/>
      <c r="EI10" s="30"/>
      <c r="EK10" s="30"/>
      <c r="EL10" s="30"/>
      <c r="EM10" s="30"/>
      <c r="EN10" s="30"/>
      <c r="EO10" s="30"/>
      <c r="EP10" s="37"/>
      <c r="EQ10" s="15"/>
      <c r="ER10" s="2"/>
      <c r="FT10" s="2"/>
      <c r="FU10" s="15"/>
    </row>
    <row r="11" spans="1:178" ht="11.25" customHeight="1">
      <c r="A11" s="28">
        <v>80</v>
      </c>
      <c r="B11" s="29"/>
      <c r="C11" s="30"/>
      <c r="D11" s="30"/>
      <c r="F11" s="36"/>
      <c r="N11" s="30"/>
      <c r="O11" s="30"/>
      <c r="AB11" s="30"/>
      <c r="AC11" s="30"/>
      <c r="DX11" s="30"/>
      <c r="DY11" s="30"/>
      <c r="DZ11" s="30"/>
      <c r="EA11" s="30"/>
      <c r="EB11" s="30"/>
      <c r="EG11" s="30"/>
      <c r="EH11" s="30"/>
      <c r="EI11" s="30"/>
      <c r="EK11" s="30"/>
      <c r="EL11" s="30"/>
      <c r="EM11" s="30"/>
      <c r="EN11" s="30"/>
      <c r="EO11" s="30"/>
      <c r="EP11" s="34"/>
      <c r="EQ11" s="15"/>
      <c r="ER11" s="2"/>
      <c r="ES11" s="2"/>
      <c r="FR11" s="2"/>
      <c r="FS11" s="2"/>
      <c r="FT11" s="2"/>
      <c r="FU11" s="15"/>
    </row>
    <row r="12" spans="1:178" ht="11.25" customHeight="1">
      <c r="A12" s="28">
        <v>95</v>
      </c>
      <c r="B12" s="29"/>
      <c r="C12" s="30"/>
      <c r="D12" s="30"/>
      <c r="DS12" s="30"/>
      <c r="DV12" s="38"/>
      <c r="DW12" s="30"/>
      <c r="DX12" s="30"/>
      <c r="DY12" s="30"/>
      <c r="DZ12" s="30"/>
      <c r="EA12" s="30"/>
      <c r="EB12" s="30"/>
      <c r="EL12" s="30"/>
      <c r="EN12" s="30"/>
      <c r="EO12" s="30"/>
      <c r="EP12" s="34"/>
      <c r="EQ12" s="15"/>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15"/>
    </row>
    <row r="13" spans="1:178" ht="11.25" customHeight="1">
      <c r="A13" s="28">
        <v>110</v>
      </c>
      <c r="B13" s="29"/>
      <c r="C13" s="30"/>
      <c r="D13" s="30"/>
      <c r="AB13" s="30"/>
      <c r="AC13" s="30"/>
      <c r="AP13" s="30"/>
      <c r="CL13" s="30"/>
      <c r="CM13" s="30"/>
      <c r="EL13" s="30"/>
      <c r="EM13" s="30"/>
      <c r="EN13" s="30"/>
      <c r="EO13" s="30"/>
      <c r="EP13" s="34"/>
      <c r="EQ13" s="15"/>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15"/>
    </row>
    <row r="14" spans="1:178" ht="11.25" customHeight="1">
      <c r="A14" s="28">
        <v>125</v>
      </c>
      <c r="B14" s="29"/>
      <c r="C14" s="30"/>
      <c r="D14" s="30"/>
      <c r="DS14" s="30"/>
      <c r="DT14" s="30"/>
      <c r="DW14" s="38"/>
      <c r="DX14" s="30"/>
      <c r="DY14" s="30"/>
      <c r="DZ14" s="30"/>
      <c r="EA14" s="30"/>
      <c r="EB14" s="30"/>
      <c r="EM14" s="30"/>
      <c r="EN14" s="30"/>
      <c r="EO14" s="30"/>
      <c r="EP14" s="34"/>
      <c r="EQ14" s="15"/>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15"/>
    </row>
    <row r="15" spans="1:178" ht="11.25" customHeight="1">
      <c r="A15" s="28">
        <v>140</v>
      </c>
      <c r="B15" s="29"/>
      <c r="C15" s="30"/>
      <c r="D15" s="30"/>
      <c r="EK15" s="30"/>
      <c r="EL15" s="30"/>
      <c r="EN15" s="30"/>
      <c r="EO15" s="30"/>
      <c r="EP15" s="34"/>
      <c r="EQ15" s="15"/>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15"/>
    </row>
    <row r="16" spans="1:178" ht="11.25" customHeight="1">
      <c r="A16" s="28">
        <v>155</v>
      </c>
      <c r="B16" s="29"/>
      <c r="C16" s="30"/>
      <c r="D16" s="30"/>
      <c r="AB16" s="30"/>
      <c r="AC16" s="30"/>
      <c r="AS16" s="30"/>
      <c r="AV16" s="30"/>
      <c r="AW16" s="30"/>
      <c r="AX16" s="30"/>
      <c r="AY16" s="30"/>
      <c r="AZ16" s="30"/>
      <c r="BA16" s="30"/>
      <c r="BB16" s="30"/>
      <c r="EF16" s="30"/>
      <c r="EG16" s="30"/>
      <c r="EK16" s="30"/>
      <c r="EL16" s="30"/>
      <c r="EN16" s="30"/>
      <c r="EO16" s="30"/>
      <c r="EP16" s="34"/>
      <c r="EQ16" s="15"/>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R16" s="2"/>
      <c r="FS16" s="2"/>
      <c r="FT16" s="2"/>
      <c r="FU16" s="15"/>
    </row>
    <row r="17" spans="1:216" ht="11.25" customHeight="1">
      <c r="A17" s="28">
        <v>170</v>
      </c>
      <c r="B17" s="29"/>
      <c r="C17" s="30"/>
      <c r="D17" s="30"/>
      <c r="BX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U17" s="30"/>
      <c r="EC17" s="30"/>
      <c r="ED17" s="30"/>
      <c r="EE17" s="30"/>
      <c r="EH17" s="30"/>
      <c r="EI17" s="30"/>
      <c r="EJ17" s="30"/>
      <c r="EK17" s="39"/>
      <c r="EM17" s="30"/>
      <c r="EN17" s="30"/>
      <c r="EO17" s="30"/>
      <c r="EP17" s="34"/>
      <c r="EQ17" s="15"/>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R17" s="2"/>
      <c r="FS17" s="2"/>
      <c r="FT17" s="2"/>
      <c r="FU17" s="15"/>
    </row>
    <row r="18" spans="1:216" ht="11.25" customHeight="1">
      <c r="A18" s="28">
        <v>185</v>
      </c>
      <c r="B18" s="29"/>
      <c r="C18" s="30"/>
      <c r="D18" s="30"/>
      <c r="EM18" s="30"/>
      <c r="EN18" s="30"/>
      <c r="EO18" s="30"/>
      <c r="EP18" s="34"/>
      <c r="EQ18" s="15"/>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R18" s="2"/>
      <c r="FS18" s="2"/>
      <c r="FT18" s="2"/>
      <c r="FU18" s="15"/>
    </row>
    <row r="19" spans="1:216" ht="11.25" customHeight="1">
      <c r="A19" s="28">
        <v>200</v>
      </c>
      <c r="B19" s="29"/>
      <c r="C19" s="30"/>
      <c r="D19" s="30"/>
      <c r="G19" s="30"/>
      <c r="H19" s="30"/>
      <c r="I19" s="30"/>
      <c r="J19" s="30"/>
      <c r="K19" s="40"/>
      <c r="L19" s="40"/>
      <c r="M19" s="30"/>
      <c r="N19" s="30"/>
      <c r="O19" s="30"/>
      <c r="AB19" s="36"/>
      <c r="AC19" s="30"/>
      <c r="AG19" s="36"/>
      <c r="AI19" s="30"/>
      <c r="AN19" s="30"/>
      <c r="CL19" s="36"/>
      <c r="CM19" s="30"/>
      <c r="CP19" s="39"/>
      <c r="CX19" s="36"/>
      <c r="CY19" s="30"/>
      <c r="DC19" s="36"/>
      <c r="DE19" s="30"/>
      <c r="DJ19" s="30"/>
      <c r="DR19" s="36"/>
      <c r="DS19" s="30"/>
      <c r="DW19" s="36"/>
      <c r="DY19" s="30"/>
      <c r="ED19" s="30"/>
      <c r="EG19" s="30"/>
      <c r="EK19" s="30"/>
      <c r="EL19" s="30"/>
      <c r="EN19" s="30"/>
      <c r="EO19" s="30"/>
      <c r="EP19" s="34"/>
      <c r="EQ19" s="15"/>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R19" s="2"/>
      <c r="FS19" s="2"/>
      <c r="FT19" s="2"/>
      <c r="FU19" s="15"/>
    </row>
    <row r="20" spans="1:216" ht="11.25" customHeight="1">
      <c r="A20" s="28">
        <v>215</v>
      </c>
      <c r="B20" s="29"/>
      <c r="C20" s="30"/>
      <c r="D20" s="30"/>
      <c r="CT20" s="30"/>
      <c r="CU20" s="30"/>
      <c r="CV20" s="30"/>
      <c r="CW20" s="30"/>
      <c r="CX20" s="30"/>
      <c r="DX20" s="30"/>
      <c r="DY20" s="30"/>
      <c r="DZ20" s="30"/>
      <c r="EA20" s="30"/>
      <c r="EB20" s="30"/>
      <c r="EC20" s="30"/>
      <c r="EK20" s="30"/>
      <c r="EL20" s="30"/>
      <c r="EN20" s="30"/>
      <c r="EO20" s="30"/>
      <c r="EP20" s="34"/>
      <c r="EQ20" s="15"/>
      <c r="ER20" s="2"/>
      <c r="ES20" s="2"/>
      <c r="ET20" s="2"/>
      <c r="FL20" s="2"/>
      <c r="FM20" s="2"/>
      <c r="FN20" s="2"/>
      <c r="FO20" s="2"/>
      <c r="FP20" s="2"/>
      <c r="FR20" s="2"/>
      <c r="FS20" s="2"/>
      <c r="FT20" s="2"/>
      <c r="FU20" s="15"/>
    </row>
    <row r="21" spans="1:216" ht="11.25" customHeight="1">
      <c r="A21" s="28">
        <v>230</v>
      </c>
      <c r="B21" s="29"/>
      <c r="C21" s="30"/>
      <c r="D21" s="30"/>
      <c r="AB21" s="30"/>
      <c r="AC21" s="30"/>
      <c r="AO21" s="30"/>
      <c r="AR21" s="30"/>
      <c r="AS21" s="30"/>
      <c r="AT21" s="30"/>
      <c r="AU21" s="30"/>
      <c r="AV21" s="30"/>
      <c r="AW21" s="30"/>
      <c r="AX21" s="30"/>
      <c r="AY21" s="30"/>
      <c r="AZ21" s="30"/>
      <c r="BA21" s="30"/>
      <c r="BB21" s="30"/>
      <c r="BC21" s="30"/>
      <c r="BD21" s="30"/>
      <c r="BE21" s="30"/>
      <c r="BF21" s="30"/>
      <c r="BG21" s="30"/>
      <c r="BH21" s="30"/>
      <c r="BI21" s="30"/>
      <c r="BJ21" s="30"/>
      <c r="BK21" s="30"/>
      <c r="BL21" s="30"/>
      <c r="BM21" s="30"/>
      <c r="EN21" s="30"/>
      <c r="EO21" s="30"/>
      <c r="EP21" s="34"/>
      <c r="EQ21" s="15"/>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R21" s="2"/>
      <c r="FS21" s="2"/>
      <c r="FT21" s="2"/>
      <c r="FU21" s="15"/>
    </row>
    <row r="22" spans="1:216" ht="11.25" customHeight="1">
      <c r="A22" s="28">
        <v>245</v>
      </c>
      <c r="B22" s="29"/>
      <c r="C22" s="30"/>
      <c r="D22" s="30"/>
      <c r="EN22" s="30"/>
      <c r="EO22" s="30"/>
      <c r="EP22" s="34"/>
      <c r="EQ22" s="15"/>
      <c r="ER22" s="2"/>
      <c r="ES22" s="2"/>
      <c r="EU22" s="2"/>
      <c r="EV22" s="2"/>
      <c r="EW22" s="2"/>
      <c r="EX22" s="2"/>
      <c r="EY22" s="2"/>
      <c r="EZ22" s="2"/>
      <c r="FA22" s="2"/>
      <c r="FB22" s="2"/>
      <c r="FC22" s="2"/>
      <c r="FD22" s="2"/>
      <c r="FE22" s="2"/>
      <c r="FF22" s="2"/>
      <c r="FG22" s="2"/>
      <c r="FH22" s="2"/>
      <c r="FI22" s="2"/>
      <c r="FJ22" s="2"/>
      <c r="FK22" s="2"/>
      <c r="FL22" s="2"/>
      <c r="FM22" s="2"/>
      <c r="FN22" s="2"/>
      <c r="FO22" s="2"/>
      <c r="FP22" s="2"/>
      <c r="FR22" s="2"/>
      <c r="FS22" s="2"/>
      <c r="FT22" s="2"/>
      <c r="FU22" s="15"/>
    </row>
    <row r="23" spans="1:216" ht="11.25" customHeight="1">
      <c r="A23" s="28">
        <v>260</v>
      </c>
      <c r="B23" s="29"/>
      <c r="C23" s="30"/>
      <c r="D23" s="30"/>
      <c r="AB23" s="30"/>
      <c r="AC23" s="30"/>
      <c r="AS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V23" s="30"/>
      <c r="BW23" s="30"/>
      <c r="EM23" s="30"/>
      <c r="EN23" s="30"/>
      <c r="EO23" s="30"/>
      <c r="EP23" s="34"/>
      <c r="EQ23" s="15"/>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R23" s="2"/>
      <c r="FS23" s="2"/>
      <c r="FT23" s="2"/>
      <c r="FU23" s="15"/>
    </row>
    <row r="24" spans="1:216" ht="11.25" customHeight="1">
      <c r="A24" s="28">
        <v>275</v>
      </c>
      <c r="B24" s="29"/>
      <c r="C24" s="30"/>
      <c r="D24" s="30"/>
      <c r="EM24" s="30"/>
      <c r="EN24" s="30"/>
      <c r="EO24" s="30"/>
      <c r="EP24" s="34"/>
      <c r="EQ24" s="15"/>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R24" s="2"/>
      <c r="FS24" s="2"/>
      <c r="FT24" s="2"/>
      <c r="FU24" s="15"/>
    </row>
    <row r="25" spans="1:216" ht="11.25" customHeight="1">
      <c r="A25" s="28">
        <v>290</v>
      </c>
      <c r="B25" s="29"/>
      <c r="C25" s="30"/>
      <c r="D25" s="30"/>
      <c r="AO25" s="30"/>
      <c r="AP25" s="30"/>
      <c r="AS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EM25" s="30"/>
      <c r="EN25" s="30"/>
      <c r="EO25" s="30"/>
      <c r="EP25" s="34"/>
      <c r="EQ25" s="15"/>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R25" s="2"/>
      <c r="FS25" s="2"/>
      <c r="FT25" s="2"/>
      <c r="FU25" s="15"/>
    </row>
    <row r="26" spans="1:216" ht="11.25" customHeight="1">
      <c r="A26" s="28">
        <v>305</v>
      </c>
      <c r="B26" s="29"/>
      <c r="C26" s="30"/>
      <c r="D26" s="30"/>
      <c r="F26" s="59"/>
      <c r="AG26" s="30"/>
      <c r="AH26" s="30"/>
      <c r="BD26" s="30"/>
      <c r="BG26" s="30"/>
      <c r="BH26" s="30"/>
      <c r="BI26" s="30"/>
      <c r="BJ26" s="30"/>
      <c r="BK26" s="30"/>
      <c r="BL26" s="30"/>
      <c r="BM26" s="30"/>
      <c r="BN26" s="30"/>
      <c r="BO26" s="30"/>
      <c r="BP26" s="30"/>
      <c r="BR26" s="30"/>
      <c r="BS26" s="30"/>
      <c r="BX26" s="30"/>
      <c r="CA26" s="30"/>
      <c r="CB26" s="30"/>
      <c r="CC26" s="30"/>
      <c r="CD26" s="30"/>
      <c r="CE26" s="30"/>
      <c r="CF26" s="30"/>
      <c r="CG26" s="30"/>
      <c r="CK26" s="30"/>
      <c r="CL26" s="30"/>
      <c r="CM26" s="30"/>
      <c r="CN26" s="30"/>
      <c r="CO26" s="30"/>
      <c r="CS26" s="30"/>
      <c r="CT26" s="30"/>
      <c r="CU26" s="30"/>
      <c r="CV26" s="30"/>
      <c r="CW26" s="30"/>
      <c r="CX26" s="30"/>
      <c r="CY26" s="30"/>
      <c r="CZ26" s="30"/>
      <c r="DA26" s="30"/>
      <c r="DB26" s="30"/>
      <c r="DC26" s="30"/>
      <c r="EC26" s="30"/>
      <c r="ED26" s="30"/>
      <c r="EE26" s="30"/>
      <c r="EK26" s="30"/>
      <c r="EL26" s="30"/>
      <c r="EM26" s="30"/>
      <c r="EN26" s="30"/>
      <c r="EO26" s="30"/>
      <c r="EP26" s="34"/>
      <c r="EQ26" s="15"/>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R26" s="2"/>
      <c r="FS26" s="2"/>
      <c r="FT26" s="2"/>
      <c r="FU26" s="15"/>
    </row>
    <row r="27" spans="1:216" ht="11.25" customHeight="1">
      <c r="A27" s="28">
        <v>320</v>
      </c>
      <c r="B27" s="29"/>
      <c r="C27" s="30"/>
      <c r="D27" s="30"/>
      <c r="AJ27" s="41"/>
      <c r="AK27" s="41"/>
      <c r="AL27" s="41"/>
      <c r="AM27" s="41"/>
      <c r="AN27" s="41"/>
      <c r="AO27" s="41"/>
      <c r="AP27" s="41"/>
      <c r="AV27" s="41"/>
      <c r="BZ27" s="30"/>
      <c r="CA27" s="30"/>
      <c r="CB27" s="30"/>
      <c r="CC27" s="30"/>
      <c r="CD27" s="40"/>
      <c r="CE27" s="40"/>
      <c r="CF27" s="30"/>
      <c r="CG27" s="30"/>
      <c r="CH27" s="30"/>
      <c r="CT27" s="41"/>
      <c r="CU27" s="41"/>
      <c r="CV27" s="41"/>
      <c r="CW27" s="41"/>
      <c r="CX27" s="41"/>
      <c r="CY27" s="41"/>
      <c r="CZ27" s="41"/>
      <c r="DA27" s="41"/>
      <c r="DH27" s="41"/>
      <c r="EE27" s="30"/>
      <c r="EK27" s="30"/>
      <c r="EL27" s="30"/>
      <c r="EM27" s="30"/>
      <c r="EN27" s="30"/>
      <c r="EO27" s="30"/>
      <c r="EP27" s="34"/>
      <c r="EQ27" s="15"/>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R27" s="2"/>
      <c r="FS27" s="2"/>
      <c r="FT27" s="2"/>
      <c r="FU27" s="15"/>
    </row>
    <row r="28" spans="1:216" ht="11.25" customHeight="1">
      <c r="A28" s="28">
        <v>335</v>
      </c>
      <c r="B28" s="29"/>
      <c r="C28" s="30"/>
      <c r="D28" s="30"/>
      <c r="G28" s="30"/>
      <c r="H28" s="30"/>
      <c r="I28" s="30"/>
      <c r="J28" s="30"/>
      <c r="K28" s="40"/>
      <c r="L28" s="40"/>
      <c r="M28" s="30"/>
      <c r="N28" s="30"/>
      <c r="O28" s="30"/>
      <c r="P28" s="30"/>
      <c r="Q28" s="30"/>
      <c r="R28" s="30"/>
      <c r="S28" s="30"/>
      <c r="AB28" s="30"/>
      <c r="AC28" s="30"/>
      <c r="AD28" s="30"/>
      <c r="AZ28" s="41"/>
      <c r="DK28" s="30"/>
      <c r="EC28" s="30"/>
      <c r="ED28" s="30"/>
      <c r="EE28" s="30"/>
      <c r="EK28" s="30"/>
      <c r="EL28" s="30"/>
      <c r="EM28" s="30"/>
      <c r="EN28" s="30"/>
      <c r="EO28" s="30"/>
      <c r="EP28" s="34"/>
      <c r="EQ28" s="15"/>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R28" s="2"/>
      <c r="FS28" s="2"/>
      <c r="FT28" s="2"/>
      <c r="FU28" s="15"/>
    </row>
    <row r="29" spans="1:216" ht="11.25" customHeight="1">
      <c r="A29" s="28">
        <v>350</v>
      </c>
      <c r="B29" s="29"/>
      <c r="C29" s="30"/>
      <c r="D29" s="30"/>
      <c r="BF29" s="30"/>
      <c r="BI29" s="30"/>
      <c r="BS29" s="41"/>
      <c r="EK29" s="30"/>
      <c r="EL29" s="30"/>
      <c r="EM29" s="30"/>
      <c r="EN29" s="30"/>
      <c r="EO29" s="30"/>
      <c r="EP29" s="34"/>
      <c r="EQ29" s="15"/>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15"/>
      <c r="HA29" s="182"/>
      <c r="HH29" s="182"/>
    </row>
    <row r="30" spans="1:216" ht="11.25" customHeight="1">
      <c r="A30" s="28">
        <v>365</v>
      </c>
      <c r="B30" s="29"/>
      <c r="C30" s="30"/>
      <c r="D30" s="30"/>
      <c r="G30" s="30"/>
      <c r="H30" s="30"/>
      <c r="I30" s="30"/>
      <c r="J30" s="30"/>
      <c r="K30" s="40"/>
      <c r="L30" s="40"/>
      <c r="M30" s="30"/>
      <c r="N30" s="30"/>
      <c r="O30" s="30"/>
      <c r="P30" s="30"/>
      <c r="Q30" s="30"/>
      <c r="R30" s="30"/>
      <c r="S30" s="30"/>
      <c r="AB30" s="30"/>
      <c r="AC30" s="30"/>
      <c r="AD30" s="30"/>
      <c r="EE30" s="30"/>
      <c r="EK30" s="30"/>
      <c r="EL30" s="30"/>
      <c r="EM30" s="30"/>
      <c r="EN30" s="30"/>
      <c r="EO30" s="30"/>
      <c r="EP30" s="34"/>
      <c r="EQ30" s="15"/>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15"/>
    </row>
    <row r="31" spans="1:216" ht="11.25" customHeight="1">
      <c r="A31" s="28">
        <v>380</v>
      </c>
      <c r="B31" s="29"/>
      <c r="C31" s="30"/>
      <c r="D31" s="30"/>
      <c r="G31" s="30"/>
      <c r="H31" s="30"/>
      <c r="I31" s="30"/>
      <c r="J31" s="30"/>
      <c r="K31" s="40"/>
      <c r="L31" s="40"/>
      <c r="M31" s="30"/>
      <c r="N31" s="30"/>
      <c r="O31" s="30"/>
      <c r="AJ31" s="41"/>
      <c r="AK31" s="41"/>
      <c r="AL31" s="41"/>
      <c r="AM31" s="41"/>
      <c r="AN31" s="41"/>
      <c r="AO31" s="41"/>
      <c r="AP31" s="41"/>
      <c r="AV31" s="41"/>
      <c r="EK31" s="30"/>
      <c r="EL31" s="30"/>
      <c r="EM31" s="30"/>
      <c r="EN31" s="30"/>
      <c r="EO31" s="30"/>
      <c r="EP31" s="34"/>
      <c r="EQ31" s="15"/>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15"/>
    </row>
    <row r="32" spans="1:216" ht="11.25" customHeight="1">
      <c r="A32" s="28">
        <v>395</v>
      </c>
      <c r="B32" s="29"/>
      <c r="C32" s="30"/>
      <c r="D32" s="30"/>
      <c r="EK32" s="30"/>
      <c r="EL32" s="30"/>
      <c r="EM32" s="30"/>
      <c r="EN32" s="30"/>
      <c r="EO32" s="30"/>
      <c r="EP32" s="34"/>
      <c r="EQ32" s="15"/>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15"/>
    </row>
    <row r="33" spans="1:270" ht="11.25" customHeight="1">
      <c r="A33" s="28">
        <v>410</v>
      </c>
      <c r="B33" s="29"/>
      <c r="C33" s="30"/>
      <c r="D33" s="30"/>
      <c r="AJ33" s="41"/>
      <c r="AK33" s="41"/>
      <c r="AL33" s="41"/>
      <c r="AM33" s="41"/>
      <c r="AN33" s="41"/>
      <c r="AO33" s="41"/>
      <c r="AP33" s="41"/>
      <c r="AV33" s="41"/>
      <c r="EK33" s="30"/>
      <c r="EL33" s="30"/>
      <c r="EM33" s="30"/>
      <c r="EN33" s="30"/>
      <c r="EO33" s="30"/>
      <c r="EP33" s="34"/>
      <c r="EQ33" s="15"/>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15"/>
    </row>
    <row r="34" spans="1:270" ht="11.25" customHeight="1">
      <c r="A34" s="28">
        <v>425</v>
      </c>
      <c r="B34" s="29"/>
      <c r="C34" s="30"/>
      <c r="D34" s="30"/>
      <c r="EN34" s="30"/>
      <c r="EO34" s="30"/>
      <c r="EP34" s="34"/>
      <c r="EQ34" s="15"/>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15"/>
    </row>
    <row r="35" spans="1:270" ht="11.25" customHeight="1">
      <c r="A35" s="28">
        <v>440</v>
      </c>
      <c r="B35" s="29"/>
      <c r="C35" s="30"/>
      <c r="D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EK35" s="30"/>
      <c r="EL35" s="30"/>
      <c r="EN35" s="30"/>
      <c r="EO35" s="30"/>
      <c r="EP35" s="34"/>
      <c r="EQ35" s="15"/>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15"/>
    </row>
    <row r="36" spans="1:270" ht="11.25" customHeight="1">
      <c r="A36" s="28">
        <v>455</v>
      </c>
      <c r="B36" s="29"/>
      <c r="C36" s="30"/>
      <c r="D36" s="30"/>
      <c r="G36" s="30"/>
      <c r="H36" s="30"/>
      <c r="I36" s="30"/>
      <c r="J36" s="30"/>
      <c r="K36" s="40"/>
      <c r="L36" s="40"/>
      <c r="M36" s="30"/>
      <c r="N36" s="30"/>
      <c r="O36" s="30"/>
      <c r="AJ36" s="41"/>
      <c r="AK36" s="41"/>
      <c r="AL36" s="41"/>
      <c r="AM36" s="41"/>
      <c r="AN36" s="41"/>
      <c r="AO36" s="41"/>
      <c r="AP36" s="41"/>
      <c r="AV36" s="41"/>
      <c r="EK36" s="30"/>
      <c r="EL36" s="30"/>
      <c r="EM36" s="30"/>
      <c r="EN36" s="30"/>
      <c r="EO36" s="30"/>
      <c r="EP36" s="34"/>
      <c r="EQ36" s="15"/>
      <c r="ER36" s="2"/>
      <c r="EU36" s="2"/>
      <c r="FR36" s="2"/>
      <c r="FS36" s="2"/>
      <c r="FT36" s="2"/>
      <c r="FU36" s="15"/>
    </row>
    <row r="37" spans="1:270" ht="11.25" customHeight="1">
      <c r="A37" s="28">
        <v>470</v>
      </c>
      <c r="B37" s="29"/>
      <c r="C37" s="30"/>
      <c r="D37" s="30"/>
      <c r="EK37" s="30"/>
      <c r="EL37" s="30"/>
      <c r="EM37" s="30"/>
      <c r="EN37" s="30"/>
      <c r="EO37" s="30"/>
      <c r="EP37" s="34"/>
      <c r="EQ37" s="15"/>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15"/>
    </row>
    <row r="38" spans="1:270" ht="11.25" customHeight="1">
      <c r="A38" s="28">
        <v>485</v>
      </c>
      <c r="B38" s="29"/>
      <c r="C38" s="30"/>
      <c r="D38" s="30"/>
      <c r="AJ38" s="41"/>
      <c r="AK38" s="41"/>
      <c r="AL38" s="41"/>
      <c r="AM38" s="41"/>
      <c r="AN38" s="41"/>
      <c r="AO38" s="41"/>
      <c r="AP38" s="41"/>
      <c r="AV38" s="41"/>
      <c r="EK38" s="30"/>
      <c r="EL38" s="30"/>
      <c r="EM38" s="30"/>
      <c r="EN38" s="30"/>
      <c r="EO38" s="30"/>
      <c r="EP38" s="34"/>
      <c r="EQ38" s="15"/>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15"/>
    </row>
    <row r="39" spans="1:270" ht="11.25" customHeight="1">
      <c r="A39" s="28">
        <v>500</v>
      </c>
      <c r="B39" s="29"/>
      <c r="C39" s="30"/>
      <c r="D39" s="30"/>
      <c r="G39" s="30"/>
      <c r="H39" s="30"/>
      <c r="I39" s="30"/>
      <c r="J39" s="30"/>
      <c r="K39" s="40"/>
      <c r="L39" s="40"/>
      <c r="M39" s="30"/>
      <c r="N39" s="30"/>
      <c r="O39" s="30"/>
      <c r="AJ39" s="41"/>
      <c r="AK39" s="41"/>
      <c r="AL39" s="41"/>
      <c r="AM39" s="41"/>
      <c r="AN39" s="41"/>
      <c r="AO39" s="41"/>
      <c r="AP39" s="41"/>
      <c r="AV39" s="41"/>
      <c r="EK39" s="30"/>
      <c r="EL39" s="30"/>
      <c r="EM39" s="30"/>
      <c r="EN39" s="30"/>
      <c r="EO39" s="30"/>
      <c r="EP39" s="34"/>
      <c r="EQ39" s="15"/>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15"/>
    </row>
    <row r="40" spans="1:270" ht="11.25" customHeight="1">
      <c r="A40" s="28">
        <v>515</v>
      </c>
      <c r="B40" s="29"/>
      <c r="C40" s="30"/>
      <c r="D40" s="30"/>
      <c r="EK40" s="30"/>
      <c r="EL40" s="30"/>
      <c r="EM40" s="30"/>
      <c r="EN40" s="30"/>
      <c r="EO40" s="30"/>
      <c r="EP40" s="34"/>
      <c r="EQ40" s="15"/>
      <c r="ER40" s="2"/>
      <c r="ES40" s="2"/>
      <c r="ET40" s="2"/>
      <c r="EU40" s="2"/>
      <c r="FB40" s="2"/>
      <c r="FC40" s="2"/>
      <c r="FD40" s="2"/>
      <c r="FE40" s="2"/>
      <c r="FF40" s="2"/>
      <c r="FG40" s="2"/>
      <c r="FH40" s="2"/>
      <c r="FI40" s="2"/>
      <c r="FJ40" s="2"/>
      <c r="FK40" s="2"/>
      <c r="FL40" s="2"/>
      <c r="FM40" s="2"/>
      <c r="FN40" s="2"/>
      <c r="FO40" s="2"/>
      <c r="FP40" s="2"/>
      <c r="FQ40" s="2"/>
      <c r="FR40" s="2"/>
      <c r="FS40" s="2"/>
      <c r="FT40" s="2"/>
      <c r="FU40" s="15"/>
    </row>
    <row r="41" spans="1:270" ht="11.25" customHeight="1">
      <c r="A41" s="28">
        <v>530</v>
      </c>
      <c r="B41" s="29"/>
      <c r="C41" s="30"/>
      <c r="D41" s="30"/>
      <c r="AJ41" s="41"/>
      <c r="AK41" s="41"/>
      <c r="AL41" s="41"/>
      <c r="AM41" s="41"/>
      <c r="AN41" s="41"/>
      <c r="AO41" s="41"/>
      <c r="AP41" s="41"/>
      <c r="AV41" s="41"/>
      <c r="EK41" s="30"/>
      <c r="EL41" s="30"/>
      <c r="EM41" s="30"/>
      <c r="EN41" s="30"/>
      <c r="EO41" s="30"/>
      <c r="EP41" s="34"/>
      <c r="EQ41" s="15"/>
      <c r="ER41" s="2"/>
      <c r="ES41" s="2"/>
      <c r="ET41" s="2"/>
      <c r="EU41" s="2"/>
      <c r="FB41" s="2"/>
      <c r="FC41" s="2"/>
      <c r="FD41" s="2"/>
      <c r="FE41" s="2"/>
      <c r="FF41" s="2"/>
      <c r="FG41" s="2"/>
      <c r="FH41" s="2"/>
      <c r="FI41" s="2"/>
      <c r="FJ41" s="2"/>
      <c r="FK41" s="2"/>
      <c r="FL41" s="2"/>
      <c r="FM41" s="2"/>
      <c r="FN41" s="2"/>
      <c r="FO41" s="2"/>
      <c r="FP41" s="2"/>
      <c r="FQ41" s="2"/>
      <c r="FR41" s="2"/>
      <c r="FS41" s="2"/>
      <c r="FT41" s="2"/>
      <c r="FU41" s="15"/>
    </row>
    <row r="42" spans="1:270" ht="11.25" customHeight="1">
      <c r="A42" s="28">
        <v>545</v>
      </c>
      <c r="B42" s="29"/>
      <c r="C42" s="30"/>
      <c r="D42" s="30"/>
      <c r="EN42" s="30"/>
      <c r="EO42" s="30"/>
      <c r="EP42" s="34"/>
      <c r="EQ42" s="15"/>
      <c r="ER42" s="2"/>
      <c r="ES42" s="2"/>
      <c r="ET42" s="2"/>
      <c r="EU42" s="2"/>
      <c r="FB42" s="2"/>
      <c r="FC42" s="2"/>
      <c r="FD42" s="2"/>
      <c r="FE42" s="2"/>
      <c r="FF42" s="2"/>
      <c r="FG42" s="2"/>
      <c r="FH42" s="2"/>
      <c r="FI42" s="2"/>
      <c r="FJ42" s="2"/>
      <c r="FK42" s="2"/>
      <c r="FL42" s="2"/>
      <c r="FM42" s="2"/>
      <c r="FN42" s="2"/>
      <c r="FO42" s="2"/>
      <c r="FP42" s="2"/>
      <c r="FQ42" s="2"/>
      <c r="FR42" s="2"/>
      <c r="FS42" s="2"/>
      <c r="FT42" s="2"/>
      <c r="FU42" s="15"/>
    </row>
    <row r="43" spans="1:270" ht="11.25" customHeight="1">
      <c r="A43" s="28">
        <v>560</v>
      </c>
      <c r="B43" s="29"/>
      <c r="C43" s="30"/>
      <c r="D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EK43" s="30"/>
      <c r="EL43" s="30"/>
      <c r="EN43" s="30"/>
      <c r="EO43" s="30"/>
      <c r="EP43" s="34"/>
      <c r="EQ43" s="15"/>
      <c r="ER43" s="2"/>
      <c r="FB43" s="2"/>
      <c r="FC43" s="2"/>
      <c r="FD43" s="2"/>
      <c r="FE43" s="2"/>
      <c r="FF43" s="2"/>
      <c r="FG43" s="2"/>
      <c r="FH43" s="2"/>
      <c r="FI43" s="2"/>
      <c r="FJ43" s="2"/>
      <c r="FK43" s="2"/>
      <c r="FL43" s="2"/>
      <c r="FM43" s="2"/>
      <c r="FN43" s="2"/>
      <c r="FO43" s="2"/>
      <c r="FP43" s="2"/>
      <c r="FQ43" s="2"/>
      <c r="FR43" s="2"/>
      <c r="FS43" s="2"/>
      <c r="FT43" s="2"/>
      <c r="FU43" s="15"/>
    </row>
    <row r="44" spans="1:270" ht="11.25" customHeight="1">
      <c r="A44" s="28">
        <v>575</v>
      </c>
      <c r="B44" s="29"/>
      <c r="C44" s="30"/>
      <c r="D44" s="30"/>
      <c r="EN44" s="30"/>
      <c r="EO44" s="30"/>
      <c r="EP44" s="34"/>
      <c r="EQ44" s="15"/>
      <c r="ER44" s="2"/>
      <c r="FB44" s="2"/>
      <c r="FC44" s="2"/>
      <c r="FD44" s="2"/>
      <c r="FE44" s="2"/>
      <c r="FF44" s="2"/>
      <c r="FG44" s="2"/>
      <c r="FH44" s="2"/>
      <c r="FI44" s="2"/>
      <c r="FJ44" s="2"/>
      <c r="FK44" s="2"/>
      <c r="FL44" s="2"/>
      <c r="FM44" s="2"/>
      <c r="FN44" s="2"/>
      <c r="FO44" s="2"/>
      <c r="FP44" s="2"/>
      <c r="FQ44" s="2"/>
      <c r="FR44" s="2"/>
      <c r="FS44" s="2"/>
      <c r="FT44" s="2"/>
      <c r="FU44" s="15"/>
    </row>
    <row r="45" spans="1:270" ht="11.25" customHeight="1">
      <c r="A45" s="28">
        <v>590</v>
      </c>
      <c r="B45" s="29"/>
      <c r="C45" s="30"/>
      <c r="E45" s="30"/>
      <c r="F45" s="30"/>
      <c r="G45" s="30"/>
      <c r="H45" s="30"/>
      <c r="I45" s="40"/>
      <c r="J45" s="40"/>
      <c r="K45" s="30"/>
      <c r="L45" s="30"/>
      <c r="M45" s="30"/>
      <c r="N45" s="30"/>
      <c r="O45" s="30"/>
      <c r="P45" s="30"/>
      <c r="Q45" s="30"/>
      <c r="R45" s="30"/>
      <c r="S45" s="30"/>
      <c r="T45" s="30"/>
      <c r="U45" s="30"/>
      <c r="V45" s="30"/>
      <c r="W45" s="30"/>
      <c r="X45" s="30"/>
      <c r="AB45" s="30"/>
      <c r="AC45" s="30"/>
      <c r="AD45" s="30"/>
      <c r="AE45" s="30"/>
      <c r="AF45" s="40"/>
      <c r="AG45" s="40"/>
      <c r="AH45" s="30"/>
      <c r="AI45" s="30"/>
      <c r="AJ45" s="30"/>
      <c r="AK45" s="30"/>
      <c r="AL45" s="30"/>
      <c r="AM45" s="30"/>
      <c r="AN45" s="30"/>
      <c r="AO45" s="30"/>
      <c r="AP45" s="30"/>
      <c r="AQ45" s="30"/>
      <c r="AR45" s="30"/>
      <c r="AS45" s="30"/>
      <c r="AT45" s="30"/>
      <c r="AU45" s="30"/>
      <c r="AV45" s="30"/>
      <c r="AW45" s="30"/>
      <c r="AX45" s="30"/>
      <c r="AY45" s="30"/>
      <c r="AZ45" s="30"/>
      <c r="BA45" s="30"/>
      <c r="BD45" s="30"/>
      <c r="BE45" s="30"/>
      <c r="EN45" s="30"/>
      <c r="EO45" s="30"/>
      <c r="EP45" s="34"/>
      <c r="EQ45" s="15"/>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15"/>
    </row>
    <row r="46" spans="1:270" ht="11.25" customHeight="1">
      <c r="A46" s="28">
        <v>605</v>
      </c>
      <c r="B46" s="29"/>
      <c r="C46" s="30"/>
      <c r="G46" s="30"/>
      <c r="H46" s="30"/>
      <c r="I46" s="30"/>
      <c r="J46" s="30"/>
      <c r="K46" s="40"/>
      <c r="L46" s="40"/>
      <c r="M46" s="30"/>
      <c r="N46" s="30"/>
      <c r="O46" s="30"/>
      <c r="P46" s="30"/>
      <c r="Q46" s="30"/>
      <c r="R46" s="30"/>
      <c r="S46" s="30"/>
      <c r="T46" s="30"/>
      <c r="U46" s="30"/>
      <c r="V46" s="30"/>
      <c r="W46" s="30"/>
      <c r="X46" s="30"/>
      <c r="Y46" s="30"/>
      <c r="AB46" s="30"/>
      <c r="AC46" s="30"/>
      <c r="AD46" s="30"/>
      <c r="AG46" s="30"/>
      <c r="AH46" s="30"/>
      <c r="AI46" s="30"/>
      <c r="AJ46" s="30"/>
      <c r="AK46" s="40"/>
      <c r="AL46" s="40"/>
      <c r="AM46" s="30"/>
      <c r="AN46" s="30"/>
      <c r="AO46" s="30"/>
      <c r="AP46" s="30"/>
      <c r="AQ46" s="30"/>
      <c r="AR46" s="30"/>
      <c r="AS46" s="30"/>
      <c r="AT46" s="30"/>
      <c r="AU46" s="30"/>
      <c r="AV46" s="30"/>
      <c r="AW46" s="30"/>
      <c r="AX46" s="30"/>
      <c r="AY46" s="30"/>
      <c r="AZ46" s="30"/>
      <c r="BA46" s="30"/>
      <c r="BB46" s="30"/>
      <c r="BC46" s="30"/>
      <c r="BD46" s="30"/>
      <c r="BE46" s="30"/>
      <c r="BF46" s="30"/>
      <c r="BO46" s="30"/>
      <c r="BP46" s="30"/>
      <c r="BQ46" s="30"/>
      <c r="BR46" s="30"/>
      <c r="BS46" s="30"/>
      <c r="DL46" s="30"/>
      <c r="DO46" s="38"/>
      <c r="DP46" s="30"/>
      <c r="DQ46" s="30"/>
      <c r="DR46" s="30"/>
      <c r="DS46" s="30"/>
      <c r="DT46" s="30"/>
      <c r="DU46" s="30"/>
      <c r="DX46" s="30"/>
      <c r="DY46" s="30"/>
      <c r="DZ46" s="30"/>
      <c r="EA46" s="30"/>
      <c r="EB46" s="30"/>
      <c r="EC46" s="30"/>
      <c r="EN46" s="30"/>
      <c r="EO46" s="30"/>
      <c r="EP46" s="34"/>
      <c r="EQ46" s="15"/>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15"/>
      <c r="JH46" s="2"/>
    </row>
    <row r="47" spans="1:270" ht="11.25" customHeight="1">
      <c r="A47" s="28">
        <v>620</v>
      </c>
      <c r="B47" s="29"/>
      <c r="C47" s="30"/>
      <c r="AB47" s="30"/>
      <c r="AC47" s="30"/>
      <c r="BA47" s="30"/>
      <c r="BD47" s="30"/>
      <c r="BE47" s="30"/>
      <c r="BF47" s="30"/>
      <c r="BG47" s="30"/>
      <c r="BH47" s="30"/>
      <c r="BI47" s="30"/>
      <c r="BJ47" s="30"/>
      <c r="BK47" s="30"/>
      <c r="BL47" s="30"/>
      <c r="BM47" s="30"/>
      <c r="BN47" s="30"/>
      <c r="BO47" s="30"/>
      <c r="BP47" s="30"/>
      <c r="BQ47" s="30"/>
      <c r="BR47" s="30"/>
      <c r="BS47" s="30"/>
      <c r="BT47" s="30"/>
      <c r="BU47" s="30"/>
      <c r="BV47" s="30"/>
      <c r="BW47" s="30"/>
      <c r="BX47" s="30"/>
      <c r="BY47" s="30"/>
      <c r="DL47" s="30"/>
      <c r="DO47" s="38"/>
      <c r="DP47" s="30"/>
      <c r="DQ47" s="30"/>
      <c r="DR47" s="30"/>
      <c r="DS47" s="30"/>
      <c r="DT47" s="30"/>
      <c r="DU47" s="30"/>
      <c r="DX47" s="30"/>
      <c r="DY47" s="30"/>
      <c r="DZ47" s="30"/>
      <c r="EA47" s="30"/>
      <c r="EB47" s="30"/>
      <c r="EC47" s="30"/>
      <c r="EM47" s="30"/>
      <c r="EN47" s="30"/>
      <c r="EO47" s="30"/>
      <c r="EP47" s="34"/>
      <c r="EQ47" s="15"/>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15"/>
      <c r="FY47" s="96"/>
      <c r="GC47" s="96"/>
      <c r="JH47" s="2"/>
      <c r="JI47" s="2"/>
      <c r="JJ47" s="2"/>
    </row>
    <row r="48" spans="1:270" s="2" customFormat="1" ht="11.25" customHeight="1">
      <c r="A48" s="14"/>
      <c r="B48" s="29"/>
      <c r="C48" s="30"/>
      <c r="D48" s="32"/>
      <c r="E48" s="32"/>
      <c r="F48" s="32"/>
      <c r="G48" s="30"/>
      <c r="H48" s="30"/>
      <c r="I48" s="30"/>
      <c r="J48" s="30"/>
      <c r="K48" s="40"/>
      <c r="L48" s="40"/>
      <c r="M48" s="30"/>
      <c r="N48" s="30"/>
      <c r="O48" s="30"/>
      <c r="P48" s="30"/>
      <c r="Q48" s="30"/>
      <c r="R48" s="30"/>
      <c r="S48" s="30"/>
      <c r="T48" s="30"/>
      <c r="U48" s="30"/>
      <c r="V48" s="30"/>
      <c r="W48" s="30"/>
      <c r="X48" s="30"/>
      <c r="Y48" s="30"/>
      <c r="Z48" s="32"/>
      <c r="AA48" s="32"/>
      <c r="AB48" s="32"/>
      <c r="AC48" s="32"/>
      <c r="AD48" s="30"/>
      <c r="AE48" s="30"/>
      <c r="AF48" s="30"/>
      <c r="AG48" s="30"/>
      <c r="AH48" s="40"/>
      <c r="AI48" s="40"/>
      <c r="AJ48" s="30"/>
      <c r="AK48" s="30"/>
      <c r="AL48" s="30"/>
      <c r="AM48" s="30"/>
      <c r="AN48" s="30"/>
      <c r="AO48" s="30"/>
      <c r="AP48" s="30"/>
      <c r="AQ48" s="30"/>
      <c r="AR48" s="30"/>
      <c r="AS48" s="30"/>
      <c r="AT48" s="30"/>
      <c r="AU48" s="30"/>
      <c r="AV48" s="30"/>
      <c r="AW48" s="30"/>
      <c r="AX48" s="30"/>
      <c r="AY48" s="30"/>
      <c r="AZ48" s="30"/>
      <c r="BA48" s="30"/>
      <c r="BB48" s="30"/>
      <c r="BC48" s="30"/>
      <c r="BD48" s="32"/>
      <c r="BE48" s="32"/>
      <c r="BF48" s="32"/>
      <c r="BG48" s="32"/>
      <c r="BH48" s="32"/>
      <c r="BI48" s="32"/>
      <c r="BJ48" s="32"/>
      <c r="BK48" s="32"/>
      <c r="BL48" s="30"/>
      <c r="BM48" s="30"/>
      <c r="BN48" s="30"/>
      <c r="BO48" s="30"/>
      <c r="BP48" s="30"/>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0"/>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0"/>
      <c r="EN48" s="30"/>
      <c r="EO48" s="30"/>
      <c r="EP48" s="34"/>
      <c r="EQ48" s="15"/>
      <c r="FU48" s="15"/>
      <c r="GC48" s="96"/>
    </row>
    <row r="49" spans="1:186" s="2" customFormat="1" ht="11.25" customHeight="1">
      <c r="A49" s="14"/>
      <c r="B49" s="29"/>
      <c r="C49" s="30"/>
      <c r="D49" s="30"/>
      <c r="E49" s="32"/>
      <c r="F49" s="32"/>
      <c r="G49" s="32"/>
      <c r="H49" s="32"/>
      <c r="I49" s="32"/>
      <c r="J49" s="32"/>
      <c r="K49" s="32"/>
      <c r="L49" s="32"/>
      <c r="M49" s="32"/>
      <c r="N49" s="32"/>
      <c r="O49" s="32"/>
      <c r="P49" s="32"/>
      <c r="Q49" s="32"/>
      <c r="R49" s="32"/>
      <c r="S49" s="32"/>
      <c r="T49" s="32"/>
      <c r="U49" s="32"/>
      <c r="V49" s="32"/>
      <c r="W49" s="32"/>
      <c r="X49" s="32"/>
      <c r="Y49" s="32"/>
      <c r="Z49" s="32"/>
      <c r="AA49" s="32"/>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30"/>
      <c r="DK49" s="30"/>
      <c r="DL49" s="32"/>
      <c r="DM49" s="32"/>
      <c r="DN49" s="32"/>
      <c r="DO49" s="30"/>
      <c r="DP49" s="30"/>
      <c r="DQ49" s="32"/>
      <c r="DR49" s="32"/>
      <c r="DS49" s="38"/>
      <c r="DT49" s="30"/>
      <c r="DU49" s="30"/>
      <c r="DV49" s="30"/>
      <c r="DW49" s="30"/>
      <c r="DX49" s="30"/>
      <c r="DY49" s="30"/>
      <c r="DZ49" s="32"/>
      <c r="EA49" s="32"/>
      <c r="EB49" s="30"/>
      <c r="EC49" s="30"/>
      <c r="ED49" s="30"/>
      <c r="EE49" s="30"/>
      <c r="EF49" s="32"/>
      <c r="EG49" s="30"/>
      <c r="EH49" s="32"/>
      <c r="EI49" s="32"/>
      <c r="EJ49" s="32"/>
      <c r="EK49" s="30"/>
      <c r="EL49" s="30"/>
      <c r="EM49" s="30"/>
      <c r="EN49" s="30"/>
      <c r="EO49" s="30"/>
      <c r="EP49" s="34"/>
      <c r="EQ49" s="15"/>
      <c r="FU49" s="15"/>
      <c r="GD49" s="73"/>
    </row>
    <row r="50" spans="1:186" s="2" customFormat="1" ht="11.25" customHeight="1">
      <c r="A50" s="14"/>
      <c r="B50" s="29"/>
      <c r="C50" s="30"/>
      <c r="D50" s="30"/>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0"/>
      <c r="EM50" s="30"/>
      <c r="EN50" s="30"/>
      <c r="EO50" s="30"/>
      <c r="EP50" s="34"/>
      <c r="EQ50" s="15"/>
      <c r="FU50" s="15"/>
    </row>
    <row r="51" spans="1:186" s="2" customFormat="1" ht="11.25" customHeight="1">
      <c r="A51" s="14"/>
      <c r="B51" s="29"/>
      <c r="C51" s="30"/>
      <c r="D51" s="30"/>
      <c r="E51" s="33"/>
      <c r="F51" s="33"/>
      <c r="G51" s="33"/>
      <c r="H51" s="33"/>
      <c r="I51" s="33"/>
      <c r="J51" s="33"/>
      <c r="K51" s="33"/>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3"/>
      <c r="DV51" s="33"/>
      <c r="DW51" s="33"/>
      <c r="DX51" s="33"/>
      <c r="DY51" s="33"/>
      <c r="DZ51" s="33"/>
      <c r="EA51" s="33"/>
      <c r="EB51" s="33"/>
      <c r="EC51" s="33"/>
      <c r="ED51" s="33"/>
      <c r="EE51" s="33"/>
      <c r="EF51" s="33"/>
      <c r="EG51" s="33"/>
      <c r="EH51" s="33"/>
      <c r="EI51" s="33"/>
      <c r="EJ51" s="33"/>
      <c r="EK51" s="33"/>
      <c r="EL51" s="32"/>
      <c r="EM51" s="30"/>
      <c r="EN51" s="30"/>
      <c r="EO51" s="30"/>
      <c r="EP51" s="34"/>
      <c r="EQ51" s="15"/>
      <c r="FU51" s="15"/>
    </row>
    <row r="52" spans="1:186" s="2" customFormat="1" ht="11.25" customHeight="1">
      <c r="A52" s="14"/>
      <c r="B52" s="29"/>
      <c r="C52" s="30"/>
      <c r="D52" s="30"/>
      <c r="E52" s="30"/>
      <c r="F52" s="30"/>
      <c r="G52" s="30"/>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0"/>
      <c r="EL52" s="30"/>
      <c r="EM52" s="30"/>
      <c r="EN52" s="30"/>
      <c r="EO52" s="30"/>
      <c r="EP52" s="34"/>
      <c r="EQ52" s="15"/>
      <c r="FU52" s="15"/>
    </row>
    <row r="53" spans="1:186" s="2" customFormat="1" ht="15">
      <c r="A53" s="14"/>
      <c r="B53" s="29"/>
      <c r="C53" s="30"/>
      <c r="D53" s="30"/>
      <c r="E53" s="30"/>
      <c r="F53" s="30"/>
      <c r="G53" s="30"/>
      <c r="H53" s="30"/>
      <c r="I53" s="30"/>
      <c r="J53" s="30"/>
      <c r="K53" s="30"/>
      <c r="L53" s="30"/>
      <c r="M53" s="36"/>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6"/>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4"/>
      <c r="EQ53" s="15"/>
      <c r="FU53" s="15"/>
    </row>
    <row r="54" spans="1:186" s="2" customFormat="1" ht="15.75" thickBot="1">
      <c r="A54" s="14"/>
      <c r="B54" s="42"/>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4"/>
      <c r="EQ54" s="15"/>
      <c r="FU54" s="15"/>
    </row>
    <row r="55" spans="1:186" s="2" customFormat="1" ht="6"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3"/>
      <c r="FU55" s="15"/>
    </row>
    <row r="56" spans="1:186" s="2" customFormat="1" ht="6" customHeight="1">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3"/>
    </row>
    <row r="57" spans="1:186" s="2" customFormat="1" ht="12" hidden="1" customHeight="1">
      <c r="A57" s="1" t="s">
        <v>157</v>
      </c>
      <c r="B57" s="9"/>
      <c r="C57" s="9"/>
      <c r="D57" s="9"/>
      <c r="E57" s="9"/>
      <c r="F57" s="9"/>
      <c r="G57" s="9"/>
      <c r="H57" s="9"/>
      <c r="I57" s="9"/>
      <c r="J57" s="1" t="s">
        <v>177</v>
      </c>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58"/>
      <c r="DV57" s="58"/>
      <c r="DW57" s="9"/>
      <c r="DX57" s="9"/>
      <c r="DY57" s="9"/>
      <c r="DZ57" s="9"/>
      <c r="EA57" s="9"/>
      <c r="EB57" s="9"/>
      <c r="EC57" s="9"/>
      <c r="ED57" s="9"/>
      <c r="EE57" s="9"/>
      <c r="EF57" s="9"/>
      <c r="EG57" s="9"/>
      <c r="EH57" s="9"/>
      <c r="EI57" s="9"/>
      <c r="EJ57" s="9"/>
      <c r="EK57" s="9"/>
      <c r="EL57" s="9"/>
      <c r="EM57" s="9"/>
      <c r="EN57" s="9"/>
      <c r="EO57" s="9"/>
      <c r="EQ57" s="9"/>
      <c r="ER57" s="9"/>
      <c r="ES57" s="9"/>
      <c r="ET57" s="9"/>
      <c r="EU57" s="9"/>
      <c r="EV57" s="9"/>
      <c r="EW57" s="9"/>
      <c r="EX57" s="9"/>
      <c r="EY57" s="9"/>
      <c r="EZ57" s="9"/>
      <c r="FA57" s="9"/>
      <c r="FC57" s="10"/>
      <c r="FD57" s="1" t="s">
        <v>158</v>
      </c>
      <c r="FE57" s="9"/>
      <c r="FF57" s="9"/>
      <c r="FG57" s="9"/>
      <c r="FH57" s="9"/>
      <c r="FI57" s="9"/>
      <c r="FJ57" s="9"/>
      <c r="FK57" s="9"/>
      <c r="FL57" s="10"/>
      <c r="FM57" s="328" t="s">
        <v>178</v>
      </c>
      <c r="FN57" s="329"/>
      <c r="FO57" s="329"/>
      <c r="FP57" s="329"/>
      <c r="FQ57" s="329"/>
      <c r="FR57" s="329"/>
      <c r="FS57" s="329"/>
      <c r="FT57" s="329"/>
      <c r="FU57" s="330"/>
    </row>
    <row r="58" spans="1:186" s="2" customFormat="1" ht="12" hidden="1" customHeight="1" thickBot="1">
      <c r="A58" s="81"/>
      <c r="B58" s="89" t="s">
        <v>160</v>
      </c>
      <c r="C58" s="90"/>
      <c r="D58" s="90"/>
      <c r="E58" s="90"/>
      <c r="F58" s="90"/>
      <c r="G58" s="90"/>
      <c r="H58" s="90" t="s">
        <v>161</v>
      </c>
      <c r="I58" s="90"/>
      <c r="J58" s="90"/>
      <c r="K58" s="90"/>
      <c r="L58" s="90"/>
      <c r="M58" s="90"/>
      <c r="N58" s="90"/>
      <c r="O58" s="90"/>
      <c r="P58" s="90"/>
      <c r="Q58" s="90"/>
      <c r="R58" s="90" t="s">
        <v>162</v>
      </c>
      <c r="S58" s="90"/>
      <c r="T58" s="90"/>
      <c r="U58" s="90"/>
      <c r="V58" s="90"/>
      <c r="W58" s="90"/>
      <c r="X58" s="90"/>
      <c r="Y58" s="90"/>
      <c r="Z58" s="90"/>
      <c r="AA58" s="90"/>
      <c r="AB58" s="90" t="s">
        <v>163</v>
      </c>
      <c r="AC58" s="90"/>
      <c r="AD58" s="90"/>
      <c r="AE58" s="90"/>
      <c r="AF58" s="90"/>
      <c r="AG58" s="90"/>
      <c r="AH58" s="90"/>
      <c r="AI58" s="90"/>
      <c r="AJ58" s="90"/>
      <c r="AK58" s="90"/>
      <c r="AL58" s="90" t="s">
        <v>164</v>
      </c>
      <c r="AM58" s="90"/>
      <c r="AN58" s="90"/>
      <c r="AO58" s="90"/>
      <c r="AP58" s="90"/>
      <c r="AQ58" s="90"/>
      <c r="AR58" s="90"/>
      <c r="AS58" s="90"/>
      <c r="AT58" s="90"/>
      <c r="AU58" s="90"/>
      <c r="AV58" s="90" t="s">
        <v>165</v>
      </c>
      <c r="AW58" s="90"/>
      <c r="AX58" s="90"/>
      <c r="AY58" s="90"/>
      <c r="AZ58" s="90"/>
      <c r="BA58" s="90"/>
      <c r="BB58" s="90"/>
      <c r="BC58" s="90"/>
      <c r="BD58" s="90"/>
      <c r="BE58" s="90"/>
      <c r="BF58" s="90" t="s">
        <v>166</v>
      </c>
      <c r="BG58" s="90"/>
      <c r="BH58" s="90"/>
      <c r="BI58" s="90"/>
      <c r="BJ58" s="90"/>
      <c r="BK58" s="90"/>
      <c r="BL58" s="90"/>
      <c r="BM58" s="90"/>
      <c r="BN58" s="90"/>
      <c r="BO58" s="90"/>
      <c r="BP58" s="90" t="s">
        <v>167</v>
      </c>
      <c r="BQ58" s="90"/>
      <c r="BR58" s="90"/>
      <c r="BS58" s="90"/>
      <c r="BT58" s="90"/>
      <c r="BU58" s="90"/>
      <c r="BV58" s="90"/>
      <c r="BW58" s="90"/>
      <c r="BX58" s="90"/>
      <c r="BY58" s="90"/>
      <c r="BZ58" s="90" t="s">
        <v>168</v>
      </c>
      <c r="CA58" s="90"/>
      <c r="CB58" s="90"/>
      <c r="CC58" s="90"/>
      <c r="CD58" s="90"/>
      <c r="CE58" s="90"/>
      <c r="CF58" s="90"/>
      <c r="CG58" s="90"/>
      <c r="CH58" s="90"/>
      <c r="CI58" s="90"/>
      <c r="CJ58" s="90" t="s">
        <v>169</v>
      </c>
      <c r="CK58" s="90"/>
      <c r="CL58" s="90"/>
      <c r="CM58" s="90"/>
      <c r="CN58" s="90"/>
      <c r="CO58" s="90"/>
      <c r="CP58" s="90"/>
      <c r="CQ58" s="90"/>
      <c r="CR58" s="90"/>
      <c r="CS58" s="90"/>
      <c r="CT58" s="90" t="s">
        <v>170</v>
      </c>
      <c r="CU58" s="90"/>
      <c r="CV58" s="90"/>
      <c r="CW58" s="90"/>
      <c r="CX58" s="90"/>
      <c r="CY58" s="90"/>
      <c r="CZ58" s="90"/>
      <c r="DA58" s="90"/>
      <c r="DB58" s="90"/>
      <c r="DC58" s="90"/>
      <c r="DD58" s="90" t="s">
        <v>171</v>
      </c>
      <c r="DE58" s="90"/>
      <c r="DF58" s="90"/>
      <c r="DG58" s="90"/>
      <c r="DH58" s="90"/>
      <c r="DI58" s="90"/>
      <c r="DJ58" s="90"/>
      <c r="DK58" s="90"/>
      <c r="DL58" s="90"/>
      <c r="DM58" s="90"/>
      <c r="DN58" s="90" t="s">
        <v>172</v>
      </c>
      <c r="DO58" s="90"/>
      <c r="DP58" s="90"/>
      <c r="DQ58" s="90"/>
      <c r="DR58" s="90"/>
      <c r="DS58" s="90"/>
      <c r="DT58" s="90"/>
      <c r="DU58" s="90"/>
      <c r="DV58" s="90"/>
      <c r="DW58" s="90"/>
      <c r="DX58" s="90" t="s">
        <v>173</v>
      </c>
      <c r="DY58" s="90"/>
      <c r="DZ58" s="90"/>
      <c r="EA58" s="90"/>
      <c r="EB58" s="90"/>
      <c r="EC58" s="90"/>
      <c r="ED58" s="90"/>
      <c r="EE58" s="90"/>
      <c r="EF58" s="90"/>
      <c r="EG58" s="90"/>
      <c r="EH58" s="90" t="s">
        <v>174</v>
      </c>
      <c r="EI58" s="91"/>
      <c r="EJ58" s="91"/>
      <c r="EK58" s="91"/>
      <c r="EL58" s="91"/>
      <c r="EM58" s="91"/>
      <c r="EN58" s="91"/>
      <c r="EO58" s="91" t="s">
        <v>175</v>
      </c>
      <c r="EP58" s="90"/>
      <c r="EQ58" s="22"/>
      <c r="ER58" s="92" t="s">
        <v>176</v>
      </c>
      <c r="ES58" s="80"/>
      <c r="ET58" s="80"/>
      <c r="EU58" s="80"/>
      <c r="EV58" s="80"/>
      <c r="EW58" s="80"/>
      <c r="EX58" s="80"/>
      <c r="EY58" s="80"/>
      <c r="EZ58" s="80"/>
      <c r="FA58" s="80"/>
      <c r="FB58" s="80"/>
      <c r="FC58" s="80"/>
      <c r="FD58" s="80"/>
      <c r="FE58" s="80"/>
      <c r="FF58" s="80"/>
      <c r="FG58" s="80"/>
      <c r="FH58" s="80"/>
      <c r="FI58" s="80"/>
      <c r="FJ58" s="80"/>
      <c r="FK58" s="80"/>
      <c r="FL58" s="80"/>
      <c r="FM58" s="80"/>
      <c r="FN58" s="80"/>
      <c r="FO58" s="80"/>
      <c r="FP58" s="80"/>
      <c r="FQ58" s="80"/>
      <c r="FR58" s="80"/>
      <c r="FS58" s="80"/>
      <c r="FT58" s="80"/>
      <c r="FU58" s="82"/>
    </row>
    <row r="59" spans="1:186" s="27" customFormat="1" ht="3.75" hidden="1" customHeight="1">
      <c r="A59" s="23">
        <v>0</v>
      </c>
      <c r="B59" s="24"/>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6"/>
      <c r="EQ59" s="93"/>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15"/>
    </row>
    <row r="60" spans="1:186" ht="11.25" hidden="1" customHeight="1">
      <c r="A60" s="28">
        <v>5</v>
      </c>
      <c r="B60" s="29"/>
      <c r="C60" s="30"/>
      <c r="D60" s="30"/>
      <c r="E60" s="30"/>
      <c r="F60" s="30"/>
      <c r="G60" s="30"/>
      <c r="H60" s="31"/>
      <c r="I60" s="31"/>
      <c r="J60" s="31"/>
      <c r="K60" s="31"/>
      <c r="L60" s="31"/>
      <c r="M60" s="31"/>
      <c r="N60" s="31"/>
      <c r="O60" s="31"/>
      <c r="P60" s="31"/>
      <c r="Q60" s="31"/>
      <c r="R60" s="31"/>
      <c r="S60" s="31"/>
      <c r="U60" s="30"/>
      <c r="V60" s="33"/>
      <c r="W60" s="31"/>
      <c r="X60" s="31"/>
      <c r="Y60" s="31"/>
      <c r="Z60" s="31"/>
      <c r="AA60" s="31"/>
      <c r="AB60" s="31"/>
      <c r="AC60" s="31"/>
      <c r="AD60" s="31"/>
      <c r="AE60" s="31"/>
      <c r="AF60" s="31"/>
      <c r="AG60" s="31"/>
      <c r="AH60" s="31"/>
      <c r="AI60" s="31"/>
      <c r="AK60" s="30"/>
      <c r="AL60" s="33"/>
      <c r="AM60" s="31"/>
      <c r="AN60" s="31"/>
      <c r="AO60" s="31"/>
      <c r="AP60" s="31"/>
      <c r="AQ60" s="31"/>
      <c r="AR60" s="31"/>
      <c r="AS60" s="31"/>
      <c r="AT60" s="31"/>
      <c r="AU60" s="31"/>
      <c r="AV60" s="31"/>
      <c r="AW60" s="31"/>
      <c r="AX60" s="31"/>
      <c r="AY60" s="31"/>
      <c r="EB60" s="30"/>
      <c r="EC60" s="30"/>
      <c r="ED60" s="30"/>
      <c r="EE60" s="30"/>
      <c r="EF60" s="30"/>
      <c r="EG60" s="30"/>
      <c r="EH60" s="30"/>
      <c r="EI60" s="30"/>
      <c r="EJ60" s="30"/>
      <c r="EK60" s="30"/>
      <c r="EL60" s="30"/>
      <c r="EM60" s="30"/>
      <c r="EN60" s="30"/>
      <c r="EO60" s="30"/>
      <c r="EP60" s="34"/>
      <c r="EQ60" s="15"/>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15"/>
    </row>
    <row r="61" spans="1:186" ht="11.25" hidden="1" customHeight="1">
      <c r="A61" s="28">
        <v>20</v>
      </c>
      <c r="B61" s="29"/>
      <c r="C61" s="30"/>
      <c r="D61" s="30"/>
      <c r="AN61" s="30"/>
      <c r="AQ61" s="30"/>
      <c r="AR61" s="30"/>
      <c r="AS61" s="30"/>
      <c r="AT61" s="30"/>
      <c r="AU61" s="30"/>
      <c r="AV61" s="30"/>
      <c r="AW61" s="30"/>
      <c r="AX61" s="30"/>
      <c r="AY61" s="30"/>
      <c r="AZ61" s="30"/>
      <c r="BA61" s="30"/>
      <c r="BB61" s="30"/>
      <c r="BC61" s="30"/>
      <c r="DU61" s="30"/>
      <c r="DV61" s="30"/>
      <c r="DW61" s="30"/>
      <c r="DX61" s="30"/>
      <c r="DY61" s="30"/>
      <c r="DZ61" s="30"/>
      <c r="EG61" s="30"/>
      <c r="EH61" s="30"/>
      <c r="EI61" s="30"/>
      <c r="EK61" s="30"/>
      <c r="EL61" s="30"/>
      <c r="EM61" s="30"/>
      <c r="EN61" s="30"/>
      <c r="EO61" s="30"/>
      <c r="EP61" s="34"/>
      <c r="EQ61" s="15"/>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15"/>
    </row>
    <row r="62" spans="1:186" ht="11.25" hidden="1" customHeight="1">
      <c r="A62" s="28">
        <v>35</v>
      </c>
      <c r="B62" s="35"/>
      <c r="C62" s="30"/>
      <c r="D62" s="30"/>
      <c r="EM62" s="30"/>
      <c r="EN62" s="30"/>
      <c r="EO62" s="30"/>
      <c r="EP62" s="34"/>
      <c r="EQ62" s="15"/>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15"/>
    </row>
    <row r="63" spans="1:186" ht="11.25" hidden="1" customHeight="1">
      <c r="A63" s="28">
        <v>50</v>
      </c>
      <c r="B63" s="35"/>
      <c r="C63" s="30"/>
      <c r="D63" s="30"/>
      <c r="AB63" s="36"/>
      <c r="AC63" s="30"/>
      <c r="AG63" s="36"/>
      <c r="AI63" s="30"/>
      <c r="AN63" s="30"/>
      <c r="EM63" s="30"/>
      <c r="EN63" s="30"/>
      <c r="EO63" s="30"/>
      <c r="EP63" s="34"/>
      <c r="EQ63" s="15"/>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15"/>
    </row>
    <row r="64" spans="1:186" ht="11.25" hidden="1" customHeight="1">
      <c r="A64" s="28">
        <v>65</v>
      </c>
      <c r="B64" s="29"/>
      <c r="C64" s="30"/>
      <c r="D64" s="30"/>
      <c r="DU64" s="30"/>
      <c r="DV64" s="30"/>
      <c r="DW64" s="30"/>
      <c r="DX64" s="30"/>
      <c r="DY64" s="30"/>
      <c r="DZ64" s="30"/>
      <c r="EG64" s="30"/>
      <c r="EH64" s="30"/>
      <c r="EI64" s="30"/>
      <c r="EK64" s="30"/>
      <c r="EL64" s="30"/>
      <c r="EM64" s="30"/>
      <c r="EN64" s="30"/>
      <c r="EO64" s="30"/>
      <c r="EP64" s="37"/>
      <c r="EQ64" s="15"/>
      <c r="ER64" s="2"/>
      <c r="FT64" s="2"/>
      <c r="FU64" s="15"/>
    </row>
    <row r="65" spans="1:177" ht="11.25" hidden="1" customHeight="1">
      <c r="A65" s="28">
        <v>80</v>
      </c>
      <c r="B65" s="29"/>
      <c r="C65" s="30"/>
      <c r="D65" s="30"/>
      <c r="F65" s="36"/>
      <c r="N65" s="30"/>
      <c r="O65" s="30"/>
      <c r="AB65" s="30"/>
      <c r="AC65" s="30"/>
      <c r="DX65" s="30"/>
      <c r="DY65" s="30"/>
      <c r="DZ65" s="30"/>
      <c r="EA65" s="30"/>
      <c r="EB65" s="30"/>
      <c r="EG65" s="30"/>
      <c r="EH65" s="30"/>
      <c r="EI65" s="30"/>
      <c r="EK65" s="30"/>
      <c r="EL65" s="30"/>
      <c r="EM65" s="30"/>
      <c r="EN65" s="30"/>
      <c r="EO65" s="30"/>
      <c r="EP65" s="34"/>
      <c r="EQ65" s="15"/>
      <c r="ER65" s="2"/>
      <c r="ES65" s="2"/>
      <c r="FR65" s="2"/>
      <c r="FS65" s="2"/>
      <c r="FT65" s="2"/>
      <c r="FU65" s="15"/>
    </row>
    <row r="66" spans="1:177" ht="11.25" hidden="1" customHeight="1">
      <c r="A66" s="28">
        <v>95</v>
      </c>
      <c r="B66" s="29"/>
      <c r="C66" s="30"/>
      <c r="D66" s="30"/>
      <c r="DS66" s="30"/>
      <c r="DV66" s="38"/>
      <c r="DW66" s="30"/>
      <c r="DX66" s="30"/>
      <c r="DY66" s="30"/>
      <c r="DZ66" s="30"/>
      <c r="EA66" s="30"/>
      <c r="EB66" s="30"/>
      <c r="EL66" s="30"/>
      <c r="EN66" s="30"/>
      <c r="EO66" s="30"/>
      <c r="EP66" s="34"/>
      <c r="EQ66" s="15"/>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15"/>
    </row>
    <row r="67" spans="1:177" ht="11.25" hidden="1" customHeight="1">
      <c r="A67" s="28">
        <v>110</v>
      </c>
      <c r="B67" s="29"/>
      <c r="C67" s="30"/>
      <c r="D67" s="30"/>
      <c r="AB67" s="30"/>
      <c r="AC67" s="30"/>
      <c r="AP67" s="30"/>
      <c r="CL67" s="30"/>
      <c r="CM67" s="30"/>
      <c r="EL67" s="30"/>
      <c r="EM67" s="30"/>
      <c r="EN67" s="30"/>
      <c r="EO67" s="30"/>
      <c r="EP67" s="34"/>
      <c r="EQ67" s="15"/>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15"/>
    </row>
    <row r="68" spans="1:177" ht="11.25" hidden="1" customHeight="1">
      <c r="A68" s="28">
        <v>125</v>
      </c>
      <c r="B68" s="29"/>
      <c r="C68" s="30"/>
      <c r="D68" s="30"/>
      <c r="DS68" s="30"/>
      <c r="DT68" s="30"/>
      <c r="DW68" s="38"/>
      <c r="DX68" s="30"/>
      <c r="DY68" s="30"/>
      <c r="DZ68" s="30"/>
      <c r="EA68" s="30"/>
      <c r="EB68" s="30"/>
      <c r="EM68" s="30"/>
      <c r="EN68" s="30"/>
      <c r="EO68" s="30"/>
      <c r="EP68" s="34"/>
      <c r="EQ68" s="15"/>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15"/>
    </row>
    <row r="69" spans="1:177" ht="11.25" hidden="1" customHeight="1">
      <c r="A69" s="28">
        <v>140</v>
      </c>
      <c r="B69" s="29"/>
      <c r="C69" s="30"/>
      <c r="D69" s="30"/>
      <c r="EK69" s="30"/>
      <c r="EL69" s="30"/>
      <c r="EN69" s="30"/>
      <c r="EO69" s="30"/>
      <c r="EP69" s="34"/>
      <c r="EQ69" s="15"/>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15"/>
    </row>
    <row r="70" spans="1:177" ht="11.25" hidden="1" customHeight="1">
      <c r="A70" s="28">
        <v>155</v>
      </c>
      <c r="B70" s="29"/>
      <c r="C70" s="30"/>
      <c r="D70" s="30"/>
      <c r="AB70" s="30"/>
      <c r="AC70" s="30"/>
      <c r="AS70" s="30"/>
      <c r="AV70" s="30"/>
      <c r="AW70" s="30"/>
      <c r="AX70" s="30"/>
      <c r="AY70" s="30"/>
      <c r="AZ70" s="30"/>
      <c r="BA70" s="30"/>
      <c r="BB70" s="30"/>
      <c r="EF70" s="30"/>
      <c r="EG70" s="30"/>
      <c r="EK70" s="30"/>
      <c r="EL70" s="30"/>
      <c r="EN70" s="30"/>
      <c r="EO70" s="30"/>
      <c r="EP70" s="34"/>
      <c r="EQ70" s="15"/>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R70" s="2"/>
      <c r="FS70" s="2"/>
      <c r="FT70" s="2"/>
      <c r="FU70" s="15"/>
    </row>
    <row r="71" spans="1:177" ht="11.25" hidden="1" customHeight="1">
      <c r="A71" s="28">
        <v>170</v>
      </c>
      <c r="B71" s="29"/>
      <c r="C71" s="30"/>
      <c r="D71" s="30"/>
      <c r="BX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U71" s="30"/>
      <c r="EC71" s="30"/>
      <c r="ED71" s="30"/>
      <c r="EE71" s="30"/>
      <c r="EH71" s="30"/>
      <c r="EI71" s="30"/>
      <c r="EJ71" s="30"/>
      <c r="EK71" s="39"/>
      <c r="EM71" s="30"/>
      <c r="EN71" s="30"/>
      <c r="EO71" s="30"/>
      <c r="EP71" s="34"/>
      <c r="EQ71" s="15"/>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R71" s="2"/>
      <c r="FS71" s="2"/>
      <c r="FT71" s="2"/>
      <c r="FU71" s="15"/>
    </row>
    <row r="72" spans="1:177" ht="11.25" hidden="1" customHeight="1">
      <c r="A72" s="28">
        <v>185</v>
      </c>
      <c r="B72" s="29"/>
      <c r="C72" s="30"/>
      <c r="D72" s="30"/>
      <c r="EM72" s="30"/>
      <c r="EN72" s="30"/>
      <c r="EO72" s="30"/>
      <c r="EP72" s="34"/>
      <c r="EQ72" s="15"/>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R72" s="2"/>
      <c r="FS72" s="2"/>
      <c r="FT72" s="2"/>
      <c r="FU72" s="15"/>
    </row>
    <row r="73" spans="1:177" ht="11.25" hidden="1" customHeight="1">
      <c r="A73" s="28">
        <v>200</v>
      </c>
      <c r="B73" s="29"/>
      <c r="C73" s="30"/>
      <c r="D73" s="30"/>
      <c r="G73" s="30"/>
      <c r="H73" s="30"/>
      <c r="I73" s="30"/>
      <c r="J73" s="30"/>
      <c r="K73" s="40"/>
      <c r="L73" s="40"/>
      <c r="M73" s="30"/>
      <c r="N73" s="30"/>
      <c r="O73" s="30"/>
      <c r="AB73" s="36"/>
      <c r="AC73" s="30"/>
      <c r="AG73" s="36"/>
      <c r="AI73" s="30"/>
      <c r="AN73" s="30"/>
      <c r="CL73" s="36"/>
      <c r="CM73" s="30"/>
      <c r="CP73" s="39"/>
      <c r="CX73" s="36"/>
      <c r="CY73" s="30"/>
      <c r="DC73" s="36"/>
      <c r="DE73" s="30"/>
      <c r="DJ73" s="30"/>
      <c r="DR73" s="36"/>
      <c r="DS73" s="30"/>
      <c r="DW73" s="36"/>
      <c r="DY73" s="30"/>
      <c r="ED73" s="30"/>
      <c r="EG73" s="30"/>
      <c r="EK73" s="30"/>
      <c r="EL73" s="30"/>
      <c r="EN73" s="30"/>
      <c r="EO73" s="30"/>
      <c r="EP73" s="34"/>
      <c r="EQ73" s="15"/>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R73" s="2"/>
      <c r="FS73" s="2"/>
      <c r="FT73" s="2"/>
      <c r="FU73" s="15"/>
    </row>
    <row r="74" spans="1:177" ht="11.25" hidden="1" customHeight="1">
      <c r="A74" s="28">
        <v>215</v>
      </c>
      <c r="B74" s="29"/>
      <c r="C74" s="30"/>
      <c r="D74" s="30"/>
      <c r="CT74" s="30"/>
      <c r="CU74" s="30"/>
      <c r="CV74" s="30"/>
      <c r="CW74" s="30"/>
      <c r="CX74" s="30"/>
      <c r="DX74" s="30"/>
      <c r="DY74" s="30"/>
      <c r="DZ74" s="30"/>
      <c r="EA74" s="30"/>
      <c r="EB74" s="30"/>
      <c r="EC74" s="30"/>
      <c r="EK74" s="30"/>
      <c r="EL74" s="30"/>
      <c r="EN74" s="30"/>
      <c r="EO74" s="30"/>
      <c r="EP74" s="34"/>
      <c r="EQ74" s="15"/>
      <c r="ER74" s="2"/>
      <c r="ES74" s="2"/>
      <c r="ET74" s="2"/>
      <c r="FL74" s="2"/>
      <c r="FM74" s="2"/>
      <c r="FN74" s="2"/>
      <c r="FO74" s="2"/>
      <c r="FP74" s="2"/>
      <c r="FR74" s="2"/>
      <c r="FS74" s="2"/>
      <c r="FT74" s="2"/>
      <c r="FU74" s="15"/>
    </row>
    <row r="75" spans="1:177" ht="11.25" hidden="1" customHeight="1">
      <c r="A75" s="28">
        <v>230</v>
      </c>
      <c r="B75" s="29"/>
      <c r="C75" s="30"/>
      <c r="D75" s="30"/>
      <c r="AB75" s="30"/>
      <c r="AC75" s="30"/>
      <c r="AO75" s="30"/>
      <c r="AR75" s="30"/>
      <c r="AS75" s="30"/>
      <c r="AT75" s="30"/>
      <c r="AU75" s="30"/>
      <c r="AV75" s="30"/>
      <c r="AW75" s="30"/>
      <c r="AX75" s="30"/>
      <c r="AY75" s="30"/>
      <c r="AZ75" s="30"/>
      <c r="BA75" s="30"/>
      <c r="BB75" s="30"/>
      <c r="BC75" s="30"/>
      <c r="BD75" s="30"/>
      <c r="BE75" s="30"/>
      <c r="BF75" s="30"/>
      <c r="BG75" s="30"/>
      <c r="BH75" s="30"/>
      <c r="BI75" s="30"/>
      <c r="BJ75" s="30"/>
      <c r="BK75" s="30"/>
      <c r="BL75" s="30"/>
      <c r="BM75" s="30"/>
      <c r="EN75" s="30"/>
      <c r="EO75" s="30"/>
      <c r="EP75" s="34"/>
      <c r="EQ75" s="15"/>
      <c r="ER75" s="2"/>
      <c r="ES75" s="2"/>
      <c r="ET75" s="60"/>
      <c r="EU75" s="60"/>
      <c r="EV75" s="2"/>
      <c r="EW75" s="2"/>
      <c r="EX75" s="2"/>
      <c r="EY75" s="2"/>
      <c r="EZ75" s="2"/>
      <c r="FA75" s="2"/>
      <c r="FB75" s="2"/>
      <c r="FC75" s="2"/>
      <c r="FD75" s="2"/>
      <c r="FE75" s="2"/>
      <c r="FF75" s="2"/>
      <c r="FG75" s="2"/>
      <c r="FH75" s="2"/>
      <c r="FI75" s="2"/>
      <c r="FJ75" s="2"/>
      <c r="FK75" s="2"/>
      <c r="FL75" s="2"/>
      <c r="FM75" s="2"/>
      <c r="FN75" s="2"/>
      <c r="FO75" s="2"/>
      <c r="FP75" s="2"/>
      <c r="FR75" s="2"/>
      <c r="FS75" s="2"/>
      <c r="FT75" s="2"/>
      <c r="FU75" s="15"/>
    </row>
    <row r="76" spans="1:177" ht="11.25" hidden="1" customHeight="1">
      <c r="A76" s="28">
        <v>245</v>
      </c>
      <c r="B76" s="29"/>
      <c r="C76" s="30"/>
      <c r="D76" s="30"/>
      <c r="EN76" s="30"/>
      <c r="EO76" s="30"/>
      <c r="EP76" s="34"/>
      <c r="EQ76" s="15"/>
      <c r="ER76" s="2"/>
      <c r="ES76" s="2"/>
      <c r="ET76" s="60"/>
      <c r="EU76" s="2"/>
      <c r="EV76" s="2"/>
      <c r="EW76" s="2"/>
      <c r="EX76" s="2"/>
      <c r="EY76" s="2"/>
      <c r="EZ76" s="2"/>
      <c r="FA76" s="2"/>
      <c r="FB76" s="2"/>
      <c r="FC76" s="2"/>
      <c r="FD76" s="2"/>
      <c r="FE76" s="2"/>
      <c r="FF76" s="2"/>
      <c r="FG76" s="2"/>
      <c r="FH76" s="2"/>
      <c r="FI76" s="2"/>
      <c r="FJ76" s="2"/>
      <c r="FK76" s="2"/>
      <c r="FL76" s="2"/>
      <c r="FM76" s="2"/>
      <c r="FN76" s="2"/>
      <c r="FO76" s="2"/>
      <c r="FP76" s="2"/>
      <c r="FR76" s="2"/>
      <c r="FS76" s="2"/>
      <c r="FT76" s="2"/>
      <c r="FU76" s="15"/>
    </row>
    <row r="77" spans="1:177" ht="11.25" hidden="1" customHeight="1">
      <c r="A77" s="28">
        <v>260</v>
      </c>
      <c r="B77" s="29"/>
      <c r="C77" s="30"/>
      <c r="D77" s="30"/>
      <c r="AB77" s="30"/>
      <c r="AC77" s="30"/>
      <c r="AS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V77" s="30"/>
      <c r="BW77" s="30"/>
      <c r="EM77" s="30"/>
      <c r="EN77" s="30"/>
      <c r="EO77" s="30"/>
      <c r="EP77" s="34"/>
      <c r="EQ77" s="15"/>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R77" s="2"/>
      <c r="FS77" s="2"/>
      <c r="FT77" s="2"/>
      <c r="FU77" s="15"/>
    </row>
    <row r="78" spans="1:177" ht="11.25" hidden="1" customHeight="1">
      <c r="A78" s="28">
        <v>275</v>
      </c>
      <c r="B78" s="29"/>
      <c r="C78" s="30"/>
      <c r="D78" s="30"/>
      <c r="EM78" s="30"/>
      <c r="EN78" s="30"/>
      <c r="EO78" s="30"/>
      <c r="EP78" s="34"/>
      <c r="EQ78" s="15"/>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R78" s="2"/>
      <c r="FS78" s="2"/>
      <c r="FT78" s="2"/>
      <c r="FU78" s="15"/>
    </row>
    <row r="79" spans="1:177" ht="11.25" hidden="1" customHeight="1">
      <c r="A79" s="28">
        <v>290</v>
      </c>
      <c r="B79" s="29"/>
      <c r="C79" s="30"/>
      <c r="D79" s="30"/>
      <c r="AO79" s="30"/>
      <c r="AP79" s="30"/>
      <c r="AS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EM79" s="30"/>
      <c r="EN79" s="30"/>
      <c r="EO79" s="30"/>
      <c r="EP79" s="34"/>
      <c r="EQ79" s="15"/>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R79" s="2"/>
      <c r="FS79" s="2"/>
      <c r="FT79" s="2"/>
      <c r="FU79" s="15"/>
    </row>
    <row r="80" spans="1:177" ht="11.25" hidden="1" customHeight="1">
      <c r="A80" s="28">
        <v>305</v>
      </c>
      <c r="B80" s="29"/>
      <c r="C80" s="30"/>
      <c r="D80" s="30"/>
      <c r="F80" s="59"/>
      <c r="AG80" s="30"/>
      <c r="AH80" s="30"/>
      <c r="BD80" s="30"/>
      <c r="BG80" s="30"/>
      <c r="BH80" s="30"/>
      <c r="BI80" s="30"/>
      <c r="BJ80" s="30"/>
      <c r="BK80" s="30"/>
      <c r="BL80" s="30"/>
      <c r="BM80" s="30"/>
      <c r="BN80" s="30"/>
      <c r="BO80" s="30"/>
      <c r="BP80" s="30"/>
      <c r="BR80" s="30"/>
      <c r="BS80" s="30"/>
      <c r="BX80" s="30"/>
      <c r="CA80" s="30"/>
      <c r="CB80" s="30"/>
      <c r="CC80" s="30"/>
      <c r="CD80" s="30"/>
      <c r="CE80" s="30"/>
      <c r="CF80" s="30"/>
      <c r="CG80" s="30"/>
      <c r="CK80" s="30"/>
      <c r="CL80" s="30"/>
      <c r="CM80" s="30"/>
      <c r="CN80" s="30"/>
      <c r="CO80" s="30"/>
      <c r="CS80" s="30"/>
      <c r="CT80" s="30"/>
      <c r="CU80" s="30"/>
      <c r="CV80" s="30"/>
      <c r="CW80" s="30"/>
      <c r="CX80" s="30"/>
      <c r="CY80" s="30"/>
      <c r="CZ80" s="30"/>
      <c r="DA80" s="30"/>
      <c r="DB80" s="30"/>
      <c r="DC80" s="30"/>
      <c r="EC80" s="30"/>
      <c r="ED80" s="30"/>
      <c r="EE80" s="30"/>
      <c r="EK80" s="30"/>
      <c r="EL80" s="30"/>
      <c r="EM80" s="30"/>
      <c r="EN80" s="30"/>
      <c r="EO80" s="30"/>
      <c r="EP80" s="34"/>
      <c r="EQ80" s="15"/>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R80" s="2"/>
      <c r="FS80" s="2"/>
      <c r="FT80" s="2"/>
      <c r="FU80" s="15"/>
    </row>
    <row r="81" spans="1:177" ht="11.25" hidden="1" customHeight="1">
      <c r="A81" s="28">
        <v>320</v>
      </c>
      <c r="B81" s="29"/>
      <c r="C81" s="30"/>
      <c r="D81" s="30"/>
      <c r="AJ81" s="41"/>
      <c r="AK81" s="41"/>
      <c r="AL81" s="41"/>
      <c r="AM81" s="41"/>
      <c r="AN81" s="41"/>
      <c r="AO81" s="41"/>
      <c r="AP81" s="41"/>
      <c r="AV81" s="41"/>
      <c r="BZ81" s="30"/>
      <c r="CA81" s="30"/>
      <c r="CB81" s="30"/>
      <c r="CC81" s="30"/>
      <c r="CD81" s="40"/>
      <c r="CE81" s="40"/>
      <c r="CF81" s="30"/>
      <c r="CG81" s="30"/>
      <c r="CH81" s="30"/>
      <c r="CT81" s="41"/>
      <c r="CU81" s="41"/>
      <c r="CV81" s="41"/>
      <c r="CW81" s="41"/>
      <c r="CX81" s="41"/>
      <c r="CY81" s="41"/>
      <c r="CZ81" s="41"/>
      <c r="DA81" s="41"/>
      <c r="DH81" s="41"/>
      <c r="EE81" s="30"/>
      <c r="EK81" s="30"/>
      <c r="EL81" s="30"/>
      <c r="EM81" s="30"/>
      <c r="EN81" s="30"/>
      <c r="EO81" s="30"/>
      <c r="EP81" s="34"/>
      <c r="EQ81" s="15"/>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R81" s="2"/>
      <c r="FS81" s="2"/>
      <c r="FT81" s="2"/>
      <c r="FU81" s="15"/>
    </row>
    <row r="82" spans="1:177" ht="11.25" hidden="1" customHeight="1">
      <c r="A82" s="28">
        <v>335</v>
      </c>
      <c r="B82" s="29"/>
      <c r="C82" s="30"/>
      <c r="D82" s="30"/>
      <c r="G82" s="30"/>
      <c r="H82" s="30"/>
      <c r="I82" s="30"/>
      <c r="J82" s="30"/>
      <c r="K82" s="40"/>
      <c r="L82" s="40"/>
      <c r="M82" s="30"/>
      <c r="N82" s="30"/>
      <c r="O82" s="30"/>
      <c r="P82" s="30"/>
      <c r="Q82" s="30"/>
      <c r="R82" s="30"/>
      <c r="S82" s="30"/>
      <c r="AB82" s="30"/>
      <c r="AC82" s="30"/>
      <c r="AD82" s="30"/>
      <c r="AZ82" s="41"/>
      <c r="DK82" s="30"/>
      <c r="EC82" s="30"/>
      <c r="ED82" s="30"/>
      <c r="EE82" s="30"/>
      <c r="EK82" s="30"/>
      <c r="EL82" s="30"/>
      <c r="EM82" s="30"/>
      <c r="EN82" s="30"/>
      <c r="EO82" s="30"/>
      <c r="EP82" s="34"/>
      <c r="EQ82" s="15"/>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R82" s="2"/>
      <c r="FS82" s="2"/>
      <c r="FT82" s="2"/>
      <c r="FU82" s="15"/>
    </row>
    <row r="83" spans="1:177" ht="11.25" hidden="1" customHeight="1">
      <c r="A83" s="28">
        <v>350</v>
      </c>
      <c r="B83" s="29"/>
      <c r="C83" s="30"/>
      <c r="D83" s="30"/>
      <c r="BF83" s="30"/>
      <c r="BI83" s="30"/>
      <c r="BS83" s="41"/>
      <c r="EK83" s="30"/>
      <c r="EL83" s="30"/>
      <c r="EM83" s="30"/>
      <c r="EN83" s="30"/>
      <c r="EO83" s="30"/>
      <c r="EP83" s="34"/>
      <c r="EQ83" s="15"/>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15"/>
    </row>
    <row r="84" spans="1:177" ht="11.25" hidden="1" customHeight="1">
      <c r="A84" s="28">
        <v>365</v>
      </c>
      <c r="B84" s="29"/>
      <c r="C84" s="30"/>
      <c r="D84" s="30"/>
      <c r="G84" s="30"/>
      <c r="H84" s="30"/>
      <c r="I84" s="30"/>
      <c r="J84" s="30"/>
      <c r="K84" s="40"/>
      <c r="L84" s="40"/>
      <c r="M84" s="30"/>
      <c r="N84" s="30"/>
      <c r="O84" s="30"/>
      <c r="P84" s="30"/>
      <c r="Q84" s="30"/>
      <c r="R84" s="30"/>
      <c r="S84" s="30"/>
      <c r="AB84" s="30"/>
      <c r="AC84" s="30"/>
      <c r="AD84" s="30"/>
      <c r="EE84" s="30"/>
      <c r="EK84" s="30"/>
      <c r="EL84" s="30"/>
      <c r="EM84" s="30"/>
      <c r="EN84" s="30"/>
      <c r="EO84" s="30"/>
      <c r="EP84" s="34"/>
      <c r="EQ84" s="15"/>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15"/>
    </row>
    <row r="85" spans="1:177" ht="11.25" hidden="1" customHeight="1">
      <c r="A85" s="28">
        <v>380</v>
      </c>
      <c r="B85" s="29"/>
      <c r="C85" s="30"/>
      <c r="D85" s="30"/>
      <c r="G85" s="30"/>
      <c r="H85" s="30"/>
      <c r="I85" s="30"/>
      <c r="J85" s="30"/>
      <c r="K85" s="40"/>
      <c r="L85" s="40"/>
      <c r="M85" s="30"/>
      <c r="N85" s="30"/>
      <c r="O85" s="30"/>
      <c r="AJ85" s="41"/>
      <c r="AK85" s="41"/>
      <c r="AL85" s="41"/>
      <c r="AM85" s="41"/>
      <c r="AN85" s="41"/>
      <c r="AO85" s="41"/>
      <c r="AP85" s="41"/>
      <c r="AV85" s="41"/>
      <c r="EK85" s="30"/>
      <c r="EL85" s="30"/>
      <c r="EM85" s="30"/>
      <c r="EN85" s="30"/>
      <c r="EO85" s="30"/>
      <c r="EP85" s="34"/>
      <c r="EQ85" s="15"/>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15"/>
    </row>
    <row r="86" spans="1:177" ht="11.25" hidden="1" customHeight="1">
      <c r="A86" s="28">
        <v>395</v>
      </c>
      <c r="B86" s="29"/>
      <c r="C86" s="30"/>
      <c r="D86" s="30"/>
      <c r="EK86" s="30"/>
      <c r="EL86" s="30"/>
      <c r="EM86" s="30"/>
      <c r="EN86" s="30"/>
      <c r="EO86" s="30"/>
      <c r="EP86" s="34"/>
      <c r="EQ86" s="15"/>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15"/>
    </row>
    <row r="87" spans="1:177" ht="11.25" hidden="1" customHeight="1">
      <c r="A87" s="28">
        <v>410</v>
      </c>
      <c r="B87" s="29"/>
      <c r="C87" s="30"/>
      <c r="D87" s="30"/>
      <c r="AJ87" s="41"/>
      <c r="AK87" s="41"/>
      <c r="AL87" s="41"/>
      <c r="AM87" s="41"/>
      <c r="AN87" s="41"/>
      <c r="AO87" s="41"/>
      <c r="AP87" s="41"/>
      <c r="AV87" s="41"/>
      <c r="EK87" s="30"/>
      <c r="EL87" s="30"/>
      <c r="EM87" s="30"/>
      <c r="EN87" s="30"/>
      <c r="EO87" s="30"/>
      <c r="EP87" s="34"/>
      <c r="EQ87" s="15"/>
      <c r="ER87" s="2"/>
      <c r="ES87" s="2"/>
      <c r="ET87" s="2"/>
      <c r="EU87" s="2"/>
      <c r="EX87" s="2"/>
      <c r="EY87" s="2"/>
      <c r="EZ87" s="2"/>
      <c r="FA87" s="2"/>
      <c r="FB87" s="2"/>
      <c r="FC87" s="2"/>
      <c r="FD87" s="2"/>
      <c r="FE87" s="2"/>
      <c r="FF87" s="2"/>
      <c r="FG87" s="2"/>
      <c r="FH87" s="2"/>
      <c r="FI87" s="2"/>
      <c r="FJ87" s="2"/>
      <c r="FK87" s="2"/>
      <c r="FL87" s="2"/>
      <c r="FM87" s="2"/>
      <c r="FN87" s="2"/>
      <c r="FO87" s="2"/>
      <c r="FP87" s="2"/>
      <c r="FQ87" s="2"/>
      <c r="FR87" s="2"/>
      <c r="FS87" s="2"/>
      <c r="FT87" s="2"/>
      <c r="FU87" s="15"/>
    </row>
    <row r="88" spans="1:177" ht="11.25" hidden="1" customHeight="1">
      <c r="A88" s="28">
        <v>425</v>
      </c>
      <c r="B88" s="29"/>
      <c r="C88" s="30"/>
      <c r="D88" s="30"/>
      <c r="EN88" s="30"/>
      <c r="EO88" s="30"/>
      <c r="EP88" s="34"/>
      <c r="EQ88" s="15"/>
      <c r="ER88" s="2"/>
      <c r="ES88" s="2"/>
      <c r="ET88" s="2"/>
      <c r="EU88" s="2"/>
      <c r="EX88" s="2"/>
      <c r="EY88" s="2"/>
      <c r="EZ88" s="2"/>
      <c r="FA88" s="2"/>
      <c r="FB88" s="2"/>
      <c r="FC88" s="2"/>
      <c r="FD88" s="2"/>
      <c r="FE88" s="2"/>
      <c r="FF88" s="2"/>
      <c r="FG88" s="2"/>
      <c r="FH88" s="2"/>
      <c r="FI88" s="2"/>
      <c r="FJ88" s="2"/>
      <c r="FK88" s="2"/>
      <c r="FL88" s="2"/>
      <c r="FM88" s="2"/>
      <c r="FN88" s="2"/>
      <c r="FO88" s="2"/>
      <c r="FP88" s="2"/>
      <c r="FQ88" s="2"/>
      <c r="FR88" s="2"/>
      <c r="FS88" s="2"/>
      <c r="FT88" s="2"/>
      <c r="FU88" s="15"/>
    </row>
    <row r="89" spans="1:177" ht="11.25" hidden="1" customHeight="1">
      <c r="A89" s="28">
        <v>440</v>
      </c>
      <c r="B89" s="29"/>
      <c r="C89" s="30"/>
      <c r="D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EK89" s="30"/>
      <c r="EL89" s="30"/>
      <c r="EN89" s="30"/>
      <c r="EO89" s="30"/>
      <c r="EP89" s="34"/>
      <c r="EQ89" s="15"/>
      <c r="ER89" s="2"/>
      <c r="ES89" s="2"/>
      <c r="ET89" s="2"/>
      <c r="EU89" s="2"/>
      <c r="EX89" s="2"/>
      <c r="EY89" s="2"/>
      <c r="EZ89" s="2"/>
      <c r="FA89" s="2"/>
      <c r="FB89" s="2"/>
      <c r="FC89" s="2"/>
      <c r="FD89" s="2"/>
      <c r="FE89" s="2"/>
      <c r="FF89" s="2"/>
      <c r="FG89" s="2"/>
      <c r="FH89" s="2"/>
      <c r="FI89" s="2"/>
      <c r="FJ89" s="2"/>
      <c r="FK89" s="2"/>
      <c r="FL89" s="2"/>
      <c r="FM89" s="2"/>
      <c r="FN89" s="2"/>
      <c r="FO89" s="2"/>
      <c r="FP89" s="2"/>
      <c r="FQ89" s="2"/>
      <c r="FR89" s="2"/>
      <c r="FS89" s="2"/>
      <c r="FT89" s="2"/>
      <c r="FU89" s="15"/>
    </row>
    <row r="90" spans="1:177" ht="11.25" hidden="1" customHeight="1">
      <c r="A90" s="28">
        <v>455</v>
      </c>
      <c r="B90" s="29"/>
      <c r="C90" s="30"/>
      <c r="D90" s="30"/>
      <c r="G90" s="30"/>
      <c r="H90" s="30"/>
      <c r="I90" s="30"/>
      <c r="J90" s="30"/>
      <c r="K90" s="40"/>
      <c r="L90" s="40"/>
      <c r="M90" s="30"/>
      <c r="N90" s="30"/>
      <c r="O90" s="30"/>
      <c r="AJ90" s="41"/>
      <c r="AK90" s="41"/>
      <c r="AL90" s="41"/>
      <c r="AM90" s="41"/>
      <c r="AN90" s="41"/>
      <c r="AO90" s="41"/>
      <c r="AP90" s="41"/>
      <c r="AV90" s="41"/>
      <c r="EK90" s="30"/>
      <c r="EL90" s="30"/>
      <c r="EM90" s="30"/>
      <c r="EN90" s="30"/>
      <c r="EO90" s="30"/>
      <c r="EP90" s="34"/>
      <c r="EQ90" s="15"/>
      <c r="ER90" s="2"/>
      <c r="EX90" s="2"/>
      <c r="EY90" s="2"/>
      <c r="EZ90" s="2"/>
      <c r="FA90" s="2"/>
      <c r="FB90" s="2"/>
      <c r="FC90" s="2"/>
      <c r="FD90" s="2"/>
      <c r="FE90" s="2"/>
      <c r="FF90" s="2"/>
      <c r="FG90" s="2"/>
      <c r="FH90" s="2"/>
      <c r="FI90" s="2"/>
      <c r="FJ90" s="2"/>
      <c r="FK90" s="2"/>
      <c r="FL90" s="2"/>
      <c r="FM90" s="2"/>
      <c r="FN90" s="2"/>
      <c r="FO90" s="2"/>
      <c r="FP90" s="2"/>
      <c r="FQ90" s="2"/>
      <c r="FR90" s="2"/>
      <c r="FS90" s="2"/>
      <c r="FT90" s="2"/>
      <c r="FU90" s="15"/>
    </row>
    <row r="91" spans="1:177" ht="11.25" hidden="1" customHeight="1">
      <c r="A91" s="28">
        <v>470</v>
      </c>
      <c r="B91" s="29"/>
      <c r="C91" s="30"/>
      <c r="D91" s="30"/>
      <c r="EK91" s="30"/>
      <c r="EL91" s="30"/>
      <c r="EM91" s="30"/>
      <c r="EN91" s="30"/>
      <c r="EO91" s="30"/>
      <c r="EP91" s="34"/>
      <c r="EQ91" s="15"/>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15"/>
    </row>
    <row r="92" spans="1:177" ht="11.25" hidden="1" customHeight="1">
      <c r="A92" s="28">
        <v>485</v>
      </c>
      <c r="B92" s="29"/>
      <c r="C92" s="30"/>
      <c r="D92" s="30"/>
      <c r="AJ92" s="41"/>
      <c r="AK92" s="41"/>
      <c r="AL92" s="41"/>
      <c r="AM92" s="41"/>
      <c r="AN92" s="41"/>
      <c r="AO92" s="41"/>
      <c r="AP92" s="41"/>
      <c r="AV92" s="41"/>
      <c r="EK92" s="30"/>
      <c r="EL92" s="30"/>
      <c r="EM92" s="30"/>
      <c r="EN92" s="30"/>
      <c r="EO92" s="30"/>
      <c r="EP92" s="34"/>
      <c r="EQ92" s="15"/>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15"/>
    </row>
    <row r="93" spans="1:177" ht="11.25" hidden="1" customHeight="1">
      <c r="A93" s="28">
        <v>500</v>
      </c>
      <c r="B93" s="29"/>
      <c r="C93" s="30"/>
      <c r="D93" s="30"/>
      <c r="G93" s="30"/>
      <c r="H93" s="30"/>
      <c r="I93" s="30"/>
      <c r="J93" s="30"/>
      <c r="K93" s="40"/>
      <c r="L93" s="40"/>
      <c r="M93" s="30"/>
      <c r="N93" s="30"/>
      <c r="O93" s="30"/>
      <c r="AJ93" s="41"/>
      <c r="AK93" s="41"/>
      <c r="AL93" s="41"/>
      <c r="AM93" s="41"/>
      <c r="AN93" s="41"/>
      <c r="AO93" s="41"/>
      <c r="AP93" s="41"/>
      <c r="AV93" s="41"/>
      <c r="EK93" s="30"/>
      <c r="EL93" s="30"/>
      <c r="EM93" s="30"/>
      <c r="EN93" s="30"/>
      <c r="EO93" s="30"/>
      <c r="EP93" s="34"/>
      <c r="EQ93" s="15"/>
      <c r="ER93" s="2"/>
      <c r="ES93" s="2"/>
      <c r="ET93" s="2"/>
      <c r="EU93" s="2"/>
      <c r="FB93" s="2"/>
      <c r="FC93" s="2"/>
      <c r="FD93" s="2"/>
      <c r="FE93" s="2"/>
      <c r="FF93" s="2"/>
      <c r="FG93" s="2"/>
      <c r="FH93" s="2"/>
      <c r="FI93" s="2"/>
      <c r="FJ93" s="2"/>
      <c r="FK93" s="2"/>
      <c r="FL93" s="2"/>
      <c r="FM93" s="2"/>
      <c r="FN93" s="2"/>
      <c r="FO93" s="2"/>
      <c r="FP93" s="2"/>
      <c r="FQ93" s="2"/>
      <c r="FR93" s="2"/>
      <c r="FS93" s="2"/>
      <c r="FT93" s="2"/>
      <c r="FU93" s="15"/>
    </row>
    <row r="94" spans="1:177" ht="11.25" hidden="1" customHeight="1">
      <c r="A94" s="28">
        <v>515</v>
      </c>
      <c r="B94" s="29"/>
      <c r="C94" s="30"/>
      <c r="D94" s="30"/>
      <c r="EK94" s="30"/>
      <c r="EL94" s="30"/>
      <c r="EM94" s="30"/>
      <c r="EN94" s="30"/>
      <c r="EO94" s="30"/>
      <c r="EP94" s="34"/>
      <c r="EQ94" s="15"/>
      <c r="ER94" s="2"/>
      <c r="ES94" s="2"/>
      <c r="ET94" s="2"/>
      <c r="EU94" s="2"/>
      <c r="FB94" s="2"/>
      <c r="FC94" s="2"/>
      <c r="FD94" s="2"/>
      <c r="FE94" s="2"/>
      <c r="FF94" s="2"/>
      <c r="FG94" s="2"/>
      <c r="FH94" s="2"/>
      <c r="FI94" s="2"/>
      <c r="FJ94" s="2"/>
      <c r="FK94" s="2"/>
      <c r="FL94" s="2"/>
      <c r="FM94" s="2"/>
      <c r="FN94" s="2"/>
      <c r="FO94" s="2"/>
      <c r="FP94" s="2"/>
      <c r="FQ94" s="2"/>
      <c r="FR94" s="2"/>
      <c r="FS94" s="2"/>
      <c r="FT94" s="2"/>
      <c r="FU94" s="15"/>
    </row>
    <row r="95" spans="1:177" ht="11.25" hidden="1" customHeight="1">
      <c r="A95" s="28">
        <v>530</v>
      </c>
      <c r="B95" s="29"/>
      <c r="C95" s="30"/>
      <c r="D95" s="30"/>
      <c r="AJ95" s="41"/>
      <c r="AK95" s="41"/>
      <c r="AL95" s="41"/>
      <c r="AM95" s="41"/>
      <c r="AN95" s="41"/>
      <c r="AO95" s="41"/>
      <c r="AP95" s="41"/>
      <c r="AV95" s="41"/>
      <c r="EK95" s="30"/>
      <c r="EL95" s="30"/>
      <c r="EM95" s="30"/>
      <c r="EN95" s="30"/>
      <c r="EO95" s="30"/>
      <c r="EP95" s="34"/>
      <c r="EQ95" s="15"/>
      <c r="ER95" s="2"/>
      <c r="ES95" s="2"/>
      <c r="ET95" s="2"/>
      <c r="EU95" s="2"/>
      <c r="FB95" s="2"/>
      <c r="FC95" s="2"/>
      <c r="FD95" s="2"/>
      <c r="FE95" s="2"/>
      <c r="FF95" s="2"/>
      <c r="FG95" s="2"/>
      <c r="FH95" s="2"/>
      <c r="FI95" s="2"/>
      <c r="FJ95" s="2"/>
      <c r="FK95" s="2"/>
      <c r="FL95" s="2"/>
      <c r="FM95" s="2"/>
      <c r="FN95" s="2"/>
      <c r="FO95" s="2"/>
      <c r="FP95" s="2"/>
      <c r="FQ95" s="2"/>
      <c r="FR95" s="2"/>
      <c r="FS95" s="2"/>
      <c r="FT95" s="2"/>
      <c r="FU95" s="15"/>
    </row>
    <row r="96" spans="1:177" ht="11.25" hidden="1" customHeight="1">
      <c r="A96" s="28">
        <v>545</v>
      </c>
      <c r="B96" s="29"/>
      <c r="C96" s="30"/>
      <c r="D96" s="30"/>
      <c r="EN96" s="30"/>
      <c r="EO96" s="30"/>
      <c r="EP96" s="34"/>
      <c r="EQ96" s="15"/>
      <c r="ER96" s="2"/>
      <c r="FB96" s="2"/>
      <c r="FC96" s="2"/>
      <c r="FD96" s="2"/>
      <c r="FE96" s="2"/>
      <c r="FF96" s="2"/>
      <c r="FG96" s="2"/>
      <c r="FH96" s="2"/>
      <c r="FI96" s="2"/>
      <c r="FJ96" s="2"/>
      <c r="FK96" s="2"/>
      <c r="FL96" s="2"/>
      <c r="FM96" s="2"/>
      <c r="FN96" s="2"/>
      <c r="FO96" s="2"/>
      <c r="FP96" s="2"/>
      <c r="FQ96" s="2"/>
      <c r="FR96" s="2"/>
      <c r="FS96" s="2"/>
      <c r="FT96" s="2"/>
      <c r="FU96" s="15"/>
    </row>
    <row r="97" spans="1:177" ht="11.25" hidden="1" customHeight="1">
      <c r="A97" s="28">
        <v>560</v>
      </c>
      <c r="B97" s="29"/>
      <c r="C97" s="30"/>
      <c r="D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EK97" s="30"/>
      <c r="EL97" s="30"/>
      <c r="EN97" s="30"/>
      <c r="EO97" s="30"/>
      <c r="EP97" s="34"/>
      <c r="EQ97" s="15"/>
      <c r="ER97" s="2"/>
      <c r="FB97" s="2"/>
      <c r="FC97" s="2"/>
      <c r="FD97" s="2"/>
      <c r="FE97" s="2"/>
      <c r="FF97" s="2"/>
      <c r="FG97" s="2"/>
      <c r="FH97" s="2"/>
      <c r="FI97" s="2"/>
      <c r="FJ97" s="2"/>
      <c r="FK97" s="2"/>
      <c r="FL97" s="2"/>
      <c r="FM97" s="2"/>
      <c r="FN97" s="2"/>
      <c r="FO97" s="2"/>
      <c r="FP97" s="2"/>
      <c r="FQ97" s="2"/>
      <c r="FR97" s="2"/>
      <c r="FS97" s="2"/>
      <c r="FT97" s="2"/>
      <c r="FU97" s="15"/>
    </row>
    <row r="98" spans="1:177" ht="11.25" hidden="1" customHeight="1">
      <c r="A98" s="28">
        <v>575</v>
      </c>
      <c r="B98" s="29"/>
      <c r="C98" s="30"/>
      <c r="D98" s="30"/>
      <c r="EN98" s="30"/>
      <c r="EO98" s="30"/>
      <c r="EP98" s="34"/>
      <c r="EQ98" s="15"/>
      <c r="ER98" s="2"/>
      <c r="FB98" s="2"/>
      <c r="FC98" s="2"/>
      <c r="FD98" s="2"/>
      <c r="FE98" s="2"/>
      <c r="FF98" s="2"/>
      <c r="FG98" s="2"/>
      <c r="FH98" s="2"/>
      <c r="FI98" s="2"/>
      <c r="FJ98" s="2"/>
      <c r="FK98" s="2"/>
      <c r="FL98" s="2"/>
      <c r="FM98" s="2"/>
      <c r="FN98" s="2"/>
      <c r="FO98" s="2"/>
      <c r="FP98" s="2"/>
      <c r="FQ98" s="2"/>
      <c r="FR98" s="2"/>
      <c r="FS98" s="2"/>
      <c r="FT98" s="2"/>
      <c r="FU98" s="15"/>
    </row>
    <row r="99" spans="1:177" ht="11.25" hidden="1" customHeight="1">
      <c r="A99" s="28">
        <v>590</v>
      </c>
      <c r="B99" s="29"/>
      <c r="C99" s="30"/>
      <c r="E99" s="30"/>
      <c r="F99" s="30"/>
      <c r="G99" s="30"/>
      <c r="H99" s="30"/>
      <c r="I99" s="40"/>
      <c r="J99" s="40"/>
      <c r="K99" s="30"/>
      <c r="L99" s="30"/>
      <c r="M99" s="30"/>
      <c r="N99" s="30"/>
      <c r="O99" s="30"/>
      <c r="P99" s="30"/>
      <c r="Q99" s="30"/>
      <c r="R99" s="30"/>
      <c r="S99" s="30"/>
      <c r="T99" s="30"/>
      <c r="U99" s="30"/>
      <c r="V99" s="30"/>
      <c r="W99" s="30"/>
      <c r="X99" s="30"/>
      <c r="AB99" s="30"/>
      <c r="AC99" s="30"/>
      <c r="AD99" s="30"/>
      <c r="AE99" s="30"/>
      <c r="AF99" s="40"/>
      <c r="AG99" s="40"/>
      <c r="AH99" s="30"/>
      <c r="AI99" s="30"/>
      <c r="AJ99" s="30"/>
      <c r="AK99" s="30"/>
      <c r="AL99" s="30"/>
      <c r="AM99" s="30"/>
      <c r="AN99" s="30"/>
      <c r="AO99" s="30"/>
      <c r="AP99" s="30"/>
      <c r="AQ99" s="30"/>
      <c r="AR99" s="30"/>
      <c r="AS99" s="30"/>
      <c r="AT99" s="30"/>
      <c r="AU99" s="30"/>
      <c r="AV99" s="30"/>
      <c r="AW99" s="30"/>
      <c r="AX99" s="30"/>
      <c r="AY99" s="30"/>
      <c r="AZ99" s="30"/>
      <c r="BA99" s="30"/>
      <c r="BD99" s="30"/>
      <c r="BE99" s="30"/>
      <c r="EN99" s="30"/>
      <c r="EO99" s="30"/>
      <c r="EP99" s="34"/>
      <c r="EQ99" s="15"/>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15"/>
    </row>
    <row r="100" spans="1:177" ht="11.25" hidden="1" customHeight="1">
      <c r="A100" s="28">
        <v>605</v>
      </c>
      <c r="B100" s="29"/>
      <c r="C100" s="30"/>
      <c r="G100" s="30"/>
      <c r="H100" s="30"/>
      <c r="I100" s="30"/>
      <c r="J100" s="30"/>
      <c r="K100" s="40"/>
      <c r="L100" s="40"/>
      <c r="M100" s="30"/>
      <c r="N100" s="30"/>
      <c r="O100" s="30"/>
      <c r="P100" s="30"/>
      <c r="Q100" s="30"/>
      <c r="R100" s="30"/>
      <c r="S100" s="30"/>
      <c r="T100" s="30"/>
      <c r="U100" s="30"/>
      <c r="V100" s="30"/>
      <c r="W100" s="30"/>
      <c r="X100" s="30"/>
      <c r="Y100" s="30"/>
      <c r="AB100" s="30"/>
      <c r="AC100" s="30"/>
      <c r="AD100" s="30"/>
      <c r="AG100" s="30"/>
      <c r="AH100" s="30"/>
      <c r="AI100" s="30"/>
      <c r="AJ100" s="30"/>
      <c r="AK100" s="40"/>
      <c r="AL100" s="40"/>
      <c r="AM100" s="30"/>
      <c r="AN100" s="30"/>
      <c r="AO100" s="30"/>
      <c r="AP100" s="30"/>
      <c r="AQ100" s="30"/>
      <c r="AR100" s="30"/>
      <c r="AS100" s="30"/>
      <c r="AT100" s="30"/>
      <c r="AU100" s="30"/>
      <c r="AV100" s="30"/>
      <c r="AW100" s="30"/>
      <c r="AX100" s="30"/>
      <c r="AY100" s="30"/>
      <c r="AZ100" s="30"/>
      <c r="BA100" s="30"/>
      <c r="BB100" s="30"/>
      <c r="BC100" s="30"/>
      <c r="BD100" s="30"/>
      <c r="BE100" s="30"/>
      <c r="BF100" s="30"/>
      <c r="BO100" s="30"/>
      <c r="BP100" s="30"/>
      <c r="BQ100" s="30"/>
      <c r="BR100" s="30"/>
      <c r="BS100" s="30"/>
      <c r="DL100" s="30"/>
      <c r="DO100" s="38"/>
      <c r="DP100" s="30"/>
      <c r="DQ100" s="30"/>
      <c r="DR100" s="30"/>
      <c r="DS100" s="30"/>
      <c r="DT100" s="30"/>
      <c r="DU100" s="30"/>
      <c r="DX100" s="30"/>
      <c r="DY100" s="30"/>
      <c r="DZ100" s="30"/>
      <c r="EA100" s="30"/>
      <c r="EB100" s="30"/>
      <c r="EC100" s="30"/>
      <c r="EN100" s="30"/>
      <c r="EO100" s="30"/>
      <c r="EP100" s="34"/>
      <c r="EQ100" s="15"/>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15"/>
    </row>
    <row r="101" spans="1:177" ht="11.25" hidden="1" customHeight="1">
      <c r="A101" s="28">
        <v>620</v>
      </c>
      <c r="B101" s="29"/>
      <c r="C101" s="30"/>
      <c r="AB101" s="30"/>
      <c r="AC101" s="30"/>
      <c r="BA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DL101" s="30"/>
      <c r="DO101" s="38"/>
      <c r="DP101" s="30"/>
      <c r="DQ101" s="30"/>
      <c r="DR101" s="30"/>
      <c r="DS101" s="30"/>
      <c r="DT101" s="30"/>
      <c r="DU101" s="30"/>
      <c r="DX101" s="30"/>
      <c r="DY101" s="30"/>
      <c r="DZ101" s="30"/>
      <c r="EA101" s="30"/>
      <c r="EB101" s="30"/>
      <c r="EC101" s="30"/>
      <c r="EM101" s="30"/>
      <c r="EN101" s="30"/>
      <c r="EO101" s="30"/>
      <c r="EP101" s="34"/>
      <c r="EQ101" s="15"/>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15"/>
    </row>
    <row r="102" spans="1:177" s="2" customFormat="1" ht="11.25" hidden="1" customHeight="1">
      <c r="A102" s="14"/>
      <c r="B102" s="29"/>
      <c r="C102" s="30"/>
      <c r="D102" s="32"/>
      <c r="E102" s="32"/>
      <c r="F102" s="32"/>
      <c r="G102" s="30"/>
      <c r="H102" s="30"/>
      <c r="I102" s="30"/>
      <c r="J102" s="30"/>
      <c r="K102" s="40"/>
      <c r="L102" s="40"/>
      <c r="M102" s="30"/>
      <c r="N102" s="30"/>
      <c r="O102" s="30"/>
      <c r="P102" s="30"/>
      <c r="Q102" s="30"/>
      <c r="R102" s="30"/>
      <c r="S102" s="30"/>
      <c r="T102" s="30"/>
      <c r="U102" s="30"/>
      <c r="V102" s="30"/>
      <c r="W102" s="30"/>
      <c r="X102" s="30"/>
      <c r="Y102" s="30"/>
      <c r="Z102" s="32"/>
      <c r="AA102" s="32"/>
      <c r="AB102" s="32"/>
      <c r="AC102" s="32"/>
      <c r="AD102" s="30"/>
      <c r="AE102" s="30"/>
      <c r="AF102" s="30"/>
      <c r="AG102" s="30"/>
      <c r="AH102" s="40"/>
      <c r="AI102" s="40"/>
      <c r="AJ102" s="30"/>
      <c r="AK102" s="30"/>
      <c r="AL102" s="30"/>
      <c r="AM102" s="30"/>
      <c r="AN102" s="30"/>
      <c r="AO102" s="30"/>
      <c r="AP102" s="30"/>
      <c r="AQ102" s="30"/>
      <c r="AR102" s="30"/>
      <c r="AS102" s="30"/>
      <c r="AT102" s="30"/>
      <c r="AU102" s="30"/>
      <c r="AV102" s="30"/>
      <c r="AW102" s="30"/>
      <c r="AX102" s="30"/>
      <c r="AY102" s="30"/>
      <c r="AZ102" s="30"/>
      <c r="BA102" s="30"/>
      <c r="BB102" s="30"/>
      <c r="BC102" s="30"/>
      <c r="BD102" s="32"/>
      <c r="BE102" s="32"/>
      <c r="BF102" s="32"/>
      <c r="BG102" s="32"/>
      <c r="BH102" s="32"/>
      <c r="BI102" s="32"/>
      <c r="BJ102" s="32"/>
      <c r="BK102" s="32"/>
      <c r="BL102" s="30"/>
      <c r="BM102" s="30"/>
      <c r="BN102" s="30"/>
      <c r="BO102" s="30"/>
      <c r="BP102" s="30"/>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0"/>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0"/>
      <c r="EN102" s="30"/>
      <c r="EO102" s="30"/>
      <c r="EP102" s="34"/>
      <c r="EQ102" s="15"/>
      <c r="FU102" s="15"/>
    </row>
    <row r="103" spans="1:177" s="2" customFormat="1" ht="11.25" hidden="1" customHeight="1">
      <c r="A103" s="14"/>
      <c r="B103" s="29"/>
      <c r="C103" s="30"/>
      <c r="D103" s="30"/>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30"/>
      <c r="DK103" s="30"/>
      <c r="DL103" s="32"/>
      <c r="DM103" s="32"/>
      <c r="DN103" s="32"/>
      <c r="DO103" s="30"/>
      <c r="DP103" s="30"/>
      <c r="DQ103" s="32"/>
      <c r="DR103" s="32"/>
      <c r="DS103" s="38"/>
      <c r="DT103" s="30"/>
      <c r="DU103" s="30"/>
      <c r="DV103" s="30"/>
      <c r="DW103" s="30"/>
      <c r="DX103" s="30"/>
      <c r="DY103" s="30"/>
      <c r="DZ103" s="32"/>
      <c r="EA103" s="32"/>
      <c r="EB103" s="30"/>
      <c r="EC103" s="30"/>
      <c r="ED103" s="30"/>
      <c r="EE103" s="30"/>
      <c r="EF103" s="32"/>
      <c r="EG103" s="30"/>
      <c r="EH103" s="32"/>
      <c r="EI103" s="32"/>
      <c r="EJ103" s="32"/>
      <c r="EK103" s="30"/>
      <c r="EL103" s="30"/>
      <c r="EM103" s="30"/>
      <c r="EN103" s="30"/>
      <c r="EO103" s="30"/>
      <c r="EP103" s="34"/>
      <c r="EQ103" s="15"/>
      <c r="FU103" s="15"/>
    </row>
    <row r="104" spans="1:177" s="2" customFormat="1" ht="11.25" hidden="1" customHeight="1">
      <c r="A104" s="14"/>
      <c r="B104" s="29"/>
      <c r="C104" s="30"/>
      <c r="D104" s="30"/>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0"/>
      <c r="EM104" s="30"/>
      <c r="EN104" s="30"/>
      <c r="EO104" s="30"/>
      <c r="EP104" s="34"/>
      <c r="EQ104" s="15"/>
      <c r="FU104" s="15"/>
    </row>
    <row r="105" spans="1:177" s="2" customFormat="1" ht="11.25" hidden="1" customHeight="1">
      <c r="A105" s="14"/>
      <c r="B105" s="29"/>
      <c r="C105" s="30"/>
      <c r="D105" s="30"/>
      <c r="E105" s="33"/>
      <c r="F105" s="33"/>
      <c r="G105" s="33"/>
      <c r="H105" s="33"/>
      <c r="I105" s="33"/>
      <c r="J105" s="33"/>
      <c r="K105" s="33"/>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3"/>
      <c r="DV105" s="33"/>
      <c r="DW105" s="33"/>
      <c r="DX105" s="33"/>
      <c r="DY105" s="33"/>
      <c r="DZ105" s="33"/>
      <c r="EA105" s="33"/>
      <c r="EB105" s="33"/>
      <c r="EC105" s="33"/>
      <c r="ED105" s="33"/>
      <c r="EE105" s="33"/>
      <c r="EF105" s="33"/>
      <c r="EG105" s="33"/>
      <c r="EH105" s="33"/>
      <c r="EI105" s="33"/>
      <c r="EJ105" s="33"/>
      <c r="EK105" s="33"/>
      <c r="EL105" s="32"/>
      <c r="EM105" s="30"/>
      <c r="EN105" s="30"/>
      <c r="EO105" s="30"/>
      <c r="EP105" s="34"/>
      <c r="EQ105" s="15"/>
      <c r="FU105" s="15"/>
    </row>
    <row r="106" spans="1:177" s="2" customFormat="1" ht="11.25" hidden="1" customHeight="1">
      <c r="A106" s="14"/>
      <c r="B106" s="29"/>
      <c r="C106" s="30"/>
      <c r="D106" s="30"/>
      <c r="E106" s="30"/>
      <c r="F106" s="30"/>
      <c r="G106" s="30"/>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0"/>
      <c r="EL106" s="30"/>
      <c r="EM106" s="30"/>
      <c r="EN106" s="30"/>
      <c r="EO106" s="30"/>
      <c r="EP106" s="34"/>
      <c r="EQ106" s="15"/>
      <c r="FU106" s="15"/>
    </row>
    <row r="107" spans="1:177" s="2" customFormat="1" ht="15" hidden="1">
      <c r="A107" s="14"/>
      <c r="B107" s="29"/>
      <c r="C107" s="30"/>
      <c r="D107" s="30"/>
      <c r="E107" s="30"/>
      <c r="F107" s="30"/>
      <c r="G107" s="30"/>
      <c r="H107" s="30"/>
      <c r="I107" s="30"/>
      <c r="J107" s="30"/>
      <c r="K107" s="30"/>
      <c r="L107" s="30"/>
      <c r="M107" s="36"/>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6"/>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30"/>
      <c r="EO107" s="30"/>
      <c r="EP107" s="34"/>
      <c r="EQ107" s="15"/>
      <c r="FU107" s="15"/>
    </row>
    <row r="108" spans="1:177" s="2" customFormat="1" ht="15.75" hidden="1" thickBot="1">
      <c r="A108" s="14"/>
      <c r="B108" s="42"/>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4"/>
      <c r="EQ108" s="15"/>
      <c r="FU108" s="15"/>
    </row>
    <row r="109" spans="1:177" s="2" customFormat="1" ht="6" hidden="1" customHeight="1">
      <c r="A109" s="14"/>
      <c r="EQ109" s="15"/>
      <c r="FU109" s="15"/>
    </row>
    <row r="110" spans="1:177" ht="12" hidden="1"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94"/>
      <c r="EM110" s="94"/>
      <c r="EN110" s="94"/>
      <c r="EO110" s="94"/>
      <c r="EP110" s="94"/>
      <c r="EQ110" s="80"/>
      <c r="ER110" s="94"/>
      <c r="ES110" s="94"/>
      <c r="ET110" s="94"/>
      <c r="EU110" s="94"/>
      <c r="EV110" s="94"/>
      <c r="EW110" s="94"/>
      <c r="EX110" s="94"/>
      <c r="EY110" s="94"/>
      <c r="EZ110" s="94"/>
      <c r="FA110" s="94"/>
      <c r="FB110" s="94"/>
      <c r="FC110" s="94"/>
      <c r="FD110" s="94"/>
      <c r="FE110" s="94"/>
      <c r="FF110" s="94"/>
      <c r="FG110" s="94"/>
      <c r="FH110" s="94"/>
      <c r="FI110" s="94"/>
      <c r="FJ110" s="94"/>
      <c r="FK110" s="94"/>
      <c r="FL110" s="94"/>
      <c r="FM110" s="94"/>
      <c r="FN110" s="94"/>
      <c r="FO110" s="94"/>
      <c r="FP110" s="94"/>
      <c r="FQ110" s="94"/>
      <c r="FR110" s="94"/>
      <c r="FS110" s="94"/>
      <c r="FT110" s="94"/>
      <c r="FU110" s="95"/>
    </row>
    <row r="111" spans="1:177" s="2" customFormat="1" ht="12" customHeight="1">
      <c r="A111" s="1" t="s">
        <v>157</v>
      </c>
      <c r="B111" s="9"/>
      <c r="C111" s="9"/>
      <c r="D111" s="9"/>
      <c r="E111" s="9"/>
      <c r="F111" s="9"/>
      <c r="G111" s="9"/>
      <c r="H111" s="9"/>
      <c r="I111" s="9"/>
      <c r="J111" s="1"/>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58"/>
      <c r="DV111" s="58"/>
      <c r="DW111" s="9"/>
      <c r="DX111" s="9"/>
      <c r="DY111" s="9"/>
      <c r="DZ111" s="9"/>
      <c r="EA111" s="9"/>
      <c r="EB111" s="9"/>
      <c r="EC111" s="9"/>
      <c r="ED111" s="9"/>
      <c r="EE111" s="9"/>
      <c r="EF111" s="9"/>
      <c r="EG111" s="9"/>
      <c r="EH111" s="9"/>
      <c r="EI111" s="9"/>
      <c r="EJ111" s="9"/>
      <c r="EK111" s="9"/>
      <c r="EL111" s="9"/>
      <c r="EM111" s="9"/>
      <c r="EN111" s="9"/>
      <c r="EO111" s="9"/>
      <c r="EQ111" s="9"/>
      <c r="ER111" s="9"/>
      <c r="ES111" s="9"/>
      <c r="ET111" s="9"/>
      <c r="EU111" s="9"/>
      <c r="EV111" s="9"/>
      <c r="EW111" s="9"/>
      <c r="EX111" s="9"/>
      <c r="EY111" s="9"/>
      <c r="EZ111" s="9"/>
      <c r="FA111" s="9"/>
      <c r="FC111" s="10"/>
      <c r="FD111" s="1" t="s">
        <v>158</v>
      </c>
      <c r="FE111" s="9"/>
      <c r="FF111" s="9"/>
      <c r="FG111" s="9"/>
      <c r="FH111" s="9"/>
      <c r="FI111" s="9"/>
      <c r="FJ111" s="9"/>
      <c r="FK111" s="9"/>
      <c r="FL111" s="10"/>
      <c r="FM111" s="325" t="s">
        <v>159</v>
      </c>
      <c r="FN111" s="326"/>
      <c r="FO111" s="326"/>
      <c r="FP111" s="326"/>
      <c r="FQ111" s="326"/>
      <c r="FR111" s="326"/>
      <c r="FS111" s="326"/>
      <c r="FT111" s="326"/>
      <c r="FU111" s="327"/>
    </row>
    <row r="112" spans="1:177" s="2" customFormat="1" ht="12" customHeight="1" thickBot="1">
      <c r="A112" s="81"/>
      <c r="B112" s="89" t="s">
        <v>160</v>
      </c>
      <c r="C112" s="90"/>
      <c r="D112" s="90"/>
      <c r="E112" s="90"/>
      <c r="F112" s="90"/>
      <c r="G112" s="90"/>
      <c r="H112" s="90" t="s">
        <v>161</v>
      </c>
      <c r="I112" s="90"/>
      <c r="J112" s="90"/>
      <c r="K112" s="90"/>
      <c r="L112" s="90"/>
      <c r="M112" s="90"/>
      <c r="N112" s="90"/>
      <c r="O112" s="90"/>
      <c r="P112" s="90"/>
      <c r="Q112" s="90"/>
      <c r="R112" s="90" t="s">
        <v>162</v>
      </c>
      <c r="S112" s="90"/>
      <c r="T112" s="90"/>
      <c r="U112" s="90"/>
      <c r="V112" s="90"/>
      <c r="W112" s="90"/>
      <c r="X112" s="90"/>
      <c r="Y112" s="90"/>
      <c r="Z112" s="90"/>
      <c r="AA112" s="90"/>
      <c r="AB112" s="90" t="s">
        <v>163</v>
      </c>
      <c r="AC112" s="90"/>
      <c r="AD112" s="90"/>
      <c r="AE112" s="90"/>
      <c r="AF112" s="90"/>
      <c r="AG112" s="90"/>
      <c r="AH112" s="90"/>
      <c r="AI112" s="90"/>
      <c r="AJ112" s="90"/>
      <c r="AK112" s="90"/>
      <c r="AL112" s="90" t="s">
        <v>164</v>
      </c>
      <c r="AM112" s="90"/>
      <c r="AN112" s="90"/>
      <c r="AO112" s="90"/>
      <c r="AP112" s="90"/>
      <c r="AQ112" s="90"/>
      <c r="AR112" s="90"/>
      <c r="AS112" s="90"/>
      <c r="AT112" s="90"/>
      <c r="AU112" s="90"/>
      <c r="AV112" s="90" t="s">
        <v>165</v>
      </c>
      <c r="AW112" s="90"/>
      <c r="AX112" s="90"/>
      <c r="AY112" s="90"/>
      <c r="AZ112" s="90"/>
      <c r="BA112" s="90"/>
      <c r="BB112" s="90"/>
      <c r="BC112" s="90"/>
      <c r="BD112" s="90"/>
      <c r="BE112" s="90"/>
      <c r="BF112" s="90" t="s">
        <v>166</v>
      </c>
      <c r="BG112" s="90"/>
      <c r="BH112" s="90"/>
      <c r="BI112" s="90"/>
      <c r="BJ112" s="90"/>
      <c r="BK112" s="90"/>
      <c r="BL112" s="90"/>
      <c r="BM112" s="90"/>
      <c r="BN112" s="90"/>
      <c r="BO112" s="90"/>
      <c r="BP112" s="90" t="s">
        <v>167</v>
      </c>
      <c r="BQ112" s="90"/>
      <c r="BR112" s="90"/>
      <c r="BS112" s="90"/>
      <c r="BT112" s="90"/>
      <c r="BU112" s="90"/>
      <c r="BV112" s="90"/>
      <c r="BW112" s="90"/>
      <c r="BX112" s="90"/>
      <c r="BY112" s="90"/>
      <c r="BZ112" s="90" t="s">
        <v>168</v>
      </c>
      <c r="CA112" s="90"/>
      <c r="CB112" s="90"/>
      <c r="CC112" s="90"/>
      <c r="CD112" s="90"/>
      <c r="CE112" s="90"/>
      <c r="CF112" s="90"/>
      <c r="CG112" s="90"/>
      <c r="CH112" s="90"/>
      <c r="CI112" s="90"/>
      <c r="CJ112" s="90" t="s">
        <v>169</v>
      </c>
      <c r="CK112" s="90"/>
      <c r="CL112" s="90"/>
      <c r="CM112" s="90"/>
      <c r="CN112" s="90"/>
      <c r="CO112" s="90"/>
      <c r="CP112" s="90"/>
      <c r="CQ112" s="90"/>
      <c r="CR112" s="90"/>
      <c r="CS112" s="90"/>
      <c r="CT112" s="90" t="s">
        <v>170</v>
      </c>
      <c r="CU112" s="90"/>
      <c r="CV112" s="90"/>
      <c r="CW112" s="90"/>
      <c r="CX112" s="90"/>
      <c r="CY112" s="90"/>
      <c r="CZ112" s="90"/>
      <c r="DA112" s="90"/>
      <c r="DB112" s="90"/>
      <c r="DC112" s="90"/>
      <c r="DD112" s="90" t="s">
        <v>171</v>
      </c>
      <c r="DE112" s="90"/>
      <c r="DF112" s="90"/>
      <c r="DG112" s="90"/>
      <c r="DH112" s="90"/>
      <c r="DI112" s="90"/>
      <c r="DJ112" s="90"/>
      <c r="DK112" s="90"/>
      <c r="DL112" s="90"/>
      <c r="DM112" s="90"/>
      <c r="DN112" s="90" t="s">
        <v>172</v>
      </c>
      <c r="DO112" s="90"/>
      <c r="DP112" s="90"/>
      <c r="DQ112" s="90"/>
      <c r="DR112" s="90"/>
      <c r="DS112" s="90"/>
      <c r="DT112" s="90"/>
      <c r="DU112" s="90"/>
      <c r="DV112" s="90"/>
      <c r="DW112" s="90"/>
      <c r="DX112" s="90" t="s">
        <v>173</v>
      </c>
      <c r="DY112" s="90"/>
      <c r="DZ112" s="90"/>
      <c r="EA112" s="90"/>
      <c r="EB112" s="90"/>
      <c r="EC112" s="90"/>
      <c r="ED112" s="90"/>
      <c r="EE112" s="90"/>
      <c r="EF112" s="90"/>
      <c r="EG112" s="90"/>
      <c r="EH112" s="90" t="s">
        <v>174</v>
      </c>
      <c r="EI112" s="91"/>
      <c r="EJ112" s="91"/>
      <c r="EK112" s="91"/>
      <c r="EL112" s="91"/>
      <c r="EM112" s="91"/>
      <c r="EN112" s="91"/>
      <c r="EO112" s="91" t="s">
        <v>175</v>
      </c>
      <c r="EP112" s="90"/>
      <c r="EQ112" s="22"/>
      <c r="ER112" s="92" t="s">
        <v>176</v>
      </c>
      <c r="ES112" s="80"/>
      <c r="ET112" s="80"/>
      <c r="EU112" s="80"/>
      <c r="EV112" s="80"/>
      <c r="EW112" s="80"/>
      <c r="EX112" s="80"/>
      <c r="EY112" s="80"/>
      <c r="EZ112" s="80"/>
      <c r="FA112" s="80"/>
      <c r="FB112" s="80"/>
      <c r="FC112" s="80"/>
      <c r="FD112" s="80"/>
      <c r="FE112" s="80"/>
      <c r="FF112" s="80"/>
      <c r="FG112" s="80"/>
      <c r="FH112" s="80"/>
      <c r="FI112" s="80"/>
      <c r="FJ112" s="80"/>
      <c r="FK112" s="80"/>
      <c r="FL112" s="80"/>
      <c r="FM112" s="80"/>
      <c r="FN112" s="80"/>
      <c r="FO112" s="80"/>
      <c r="FP112" s="80"/>
      <c r="FQ112" s="80"/>
      <c r="FR112" s="80"/>
      <c r="FS112" s="80"/>
      <c r="FT112" s="80"/>
      <c r="FU112" s="82"/>
    </row>
    <row r="113" spans="1:178" s="27" customFormat="1" ht="3.75" customHeight="1">
      <c r="A113" s="23">
        <v>0</v>
      </c>
      <c r="B113" s="24"/>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6"/>
      <c r="EQ113" s="93"/>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15"/>
    </row>
    <row r="114" spans="1:178" ht="11.25" customHeight="1">
      <c r="A114" s="28">
        <v>5</v>
      </c>
      <c r="B114" s="29"/>
      <c r="C114" s="30"/>
      <c r="D114" s="30"/>
      <c r="E114" s="30"/>
      <c r="F114" s="30"/>
      <c r="G114" s="30"/>
      <c r="H114" s="31"/>
      <c r="I114" s="31"/>
      <c r="J114" s="31"/>
      <c r="K114" s="31"/>
      <c r="L114" s="31"/>
      <c r="M114" s="31"/>
      <c r="N114" s="31"/>
      <c r="O114" s="31"/>
      <c r="P114" s="31"/>
      <c r="Q114" s="31"/>
      <c r="R114" s="31"/>
      <c r="S114" s="31"/>
      <c r="U114" s="30"/>
      <c r="V114" s="33"/>
      <c r="W114" s="31"/>
      <c r="X114" s="31"/>
      <c r="Y114" s="31"/>
      <c r="Z114" s="31"/>
      <c r="AA114" s="31"/>
      <c r="AB114" s="31"/>
      <c r="AC114" s="31"/>
      <c r="AD114" s="31"/>
      <c r="AE114" s="31"/>
      <c r="AF114" s="31"/>
      <c r="AG114" s="31"/>
      <c r="AH114" s="31"/>
      <c r="AI114" s="31"/>
      <c r="AK114" s="30"/>
      <c r="AL114" s="33"/>
      <c r="AM114" s="31"/>
      <c r="AN114" s="31"/>
      <c r="AO114" s="31"/>
      <c r="AP114" s="31"/>
      <c r="AQ114" s="31"/>
      <c r="AR114" s="31"/>
      <c r="AS114" s="31"/>
      <c r="AT114" s="31"/>
      <c r="AU114" s="31"/>
      <c r="AV114" s="31"/>
      <c r="AW114" s="31"/>
      <c r="AX114" s="31"/>
      <c r="AY114" s="31"/>
      <c r="EB114" s="30"/>
      <c r="EC114" s="30"/>
      <c r="ED114" s="30"/>
      <c r="EE114" s="30"/>
      <c r="EF114" s="30"/>
      <c r="EG114" s="30"/>
      <c r="EH114" s="30"/>
      <c r="EI114" s="30"/>
      <c r="EJ114" s="30"/>
      <c r="EK114" s="30"/>
      <c r="EL114" s="30"/>
      <c r="EM114" s="30"/>
      <c r="EN114" s="30"/>
      <c r="EO114" s="30"/>
      <c r="EP114" s="34"/>
      <c r="EQ114" s="15"/>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15"/>
    </row>
    <row r="115" spans="1:178" ht="11.25" customHeight="1">
      <c r="A115" s="28">
        <v>20</v>
      </c>
      <c r="B115" s="29"/>
      <c r="C115" s="30"/>
      <c r="D115" s="30"/>
      <c r="AN115" s="30"/>
      <c r="AQ115" s="30"/>
      <c r="AR115" s="30"/>
      <c r="AS115" s="30"/>
      <c r="AT115" s="30"/>
      <c r="AU115" s="30"/>
      <c r="AV115" s="30"/>
      <c r="AW115" s="30"/>
      <c r="AX115" s="30"/>
      <c r="AY115" s="30"/>
      <c r="AZ115" s="30"/>
      <c r="BA115" s="30"/>
      <c r="BB115" s="30"/>
      <c r="BC115" s="30"/>
      <c r="DU115" s="30"/>
      <c r="DV115" s="30"/>
      <c r="DW115" s="30"/>
      <c r="DX115" s="30"/>
      <c r="DY115" s="30"/>
      <c r="DZ115" s="30"/>
      <c r="EG115" s="30"/>
      <c r="EH115" s="30"/>
      <c r="EI115" s="30"/>
      <c r="EK115" s="30"/>
      <c r="EL115" s="30"/>
      <c r="EM115" s="30"/>
      <c r="EN115" s="30"/>
      <c r="EO115" s="30"/>
      <c r="EP115" s="34"/>
      <c r="EQ115" s="15"/>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15"/>
      <c r="FV115" s="96"/>
    </row>
    <row r="116" spans="1:178" ht="11.25" customHeight="1">
      <c r="A116" s="28">
        <v>35</v>
      </c>
      <c r="B116" s="35"/>
      <c r="C116" s="30"/>
      <c r="D116" s="30"/>
      <c r="EM116" s="30"/>
      <c r="EN116" s="30"/>
      <c r="EO116" s="30"/>
      <c r="EP116" s="34"/>
      <c r="EQ116" s="15"/>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15"/>
    </row>
    <row r="117" spans="1:178" ht="11.25" customHeight="1">
      <c r="A117" s="28">
        <v>50</v>
      </c>
      <c r="B117" s="35"/>
      <c r="C117" s="30"/>
      <c r="D117" s="30"/>
      <c r="AB117" s="36"/>
      <c r="AC117" s="30"/>
      <c r="AG117" s="36"/>
      <c r="AI117" s="30"/>
      <c r="AN117" s="30"/>
      <c r="EM117" s="30"/>
      <c r="EN117" s="30"/>
      <c r="EO117" s="30"/>
      <c r="EP117" s="34"/>
      <c r="EQ117" s="15"/>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15"/>
    </row>
    <row r="118" spans="1:178" ht="11.25" customHeight="1">
      <c r="A118" s="28">
        <v>65</v>
      </c>
      <c r="B118" s="29"/>
      <c r="C118" s="30"/>
      <c r="D118" s="30"/>
      <c r="DU118" s="30"/>
      <c r="DV118" s="30"/>
      <c r="DW118" s="30"/>
      <c r="DX118" s="30"/>
      <c r="DY118" s="30"/>
      <c r="DZ118" s="30"/>
      <c r="EG118" s="30"/>
      <c r="EH118" s="30"/>
      <c r="EI118" s="30"/>
      <c r="EK118" s="30"/>
      <c r="EL118" s="30"/>
      <c r="EM118" s="30"/>
      <c r="EN118" s="30"/>
      <c r="EO118" s="30"/>
      <c r="EP118" s="37"/>
      <c r="EQ118" s="15"/>
      <c r="ER118" s="2"/>
      <c r="FT118" s="2"/>
      <c r="FU118" s="15"/>
    </row>
    <row r="119" spans="1:178" ht="11.25" customHeight="1">
      <c r="A119" s="28">
        <v>80</v>
      </c>
      <c r="B119" s="29"/>
      <c r="C119" s="30"/>
      <c r="D119" s="30"/>
      <c r="F119" s="36"/>
      <c r="N119" s="30"/>
      <c r="O119" s="30"/>
      <c r="AB119" s="30"/>
      <c r="AC119" s="30"/>
      <c r="DX119" s="30"/>
      <c r="DY119" s="30"/>
      <c r="DZ119" s="30"/>
      <c r="EA119" s="30"/>
      <c r="EB119" s="30"/>
      <c r="EG119" s="30"/>
      <c r="EH119" s="30"/>
      <c r="EI119" s="30"/>
      <c r="EK119" s="30"/>
      <c r="EL119" s="30"/>
      <c r="EM119" s="30"/>
      <c r="EN119" s="30"/>
      <c r="EO119" s="30"/>
      <c r="EP119" s="34"/>
      <c r="EQ119" s="15"/>
      <c r="ER119" s="2"/>
      <c r="ES119" s="2"/>
      <c r="FR119" s="2"/>
      <c r="FS119" s="2"/>
      <c r="FT119" s="2"/>
      <c r="FU119" s="15"/>
    </row>
    <row r="120" spans="1:178" ht="11.25" customHeight="1">
      <c r="A120" s="28">
        <v>95</v>
      </c>
      <c r="B120" s="29"/>
      <c r="C120" s="30"/>
      <c r="D120" s="30"/>
      <c r="DS120" s="30"/>
      <c r="DV120" s="38"/>
      <c r="DW120" s="30"/>
      <c r="DX120" s="30"/>
      <c r="DY120" s="30"/>
      <c r="DZ120" s="30"/>
      <c r="EA120" s="30"/>
      <c r="EB120" s="30"/>
      <c r="EL120" s="30"/>
      <c r="EN120" s="30"/>
      <c r="EO120" s="30"/>
      <c r="EP120" s="34"/>
      <c r="EQ120" s="15"/>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15"/>
    </row>
    <row r="121" spans="1:178" ht="11.25" customHeight="1">
      <c r="A121" s="28">
        <v>110</v>
      </c>
      <c r="B121" s="29"/>
      <c r="C121" s="30"/>
      <c r="D121" s="30"/>
      <c r="AB121" s="30"/>
      <c r="AC121" s="30"/>
      <c r="AP121" s="30"/>
      <c r="CL121" s="30"/>
      <c r="CM121" s="30"/>
      <c r="EL121" s="30"/>
      <c r="EM121" s="30"/>
      <c r="EN121" s="30"/>
      <c r="EO121" s="30"/>
      <c r="EP121" s="34"/>
      <c r="EQ121" s="15"/>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15"/>
    </row>
    <row r="122" spans="1:178" ht="11.25" customHeight="1">
      <c r="A122" s="28">
        <v>125</v>
      </c>
      <c r="B122" s="29"/>
      <c r="C122" s="30"/>
      <c r="D122" s="30"/>
      <c r="DS122" s="30"/>
      <c r="DT122" s="30"/>
      <c r="DW122" s="38"/>
      <c r="DX122" s="30"/>
      <c r="DY122" s="30"/>
      <c r="DZ122" s="30"/>
      <c r="EA122" s="30"/>
      <c r="EB122" s="30"/>
      <c r="EM122" s="30"/>
      <c r="EN122" s="30"/>
      <c r="EO122" s="30"/>
      <c r="EP122" s="34"/>
      <c r="EQ122" s="15"/>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15"/>
    </row>
    <row r="123" spans="1:178" ht="11.25" customHeight="1">
      <c r="A123" s="28">
        <v>140</v>
      </c>
      <c r="B123" s="29"/>
      <c r="C123" s="30"/>
      <c r="D123" s="30"/>
      <c r="EK123" s="30"/>
      <c r="EL123" s="30"/>
      <c r="EN123" s="30"/>
      <c r="EO123" s="30"/>
      <c r="EP123" s="34"/>
      <c r="EQ123" s="15"/>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15"/>
    </row>
    <row r="124" spans="1:178" ht="11.25" customHeight="1">
      <c r="A124" s="28">
        <v>155</v>
      </c>
      <c r="B124" s="29"/>
      <c r="C124" s="30"/>
      <c r="D124" s="30"/>
      <c r="AB124" s="30"/>
      <c r="AC124" s="30"/>
      <c r="AS124" s="30"/>
      <c r="AV124" s="30"/>
      <c r="AW124" s="30"/>
      <c r="AX124" s="30"/>
      <c r="AY124" s="30"/>
      <c r="AZ124" s="30"/>
      <c r="BA124" s="30"/>
      <c r="BB124" s="30"/>
      <c r="EF124" s="30"/>
      <c r="EG124" s="30"/>
      <c r="EK124" s="30"/>
      <c r="EL124" s="30"/>
      <c r="EN124" s="30"/>
      <c r="EO124" s="30"/>
      <c r="EP124" s="34"/>
      <c r="EQ124" s="15"/>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R124" s="2"/>
      <c r="FS124" s="2"/>
      <c r="FT124" s="2"/>
      <c r="FU124" s="15"/>
    </row>
    <row r="125" spans="1:178" ht="11.25" customHeight="1">
      <c r="A125" s="28">
        <v>170</v>
      </c>
      <c r="B125" s="29"/>
      <c r="C125" s="30"/>
      <c r="D125" s="30"/>
      <c r="BX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U125" s="30"/>
      <c r="EC125" s="30"/>
      <c r="ED125" s="30"/>
      <c r="EE125" s="30"/>
      <c r="EH125" s="30"/>
      <c r="EI125" s="30"/>
      <c r="EJ125" s="30"/>
      <c r="EK125" s="39"/>
      <c r="EM125" s="30"/>
      <c r="EN125" s="30"/>
      <c r="EO125" s="30"/>
      <c r="EP125" s="34"/>
      <c r="EQ125" s="15"/>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R125" s="2"/>
      <c r="FS125" s="2"/>
      <c r="FT125" s="2"/>
      <c r="FU125" s="15"/>
    </row>
    <row r="126" spans="1:178" ht="11.25" customHeight="1">
      <c r="A126" s="28">
        <v>185</v>
      </c>
      <c r="B126" s="29"/>
      <c r="C126" s="30"/>
      <c r="D126" s="30"/>
      <c r="EM126" s="30"/>
      <c r="EN126" s="30"/>
      <c r="EO126" s="30"/>
      <c r="EP126" s="34"/>
      <c r="EQ126" s="15"/>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R126" s="2"/>
      <c r="FS126" s="2"/>
      <c r="FT126" s="2"/>
      <c r="FU126" s="15"/>
    </row>
    <row r="127" spans="1:178" ht="11.25" customHeight="1">
      <c r="A127" s="28">
        <v>200</v>
      </c>
      <c r="B127" s="29"/>
      <c r="C127" s="30"/>
      <c r="D127" s="30"/>
      <c r="G127" s="30"/>
      <c r="H127" s="30"/>
      <c r="I127" s="30"/>
      <c r="J127" s="30"/>
      <c r="K127" s="40"/>
      <c r="L127" s="40"/>
      <c r="M127" s="30"/>
      <c r="N127" s="30"/>
      <c r="O127" s="30"/>
      <c r="AB127" s="36"/>
      <c r="AC127" s="30"/>
      <c r="AG127" s="36"/>
      <c r="AI127" s="30"/>
      <c r="AN127" s="30"/>
      <c r="CL127" s="36"/>
      <c r="CM127" s="30"/>
      <c r="CP127" s="39"/>
      <c r="CX127" s="36"/>
      <c r="CY127" s="30"/>
      <c r="DC127" s="36"/>
      <c r="DE127" s="30"/>
      <c r="DJ127" s="30"/>
      <c r="DR127" s="36"/>
      <c r="DS127" s="30"/>
      <c r="DW127" s="36"/>
      <c r="DY127" s="30"/>
      <c r="ED127" s="30"/>
      <c r="EG127" s="30"/>
      <c r="EK127" s="30"/>
      <c r="EL127" s="30"/>
      <c r="EN127" s="30"/>
      <c r="EO127" s="30"/>
      <c r="EP127" s="34"/>
      <c r="EQ127" s="15"/>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R127" s="2"/>
      <c r="FS127" s="2"/>
      <c r="FT127" s="2"/>
      <c r="FU127" s="15"/>
    </row>
    <row r="128" spans="1:178" ht="11.25" customHeight="1">
      <c r="A128" s="28">
        <v>215</v>
      </c>
      <c r="B128" s="29"/>
      <c r="C128" s="30"/>
      <c r="D128" s="30"/>
      <c r="CT128" s="30"/>
      <c r="CU128" s="30"/>
      <c r="CV128" s="30"/>
      <c r="CW128" s="30"/>
      <c r="CX128" s="30"/>
      <c r="DX128" s="30"/>
      <c r="DY128" s="30"/>
      <c r="DZ128" s="30"/>
      <c r="EA128" s="30"/>
      <c r="EB128" s="30"/>
      <c r="EC128" s="30"/>
      <c r="EK128" s="30"/>
      <c r="EL128" s="30"/>
      <c r="EN128" s="30"/>
      <c r="EO128" s="30"/>
      <c r="EP128" s="34"/>
      <c r="EQ128" s="15"/>
      <c r="ER128" s="2"/>
      <c r="ES128" s="2"/>
      <c r="ET128" s="2"/>
      <c r="FL128" s="2"/>
      <c r="FM128" s="2"/>
      <c r="FN128" s="2"/>
      <c r="FO128" s="2"/>
      <c r="FP128" s="2"/>
      <c r="FR128" s="2"/>
      <c r="FS128" s="2"/>
      <c r="FT128" s="2"/>
      <c r="FU128" s="15"/>
    </row>
    <row r="129" spans="1:177" ht="11.25" customHeight="1">
      <c r="A129" s="28">
        <v>230</v>
      </c>
      <c r="B129" s="29"/>
      <c r="C129" s="30"/>
      <c r="D129" s="30"/>
      <c r="AB129" s="30"/>
      <c r="AC129" s="30"/>
      <c r="AO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EN129" s="30"/>
      <c r="EO129" s="30"/>
      <c r="EP129" s="34"/>
      <c r="EQ129" s="15"/>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R129" s="2"/>
      <c r="FS129" s="2"/>
      <c r="FT129" s="2"/>
      <c r="FU129" s="15"/>
    </row>
    <row r="130" spans="1:177" ht="11.25" customHeight="1">
      <c r="A130" s="28">
        <v>245</v>
      </c>
      <c r="B130" s="29"/>
      <c r="C130" s="30"/>
      <c r="D130" s="30"/>
      <c r="EN130" s="30"/>
      <c r="EO130" s="30"/>
      <c r="EP130" s="34"/>
      <c r="EQ130" s="15"/>
      <c r="ER130" s="2"/>
      <c r="ES130" s="2"/>
      <c r="EU130" s="2"/>
      <c r="EV130" s="2"/>
      <c r="EW130" s="2"/>
      <c r="EX130" s="2"/>
      <c r="EY130" s="2"/>
      <c r="EZ130" s="2"/>
      <c r="FA130" s="2"/>
      <c r="FB130" s="2"/>
      <c r="FC130" s="2"/>
      <c r="FD130" s="2"/>
      <c r="FE130" s="2"/>
      <c r="FF130" s="2"/>
      <c r="FG130" s="2"/>
      <c r="FH130" s="2"/>
      <c r="FI130" s="2"/>
      <c r="FJ130" s="2"/>
      <c r="FK130" s="2"/>
      <c r="FL130" s="2"/>
      <c r="FM130" s="2"/>
      <c r="FN130" s="2"/>
      <c r="FO130" s="2"/>
      <c r="FP130" s="2"/>
      <c r="FR130" s="2"/>
      <c r="FS130" s="2"/>
      <c r="FT130" s="2"/>
      <c r="FU130" s="15"/>
    </row>
    <row r="131" spans="1:177" ht="11.25" customHeight="1">
      <c r="A131" s="28">
        <v>260</v>
      </c>
      <c r="B131" s="29"/>
      <c r="C131" s="30"/>
      <c r="D131" s="30"/>
      <c r="AB131" s="30"/>
      <c r="AC131" s="30"/>
      <c r="AS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V131" s="30"/>
      <c r="BW131" s="30"/>
      <c r="EM131" s="30"/>
      <c r="EN131" s="30"/>
      <c r="EO131" s="30"/>
      <c r="EP131" s="34"/>
      <c r="EQ131" s="15"/>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R131" s="2"/>
      <c r="FS131" s="2"/>
      <c r="FT131" s="2"/>
      <c r="FU131" s="15"/>
    </row>
    <row r="132" spans="1:177" ht="11.25" customHeight="1">
      <c r="A132" s="28">
        <v>275</v>
      </c>
      <c r="B132" s="29"/>
      <c r="C132" s="30"/>
      <c r="D132" s="30"/>
      <c r="EM132" s="30"/>
      <c r="EN132" s="30"/>
      <c r="EO132" s="30"/>
      <c r="EP132" s="34"/>
      <c r="EQ132" s="15"/>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R132" s="2"/>
      <c r="FS132" s="2"/>
      <c r="FT132" s="2"/>
      <c r="FU132" s="15"/>
    </row>
    <row r="133" spans="1:177" ht="11.25" customHeight="1">
      <c r="A133" s="28">
        <v>290</v>
      </c>
      <c r="B133" s="29"/>
      <c r="C133" s="30"/>
      <c r="D133" s="30"/>
      <c r="AO133" s="30"/>
      <c r="AP133" s="30"/>
      <c r="AS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EM133" s="30"/>
      <c r="EN133" s="30"/>
      <c r="EO133" s="30"/>
      <c r="EP133" s="34"/>
      <c r="EQ133" s="15"/>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R133" s="2"/>
      <c r="FS133" s="2"/>
      <c r="FT133" s="2"/>
      <c r="FU133" s="15"/>
    </row>
    <row r="134" spans="1:177" ht="11.25" customHeight="1">
      <c r="A134" s="28">
        <v>305</v>
      </c>
      <c r="B134" s="29"/>
      <c r="C134" s="30"/>
      <c r="D134" s="30"/>
      <c r="F134" s="59"/>
      <c r="AG134" s="30"/>
      <c r="AH134" s="30"/>
      <c r="BD134" s="30"/>
      <c r="BG134" s="30"/>
      <c r="BH134" s="30"/>
      <c r="BI134" s="30"/>
      <c r="BJ134" s="30"/>
      <c r="BK134" s="30"/>
      <c r="BL134" s="30"/>
      <c r="BM134" s="30"/>
      <c r="BN134" s="30"/>
      <c r="BO134" s="30"/>
      <c r="BP134" s="30"/>
      <c r="BR134" s="30"/>
      <c r="BS134" s="30"/>
      <c r="BX134" s="30"/>
      <c r="CA134" s="30"/>
      <c r="CB134" s="30"/>
      <c r="CC134" s="30"/>
      <c r="CD134" s="30"/>
      <c r="CE134" s="30"/>
      <c r="CF134" s="30"/>
      <c r="CG134" s="30"/>
      <c r="CK134" s="30"/>
      <c r="CL134" s="30"/>
      <c r="CM134" s="30"/>
      <c r="CN134" s="30"/>
      <c r="CO134" s="30"/>
      <c r="CS134" s="30"/>
      <c r="CT134" s="30"/>
      <c r="CU134" s="30"/>
      <c r="CV134" s="30"/>
      <c r="CW134" s="30"/>
      <c r="CX134" s="30"/>
      <c r="CY134" s="30"/>
      <c r="CZ134" s="30"/>
      <c r="DA134" s="30"/>
      <c r="DB134" s="30"/>
      <c r="DC134" s="30"/>
      <c r="EC134" s="30"/>
      <c r="ED134" s="30"/>
      <c r="EE134" s="30"/>
      <c r="EK134" s="30"/>
      <c r="EL134" s="30"/>
      <c r="EM134" s="30"/>
      <c r="EN134" s="30"/>
      <c r="EO134" s="30"/>
      <c r="EP134" s="34"/>
      <c r="EQ134" s="15"/>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R134" s="2"/>
      <c r="FS134" s="2"/>
      <c r="FT134" s="2"/>
      <c r="FU134" s="15"/>
    </row>
    <row r="135" spans="1:177" ht="11.25" customHeight="1">
      <c r="A135" s="28">
        <v>320</v>
      </c>
      <c r="B135" s="29"/>
      <c r="C135" s="30"/>
      <c r="D135" s="30"/>
      <c r="AJ135" s="41"/>
      <c r="AK135" s="41"/>
      <c r="AL135" s="41"/>
      <c r="AM135" s="41"/>
      <c r="AN135" s="41"/>
      <c r="AO135" s="41"/>
      <c r="AP135" s="41"/>
      <c r="AV135" s="41"/>
      <c r="BZ135" s="30"/>
      <c r="CA135" s="30"/>
      <c r="CB135" s="30"/>
      <c r="CC135" s="30"/>
      <c r="CD135" s="40"/>
      <c r="CE135" s="40"/>
      <c r="CF135" s="30"/>
      <c r="CG135" s="30"/>
      <c r="CH135" s="30"/>
      <c r="CT135" s="41"/>
      <c r="CU135" s="41"/>
      <c r="CV135" s="41"/>
      <c r="CW135" s="41"/>
      <c r="CX135" s="41"/>
      <c r="CY135" s="41"/>
      <c r="CZ135" s="41"/>
      <c r="DA135" s="41"/>
      <c r="DH135" s="41"/>
      <c r="EE135" s="30"/>
      <c r="EK135" s="30"/>
      <c r="EL135" s="30"/>
      <c r="EM135" s="30"/>
      <c r="EN135" s="30"/>
      <c r="EO135" s="30"/>
      <c r="EP135" s="34"/>
      <c r="EQ135" s="15"/>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R135" s="2"/>
      <c r="FS135" s="2"/>
      <c r="FT135" s="2"/>
      <c r="FU135" s="15"/>
    </row>
    <row r="136" spans="1:177" ht="11.25" customHeight="1">
      <c r="A136" s="28">
        <v>335</v>
      </c>
      <c r="B136" s="29"/>
      <c r="C136" s="30"/>
      <c r="D136" s="30"/>
      <c r="G136" s="30"/>
      <c r="H136" s="30"/>
      <c r="I136" s="30"/>
      <c r="J136" s="30"/>
      <c r="K136" s="40"/>
      <c r="L136" s="40"/>
      <c r="M136" s="30"/>
      <c r="N136" s="30"/>
      <c r="O136" s="30"/>
      <c r="P136" s="30"/>
      <c r="Q136" s="30"/>
      <c r="R136" s="30"/>
      <c r="S136" s="30"/>
      <c r="AB136" s="30"/>
      <c r="AC136" s="30"/>
      <c r="AD136" s="30"/>
      <c r="AZ136" s="41"/>
      <c r="DK136" s="30"/>
      <c r="EC136" s="30"/>
      <c r="ED136" s="30"/>
      <c r="EE136" s="30"/>
      <c r="EK136" s="30"/>
      <c r="EL136" s="30"/>
      <c r="EM136" s="30"/>
      <c r="EN136" s="30"/>
      <c r="EO136" s="30"/>
      <c r="EP136" s="34"/>
      <c r="EQ136" s="15"/>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R136" s="2"/>
      <c r="FS136" s="2"/>
      <c r="FT136" s="2"/>
      <c r="FU136" s="15"/>
    </row>
    <row r="137" spans="1:177" ht="11.25" customHeight="1">
      <c r="A137" s="28">
        <v>350</v>
      </c>
      <c r="B137" s="29"/>
      <c r="C137" s="30"/>
      <c r="D137" s="30"/>
      <c r="BF137" s="30"/>
      <c r="BI137" s="30"/>
      <c r="BS137" s="41"/>
      <c r="EK137" s="30"/>
      <c r="EL137" s="30"/>
      <c r="EM137" s="30"/>
      <c r="EN137" s="30"/>
      <c r="EO137" s="30"/>
      <c r="EP137" s="34"/>
      <c r="EQ137" s="15"/>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15"/>
    </row>
    <row r="138" spans="1:177" ht="11.25" customHeight="1">
      <c r="A138" s="28">
        <v>365</v>
      </c>
      <c r="B138" s="29"/>
      <c r="C138" s="30"/>
      <c r="D138" s="30"/>
      <c r="G138" s="30"/>
      <c r="H138" s="30"/>
      <c r="I138" s="30"/>
      <c r="J138" s="30"/>
      <c r="K138" s="40"/>
      <c r="L138" s="40"/>
      <c r="M138" s="30"/>
      <c r="N138" s="30"/>
      <c r="O138" s="30"/>
      <c r="P138" s="30"/>
      <c r="Q138" s="30"/>
      <c r="R138" s="30"/>
      <c r="S138" s="30"/>
      <c r="AB138" s="30"/>
      <c r="AC138" s="30"/>
      <c r="AD138" s="30"/>
      <c r="EE138" s="30"/>
      <c r="EK138" s="30"/>
      <c r="EL138" s="30"/>
      <c r="EM138" s="30"/>
      <c r="EN138" s="30"/>
      <c r="EO138" s="30"/>
      <c r="EP138" s="34"/>
      <c r="EQ138" s="15"/>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15"/>
    </row>
    <row r="139" spans="1:177" ht="11.25" customHeight="1">
      <c r="A139" s="28">
        <v>380</v>
      </c>
      <c r="B139" s="29"/>
      <c r="C139" s="30"/>
      <c r="D139" s="30"/>
      <c r="G139" s="30"/>
      <c r="H139" s="30"/>
      <c r="I139" s="30"/>
      <c r="J139" s="30"/>
      <c r="K139" s="40"/>
      <c r="L139" s="40"/>
      <c r="M139" s="30"/>
      <c r="N139" s="30"/>
      <c r="O139" s="30"/>
      <c r="AJ139" s="41"/>
      <c r="AK139" s="41"/>
      <c r="AL139" s="41"/>
      <c r="AM139" s="41"/>
      <c r="AN139" s="41"/>
      <c r="AO139" s="41"/>
      <c r="AP139" s="41"/>
      <c r="AV139" s="41"/>
      <c r="EK139" s="30"/>
      <c r="EL139" s="30"/>
      <c r="EM139" s="30"/>
      <c r="EN139" s="30"/>
      <c r="EO139" s="30"/>
      <c r="EP139" s="34"/>
      <c r="EQ139" s="15"/>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15"/>
    </row>
    <row r="140" spans="1:177" ht="11.25" customHeight="1">
      <c r="A140" s="28">
        <v>395</v>
      </c>
      <c r="B140" s="29"/>
      <c r="C140" s="30"/>
      <c r="D140" s="30"/>
      <c r="EK140" s="30"/>
      <c r="EL140" s="30"/>
      <c r="EM140" s="30"/>
      <c r="EN140" s="30"/>
      <c r="EO140" s="30"/>
      <c r="EP140" s="34"/>
      <c r="EQ140" s="15"/>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15"/>
    </row>
    <row r="141" spans="1:177" ht="11.25" customHeight="1">
      <c r="A141" s="28">
        <v>410</v>
      </c>
      <c r="B141" s="29"/>
      <c r="C141" s="30"/>
      <c r="D141" s="30"/>
      <c r="AJ141" s="41"/>
      <c r="AK141" s="41"/>
      <c r="AL141" s="41"/>
      <c r="AM141" s="41"/>
      <c r="AN141" s="41"/>
      <c r="AO141" s="41"/>
      <c r="AP141" s="41"/>
      <c r="AV141" s="41"/>
      <c r="EK141" s="30"/>
      <c r="EL141" s="30"/>
      <c r="EM141" s="30"/>
      <c r="EN141" s="30"/>
      <c r="EO141" s="30"/>
      <c r="EP141" s="34"/>
      <c r="EQ141" s="15"/>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15"/>
    </row>
    <row r="142" spans="1:177" ht="11.25" customHeight="1">
      <c r="A142" s="28">
        <v>425</v>
      </c>
      <c r="B142" s="29"/>
      <c r="C142" s="30"/>
      <c r="D142" s="30"/>
      <c r="EN142" s="30"/>
      <c r="EO142" s="30"/>
      <c r="EP142" s="34"/>
      <c r="EQ142" s="15"/>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15"/>
    </row>
    <row r="143" spans="1:177" ht="11.25" customHeight="1">
      <c r="A143" s="28">
        <v>440</v>
      </c>
      <c r="B143" s="29"/>
      <c r="C143" s="30"/>
      <c r="D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EK143" s="30"/>
      <c r="EL143" s="30"/>
      <c r="EN143" s="30"/>
      <c r="EO143" s="30"/>
      <c r="EP143" s="34"/>
      <c r="EQ143" s="15"/>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15"/>
    </row>
    <row r="144" spans="1:177" ht="11.25" customHeight="1">
      <c r="A144" s="28">
        <v>455</v>
      </c>
      <c r="B144" s="29"/>
      <c r="C144" s="30"/>
      <c r="D144" s="30"/>
      <c r="G144" s="30"/>
      <c r="H144" s="30"/>
      <c r="I144" s="30"/>
      <c r="J144" s="30"/>
      <c r="K144" s="40"/>
      <c r="L144" s="40"/>
      <c r="M144" s="30"/>
      <c r="N144" s="30"/>
      <c r="O144" s="30"/>
      <c r="AJ144" s="41"/>
      <c r="AK144" s="41"/>
      <c r="AL144" s="41"/>
      <c r="AM144" s="41"/>
      <c r="AN144" s="41"/>
      <c r="AO144" s="41"/>
      <c r="AP144" s="41"/>
      <c r="AV144" s="41"/>
      <c r="EK144" s="30"/>
      <c r="EL144" s="30"/>
      <c r="EM144" s="30"/>
      <c r="EN144" s="30"/>
      <c r="EO144" s="30"/>
      <c r="EP144" s="34"/>
      <c r="EQ144" s="15"/>
      <c r="ER144" s="2"/>
      <c r="EU144" s="2"/>
      <c r="FR144" s="2"/>
      <c r="FS144" s="2"/>
      <c r="FT144" s="2"/>
      <c r="FU144" s="15"/>
    </row>
    <row r="145" spans="1:270" ht="11.25" customHeight="1">
      <c r="A145" s="28">
        <v>470</v>
      </c>
      <c r="B145" s="29"/>
      <c r="C145" s="30"/>
      <c r="D145" s="30"/>
      <c r="EK145" s="30"/>
      <c r="EL145" s="30"/>
      <c r="EM145" s="30"/>
      <c r="EN145" s="30"/>
      <c r="EO145" s="30"/>
      <c r="EP145" s="34"/>
      <c r="EQ145" s="15"/>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15"/>
    </row>
    <row r="146" spans="1:270" ht="11.25" customHeight="1">
      <c r="A146" s="28">
        <v>485</v>
      </c>
      <c r="B146" s="29"/>
      <c r="C146" s="30"/>
      <c r="D146" s="30"/>
      <c r="AJ146" s="41"/>
      <c r="AK146" s="41"/>
      <c r="AL146" s="41"/>
      <c r="AM146" s="41"/>
      <c r="AN146" s="41"/>
      <c r="AO146" s="41"/>
      <c r="AP146" s="41"/>
      <c r="AV146" s="41"/>
      <c r="EK146" s="30"/>
      <c r="EL146" s="30"/>
      <c r="EM146" s="30"/>
      <c r="EN146" s="30"/>
      <c r="EO146" s="30"/>
      <c r="EP146" s="34"/>
      <c r="EQ146" s="15"/>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15"/>
    </row>
    <row r="147" spans="1:270" ht="11.25" customHeight="1">
      <c r="A147" s="28">
        <v>500</v>
      </c>
      <c r="B147" s="29"/>
      <c r="C147" s="30"/>
      <c r="D147" s="30"/>
      <c r="G147" s="30"/>
      <c r="H147" s="30"/>
      <c r="I147" s="30"/>
      <c r="J147" s="30"/>
      <c r="K147" s="40"/>
      <c r="L147" s="40"/>
      <c r="M147" s="30"/>
      <c r="N147" s="30"/>
      <c r="O147" s="30"/>
      <c r="AJ147" s="41"/>
      <c r="AK147" s="41"/>
      <c r="AL147" s="41"/>
      <c r="AM147" s="41"/>
      <c r="AN147" s="41"/>
      <c r="AO147" s="41"/>
      <c r="AP147" s="41"/>
      <c r="AV147" s="41"/>
      <c r="EK147" s="30"/>
      <c r="EL147" s="30"/>
      <c r="EM147" s="30"/>
      <c r="EN147" s="30"/>
      <c r="EO147" s="30"/>
      <c r="EP147" s="34"/>
      <c r="EQ147" s="15"/>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15"/>
    </row>
    <row r="148" spans="1:270" ht="11.25" customHeight="1">
      <c r="A148" s="28">
        <v>515</v>
      </c>
      <c r="B148" s="29"/>
      <c r="C148" s="30"/>
      <c r="D148" s="30"/>
      <c r="EK148" s="30"/>
      <c r="EL148" s="30"/>
      <c r="EM148" s="30"/>
      <c r="EN148" s="30"/>
      <c r="EO148" s="30"/>
      <c r="EP148" s="34"/>
      <c r="EQ148" s="15"/>
      <c r="ER148" s="2"/>
      <c r="ES148" s="2"/>
      <c r="ET148" s="2"/>
      <c r="EU148" s="2"/>
      <c r="FB148" s="2"/>
      <c r="FC148" s="2"/>
      <c r="FD148" s="2"/>
      <c r="FE148" s="2"/>
      <c r="FF148" s="2"/>
      <c r="FG148" s="2"/>
      <c r="FH148" s="2"/>
      <c r="FI148" s="2"/>
      <c r="FJ148" s="2"/>
      <c r="FK148" s="2"/>
      <c r="FL148" s="2"/>
      <c r="FM148" s="2"/>
      <c r="FN148" s="2"/>
      <c r="FO148" s="2"/>
      <c r="FP148" s="2"/>
      <c r="FQ148" s="2"/>
      <c r="FR148" s="2"/>
      <c r="FS148" s="2"/>
      <c r="FT148" s="2"/>
      <c r="FU148" s="15"/>
    </row>
    <row r="149" spans="1:270" ht="11.25" customHeight="1">
      <c r="A149" s="28">
        <v>530</v>
      </c>
      <c r="B149" s="29"/>
      <c r="C149" s="30"/>
      <c r="D149" s="30"/>
      <c r="AJ149" s="41"/>
      <c r="AK149" s="41"/>
      <c r="AL149" s="41"/>
      <c r="AM149" s="41"/>
      <c r="AN149" s="41"/>
      <c r="AO149" s="41"/>
      <c r="AP149" s="41"/>
      <c r="AV149" s="41"/>
      <c r="EK149" s="30"/>
      <c r="EL149" s="30"/>
      <c r="EM149" s="30"/>
      <c r="EN149" s="30"/>
      <c r="EO149" s="30"/>
      <c r="EP149" s="34"/>
      <c r="EQ149" s="15"/>
      <c r="ER149" s="2"/>
      <c r="ES149" s="2"/>
      <c r="ET149" s="2"/>
      <c r="EU149" s="2"/>
      <c r="FB149" s="2"/>
      <c r="FC149" s="2"/>
      <c r="FD149" s="2"/>
      <c r="FE149" s="2"/>
      <c r="FF149" s="2"/>
      <c r="FG149" s="2"/>
      <c r="FH149" s="2"/>
      <c r="FI149" s="2"/>
      <c r="FJ149" s="2"/>
      <c r="FK149" s="2"/>
      <c r="FL149" s="2"/>
      <c r="FM149" s="2"/>
      <c r="FN149" s="2"/>
      <c r="FO149" s="2"/>
      <c r="FP149" s="2"/>
      <c r="FQ149" s="2"/>
      <c r="FR149" s="2"/>
      <c r="FS149" s="2"/>
      <c r="FT149" s="2"/>
      <c r="FU149" s="15"/>
    </row>
    <row r="150" spans="1:270" ht="11.25" customHeight="1">
      <c r="A150" s="28">
        <v>545</v>
      </c>
      <c r="B150" s="29"/>
      <c r="C150" s="30"/>
      <c r="D150" s="30"/>
      <c r="EN150" s="30"/>
      <c r="EO150" s="30"/>
      <c r="EP150" s="34"/>
      <c r="EQ150" s="15"/>
      <c r="ER150" s="2"/>
      <c r="ES150" s="2"/>
      <c r="ET150" s="2"/>
      <c r="EU150" s="2"/>
      <c r="FB150" s="2"/>
      <c r="FC150" s="2"/>
      <c r="FD150" s="2"/>
      <c r="FE150" s="2"/>
      <c r="FF150" s="2"/>
      <c r="FG150" s="2"/>
      <c r="FH150" s="2"/>
      <c r="FI150" s="2"/>
      <c r="FJ150" s="2"/>
      <c r="FK150" s="2"/>
      <c r="FL150" s="2"/>
      <c r="FM150" s="2"/>
      <c r="FN150" s="2"/>
      <c r="FO150" s="2"/>
      <c r="FP150" s="2"/>
      <c r="FQ150" s="2"/>
      <c r="FR150" s="2"/>
      <c r="FS150" s="2"/>
      <c r="FT150" s="2"/>
      <c r="FU150" s="15"/>
    </row>
    <row r="151" spans="1:270" ht="11.25" customHeight="1">
      <c r="A151" s="28">
        <v>560</v>
      </c>
      <c r="B151" s="29"/>
      <c r="C151" s="30"/>
      <c r="D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EK151" s="30"/>
      <c r="EL151" s="30"/>
      <c r="EN151" s="30"/>
      <c r="EO151" s="30"/>
      <c r="EP151" s="34"/>
      <c r="EQ151" s="15"/>
      <c r="ER151" s="2"/>
      <c r="FB151" s="2"/>
      <c r="FC151" s="2"/>
      <c r="FD151" s="2"/>
      <c r="FE151" s="2"/>
      <c r="FF151" s="2"/>
      <c r="FG151" s="2"/>
      <c r="FH151" s="2"/>
      <c r="FI151" s="2"/>
      <c r="FJ151" s="2"/>
      <c r="FK151" s="2"/>
      <c r="FL151" s="2"/>
      <c r="FM151" s="2"/>
      <c r="FN151" s="2"/>
      <c r="FO151" s="2"/>
      <c r="FP151" s="2"/>
      <c r="FQ151" s="2"/>
      <c r="FR151" s="2"/>
      <c r="FS151" s="2"/>
      <c r="FT151" s="2"/>
      <c r="FU151" s="15"/>
    </row>
    <row r="152" spans="1:270" ht="11.25" customHeight="1">
      <c r="A152" s="28">
        <v>575</v>
      </c>
      <c r="B152" s="29"/>
      <c r="C152" s="30"/>
      <c r="D152" s="30"/>
      <c r="EN152" s="30"/>
      <c r="EO152" s="30"/>
      <c r="EP152" s="34"/>
      <c r="EQ152" s="15"/>
      <c r="ER152" s="2"/>
      <c r="FB152" s="2"/>
      <c r="FC152" s="2"/>
      <c r="FD152" s="2"/>
      <c r="FE152" s="2"/>
      <c r="FF152" s="2"/>
      <c r="FG152" s="2"/>
      <c r="FH152" s="2"/>
      <c r="FI152" s="2"/>
      <c r="FJ152" s="2"/>
      <c r="FK152" s="2"/>
      <c r="FL152" s="2"/>
      <c r="FM152" s="2"/>
      <c r="FN152" s="2"/>
      <c r="FO152" s="2"/>
      <c r="FP152" s="2"/>
      <c r="FQ152" s="2"/>
      <c r="FR152" s="2"/>
      <c r="FS152" s="2"/>
      <c r="FT152" s="2"/>
      <c r="FU152" s="15"/>
    </row>
    <row r="153" spans="1:270" ht="11.25" customHeight="1">
      <c r="A153" s="28">
        <v>590</v>
      </c>
      <c r="B153" s="29"/>
      <c r="C153" s="30"/>
      <c r="E153" s="30"/>
      <c r="F153" s="30"/>
      <c r="G153" s="30"/>
      <c r="H153" s="30"/>
      <c r="I153" s="40"/>
      <c r="J153" s="40"/>
      <c r="K153" s="30"/>
      <c r="L153" s="30"/>
      <c r="M153" s="30"/>
      <c r="N153" s="30"/>
      <c r="O153" s="30"/>
      <c r="P153" s="30"/>
      <c r="Q153" s="30"/>
      <c r="R153" s="30"/>
      <c r="S153" s="30"/>
      <c r="T153" s="30"/>
      <c r="U153" s="30"/>
      <c r="V153" s="30"/>
      <c r="W153" s="30"/>
      <c r="X153" s="30"/>
      <c r="AB153" s="30"/>
      <c r="AC153" s="30"/>
      <c r="AD153" s="30"/>
      <c r="AE153" s="30"/>
      <c r="AF153" s="40"/>
      <c r="AG153" s="40"/>
      <c r="AH153" s="30"/>
      <c r="AI153" s="30"/>
      <c r="AJ153" s="30"/>
      <c r="AK153" s="30"/>
      <c r="AL153" s="30"/>
      <c r="AM153" s="30"/>
      <c r="AN153" s="30"/>
      <c r="AO153" s="30"/>
      <c r="AP153" s="30"/>
      <c r="AQ153" s="30"/>
      <c r="AR153" s="30"/>
      <c r="AS153" s="30"/>
      <c r="AT153" s="30"/>
      <c r="AU153" s="30"/>
      <c r="AV153" s="30"/>
      <c r="AW153" s="30"/>
      <c r="AX153" s="30"/>
      <c r="AY153" s="30"/>
      <c r="AZ153" s="30"/>
      <c r="BA153" s="30"/>
      <c r="BD153" s="30"/>
      <c r="BE153" s="30"/>
      <c r="EN153" s="30"/>
      <c r="EO153" s="30"/>
      <c r="EP153" s="34"/>
      <c r="EQ153" s="15"/>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15"/>
    </row>
    <row r="154" spans="1:270" ht="11.25" customHeight="1">
      <c r="A154" s="28">
        <v>605</v>
      </c>
      <c r="B154" s="29"/>
      <c r="C154" s="30"/>
      <c r="G154" s="30"/>
      <c r="H154" s="30"/>
      <c r="I154" s="30"/>
      <c r="J154" s="30"/>
      <c r="K154" s="40"/>
      <c r="L154" s="40"/>
      <c r="M154" s="30"/>
      <c r="N154" s="30"/>
      <c r="O154" s="30"/>
      <c r="P154" s="30"/>
      <c r="Q154" s="30"/>
      <c r="R154" s="30"/>
      <c r="S154" s="30"/>
      <c r="T154" s="30"/>
      <c r="U154" s="30"/>
      <c r="V154" s="30"/>
      <c r="W154" s="30"/>
      <c r="X154" s="30"/>
      <c r="Y154" s="30"/>
      <c r="AB154" s="30"/>
      <c r="AC154" s="30"/>
      <c r="AD154" s="30"/>
      <c r="AG154" s="30"/>
      <c r="AH154" s="30"/>
      <c r="AI154" s="30"/>
      <c r="AJ154" s="30"/>
      <c r="AK154" s="40"/>
      <c r="AL154" s="40"/>
      <c r="AM154" s="30"/>
      <c r="AN154" s="30"/>
      <c r="AO154" s="30"/>
      <c r="AP154" s="30"/>
      <c r="AQ154" s="30"/>
      <c r="AR154" s="30"/>
      <c r="AS154" s="30"/>
      <c r="AT154" s="30"/>
      <c r="AU154" s="30"/>
      <c r="AV154" s="30"/>
      <c r="AW154" s="30"/>
      <c r="AX154" s="30"/>
      <c r="AY154" s="30"/>
      <c r="AZ154" s="30"/>
      <c r="BA154" s="30"/>
      <c r="BB154" s="30"/>
      <c r="BC154" s="30"/>
      <c r="BD154" s="30"/>
      <c r="BE154" s="30"/>
      <c r="BF154" s="30"/>
      <c r="BO154" s="30"/>
      <c r="BP154" s="30"/>
      <c r="BQ154" s="30"/>
      <c r="BR154" s="30"/>
      <c r="BS154" s="30"/>
      <c r="DL154" s="30"/>
      <c r="DO154" s="38"/>
      <c r="DP154" s="30"/>
      <c r="DQ154" s="30"/>
      <c r="DR154" s="30"/>
      <c r="DS154" s="30"/>
      <c r="DT154" s="30"/>
      <c r="DU154" s="30"/>
      <c r="DX154" s="30"/>
      <c r="DY154" s="30"/>
      <c r="DZ154" s="30"/>
      <c r="EA154" s="30"/>
      <c r="EB154" s="30"/>
      <c r="EC154" s="30"/>
      <c r="EN154" s="30"/>
      <c r="EO154" s="30"/>
      <c r="EP154" s="34"/>
      <c r="EQ154" s="15"/>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15"/>
      <c r="JH154" s="2"/>
    </row>
    <row r="155" spans="1:270" ht="11.25" customHeight="1">
      <c r="A155" s="28">
        <v>620</v>
      </c>
      <c r="B155" s="29"/>
      <c r="C155" s="30"/>
      <c r="AB155" s="30"/>
      <c r="AC155" s="30"/>
      <c r="BA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DL155" s="30"/>
      <c r="DO155" s="38"/>
      <c r="DP155" s="30"/>
      <c r="DQ155" s="30"/>
      <c r="DR155" s="30"/>
      <c r="DS155" s="30"/>
      <c r="DT155" s="30"/>
      <c r="DU155" s="30"/>
      <c r="DX155" s="30"/>
      <c r="DY155" s="30"/>
      <c r="DZ155" s="30"/>
      <c r="EA155" s="30"/>
      <c r="EB155" s="30"/>
      <c r="EC155" s="30"/>
      <c r="EM155" s="30"/>
      <c r="EN155" s="30"/>
      <c r="EO155" s="30"/>
      <c r="EP155" s="34"/>
      <c r="EQ155" s="15"/>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15"/>
      <c r="FY155" s="96"/>
      <c r="GC155" s="96"/>
      <c r="JH155" s="2"/>
      <c r="JI155" s="2"/>
      <c r="JJ155" s="2"/>
    </row>
    <row r="156" spans="1:270" s="2" customFormat="1" ht="11.25" customHeight="1">
      <c r="A156" s="14"/>
      <c r="B156" s="29"/>
      <c r="C156" s="30"/>
      <c r="D156" s="32"/>
      <c r="E156" s="32"/>
      <c r="F156" s="32"/>
      <c r="G156" s="30"/>
      <c r="H156" s="30"/>
      <c r="I156" s="30"/>
      <c r="J156" s="30"/>
      <c r="K156" s="40"/>
      <c r="L156" s="40"/>
      <c r="M156" s="30"/>
      <c r="N156" s="30"/>
      <c r="O156" s="30"/>
      <c r="P156" s="30"/>
      <c r="Q156" s="30"/>
      <c r="R156" s="30"/>
      <c r="S156" s="30"/>
      <c r="T156" s="30"/>
      <c r="U156" s="30"/>
      <c r="V156" s="30"/>
      <c r="W156" s="30"/>
      <c r="X156" s="30"/>
      <c r="Y156" s="30"/>
      <c r="Z156" s="32"/>
      <c r="AA156" s="32"/>
      <c r="AB156" s="32"/>
      <c r="AC156" s="32"/>
      <c r="AD156" s="30"/>
      <c r="AE156" s="30"/>
      <c r="AF156" s="30"/>
      <c r="AG156" s="30"/>
      <c r="AH156" s="40"/>
      <c r="AI156" s="40"/>
      <c r="AJ156" s="30"/>
      <c r="AK156" s="30"/>
      <c r="AL156" s="30"/>
      <c r="AM156" s="30"/>
      <c r="AN156" s="30"/>
      <c r="AO156" s="30"/>
      <c r="AP156" s="30"/>
      <c r="AQ156" s="30"/>
      <c r="AR156" s="30"/>
      <c r="AS156" s="30"/>
      <c r="AT156" s="30"/>
      <c r="AU156" s="30"/>
      <c r="AV156" s="30"/>
      <c r="AW156" s="30"/>
      <c r="AX156" s="30"/>
      <c r="AY156" s="30"/>
      <c r="AZ156" s="30"/>
      <c r="BA156" s="30"/>
      <c r="BB156" s="30"/>
      <c r="BC156" s="30"/>
      <c r="BD156" s="32"/>
      <c r="BE156" s="32"/>
      <c r="BF156" s="32"/>
      <c r="BG156" s="32"/>
      <c r="BH156" s="32"/>
      <c r="BI156" s="32"/>
      <c r="BJ156" s="32"/>
      <c r="BK156" s="32"/>
      <c r="BL156" s="30"/>
      <c r="BM156" s="30"/>
      <c r="BN156" s="30"/>
      <c r="BO156" s="30"/>
      <c r="BP156" s="30"/>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0"/>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0"/>
      <c r="EN156" s="30"/>
      <c r="EO156" s="30"/>
      <c r="EP156" s="34"/>
      <c r="EQ156" s="15"/>
      <c r="FU156" s="15"/>
      <c r="GC156" s="96"/>
    </row>
    <row r="157" spans="1:270" s="2" customFormat="1" ht="11.25" customHeight="1">
      <c r="A157" s="14"/>
      <c r="B157" s="29"/>
      <c r="C157" s="30"/>
      <c r="D157" s="30"/>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30"/>
      <c r="DK157" s="30"/>
      <c r="DL157" s="32"/>
      <c r="DM157" s="32"/>
      <c r="DN157" s="32"/>
      <c r="DO157" s="30"/>
      <c r="DP157" s="30"/>
      <c r="DQ157" s="32"/>
      <c r="DR157" s="32"/>
      <c r="DS157" s="38"/>
      <c r="DT157" s="30"/>
      <c r="DU157" s="30"/>
      <c r="DV157" s="30"/>
      <c r="DW157" s="30"/>
      <c r="DX157" s="30"/>
      <c r="DY157" s="30"/>
      <c r="DZ157" s="32"/>
      <c r="EA157" s="32"/>
      <c r="EB157" s="30"/>
      <c r="EC157" s="30"/>
      <c r="ED157" s="30"/>
      <c r="EE157" s="30"/>
      <c r="EF157" s="32"/>
      <c r="EG157" s="30"/>
      <c r="EH157" s="32"/>
      <c r="EI157" s="32"/>
      <c r="EJ157" s="32"/>
      <c r="EK157" s="30"/>
      <c r="EL157" s="30"/>
      <c r="EM157" s="30"/>
      <c r="EN157" s="30"/>
      <c r="EO157" s="30"/>
      <c r="EP157" s="34"/>
      <c r="EQ157" s="15"/>
      <c r="FU157" s="15"/>
      <c r="GD157" s="73"/>
    </row>
    <row r="158" spans="1:270" s="2" customFormat="1" ht="11.25" customHeight="1">
      <c r="A158" s="14"/>
      <c r="B158" s="29"/>
      <c r="C158" s="30"/>
      <c r="D158" s="30"/>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0"/>
      <c r="EM158" s="30"/>
      <c r="EN158" s="30"/>
      <c r="EO158" s="30"/>
      <c r="EP158" s="34"/>
      <c r="EQ158" s="15"/>
      <c r="FU158" s="15"/>
    </row>
    <row r="159" spans="1:270" s="2" customFormat="1" ht="11.25" customHeight="1">
      <c r="A159" s="14"/>
      <c r="B159" s="29"/>
      <c r="C159" s="30"/>
      <c r="D159" s="30"/>
      <c r="E159" s="33"/>
      <c r="F159" s="33"/>
      <c r="G159" s="33"/>
      <c r="H159" s="33"/>
      <c r="I159" s="33"/>
      <c r="J159" s="33"/>
      <c r="K159" s="33"/>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3"/>
      <c r="DV159" s="33"/>
      <c r="DW159" s="33"/>
      <c r="DX159" s="33"/>
      <c r="DY159" s="33"/>
      <c r="DZ159" s="33"/>
      <c r="EA159" s="33"/>
      <c r="EB159" s="33"/>
      <c r="EC159" s="33"/>
      <c r="ED159" s="33"/>
      <c r="EE159" s="33"/>
      <c r="EF159" s="33"/>
      <c r="EG159" s="33"/>
      <c r="EH159" s="33"/>
      <c r="EI159" s="33"/>
      <c r="EJ159" s="33"/>
      <c r="EK159" s="33"/>
      <c r="EL159" s="32"/>
      <c r="EM159" s="30"/>
      <c r="EN159" s="30"/>
      <c r="EO159" s="30"/>
      <c r="EP159" s="34"/>
      <c r="EQ159" s="15"/>
      <c r="FU159" s="15"/>
    </row>
    <row r="160" spans="1:270" s="2" customFormat="1" ht="11.25" customHeight="1">
      <c r="A160" s="14"/>
      <c r="B160" s="29"/>
      <c r="C160" s="30"/>
      <c r="D160" s="30"/>
      <c r="E160" s="30"/>
      <c r="F160" s="30"/>
      <c r="G160" s="30"/>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0"/>
      <c r="EL160" s="30"/>
      <c r="EM160" s="30"/>
      <c r="EN160" s="30"/>
      <c r="EO160" s="30"/>
      <c r="EP160" s="34"/>
      <c r="EQ160" s="15"/>
      <c r="FU160" s="15"/>
    </row>
    <row r="161" spans="1:178" s="2" customFormat="1" ht="15">
      <c r="A161" s="14"/>
      <c r="B161" s="29"/>
      <c r="C161" s="30"/>
      <c r="D161" s="30"/>
      <c r="E161" s="30"/>
      <c r="F161" s="30"/>
      <c r="G161" s="30"/>
      <c r="H161" s="30"/>
      <c r="I161" s="30"/>
      <c r="J161" s="30"/>
      <c r="K161" s="30"/>
      <c r="L161" s="30"/>
      <c r="M161" s="36"/>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6"/>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4"/>
      <c r="EQ161" s="15"/>
      <c r="FU161" s="15"/>
    </row>
    <row r="162" spans="1:178" s="2" customFormat="1" ht="15.75" thickBot="1">
      <c r="A162" s="14"/>
      <c r="B162" s="42"/>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4"/>
      <c r="EQ162" s="15"/>
      <c r="FU162" s="15"/>
    </row>
    <row r="163" spans="1:178" s="2" customFormat="1" ht="6"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3"/>
      <c r="FU163" s="15"/>
    </row>
    <row r="164" spans="1:178" s="2" customFormat="1" ht="6" customHeight="1">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3"/>
    </row>
    <row r="165" spans="1:178" s="2" customFormat="1" ht="12" customHeight="1">
      <c r="A165" s="1" t="s">
        <v>157</v>
      </c>
      <c r="B165" s="9"/>
      <c r="C165" s="9"/>
      <c r="D165" s="9"/>
      <c r="E165" s="9"/>
      <c r="F165" s="9"/>
      <c r="G165" s="9"/>
      <c r="H165" s="9"/>
      <c r="I165" s="9"/>
      <c r="J165" s="1"/>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58"/>
      <c r="DV165" s="58"/>
      <c r="DW165" s="9"/>
      <c r="DX165" s="9"/>
      <c r="DY165" s="9"/>
      <c r="DZ165" s="9"/>
      <c r="EA165" s="9"/>
      <c r="EB165" s="9"/>
      <c r="EC165" s="9"/>
      <c r="ED165" s="9"/>
      <c r="EE165" s="9"/>
      <c r="EF165" s="9"/>
      <c r="EG165" s="9"/>
      <c r="EH165" s="9"/>
      <c r="EI165" s="9"/>
      <c r="EJ165" s="9"/>
      <c r="EK165" s="9"/>
      <c r="EL165" s="9"/>
      <c r="EM165" s="9"/>
      <c r="EN165" s="9"/>
      <c r="EO165" s="9"/>
      <c r="EQ165" s="9"/>
      <c r="ER165" s="9"/>
      <c r="ES165" s="9"/>
      <c r="ET165" s="9"/>
      <c r="EU165" s="9"/>
      <c r="EV165" s="9"/>
      <c r="EW165" s="9"/>
      <c r="EX165" s="9"/>
      <c r="EY165" s="9"/>
      <c r="EZ165" s="9"/>
      <c r="FA165" s="9"/>
      <c r="FC165" s="10"/>
      <c r="FD165" s="1" t="s">
        <v>158</v>
      </c>
      <c r="FE165" s="9"/>
      <c r="FF165" s="9"/>
      <c r="FG165" s="9"/>
      <c r="FH165" s="9"/>
      <c r="FI165" s="9"/>
      <c r="FJ165" s="9"/>
      <c r="FK165" s="9"/>
      <c r="FL165" s="10"/>
      <c r="FM165" s="325" t="s">
        <v>159</v>
      </c>
      <c r="FN165" s="326"/>
      <c r="FO165" s="326"/>
      <c r="FP165" s="326"/>
      <c r="FQ165" s="326"/>
      <c r="FR165" s="326"/>
      <c r="FS165" s="326"/>
      <c r="FT165" s="326"/>
      <c r="FU165" s="327"/>
    </row>
    <row r="166" spans="1:178" s="2" customFormat="1" ht="12" customHeight="1" thickBot="1">
      <c r="A166" s="81"/>
      <c r="B166" s="89" t="s">
        <v>160</v>
      </c>
      <c r="C166" s="90"/>
      <c r="D166" s="90"/>
      <c r="E166" s="90"/>
      <c r="F166" s="90"/>
      <c r="G166" s="90"/>
      <c r="H166" s="90" t="s">
        <v>161</v>
      </c>
      <c r="I166" s="90"/>
      <c r="J166" s="90"/>
      <c r="K166" s="90"/>
      <c r="L166" s="90"/>
      <c r="M166" s="90"/>
      <c r="N166" s="90"/>
      <c r="O166" s="90"/>
      <c r="P166" s="90"/>
      <c r="Q166" s="90"/>
      <c r="R166" s="90" t="s">
        <v>162</v>
      </c>
      <c r="S166" s="90"/>
      <c r="T166" s="90"/>
      <c r="U166" s="90"/>
      <c r="V166" s="90"/>
      <c r="W166" s="90"/>
      <c r="X166" s="90"/>
      <c r="Y166" s="90"/>
      <c r="Z166" s="90"/>
      <c r="AA166" s="90"/>
      <c r="AB166" s="90" t="s">
        <v>163</v>
      </c>
      <c r="AC166" s="90"/>
      <c r="AD166" s="90"/>
      <c r="AE166" s="90"/>
      <c r="AF166" s="90"/>
      <c r="AG166" s="90"/>
      <c r="AH166" s="90"/>
      <c r="AI166" s="90"/>
      <c r="AJ166" s="90"/>
      <c r="AK166" s="90"/>
      <c r="AL166" s="90" t="s">
        <v>164</v>
      </c>
      <c r="AM166" s="90"/>
      <c r="AN166" s="90"/>
      <c r="AO166" s="90"/>
      <c r="AP166" s="90"/>
      <c r="AQ166" s="90"/>
      <c r="AR166" s="90"/>
      <c r="AS166" s="90"/>
      <c r="AT166" s="90"/>
      <c r="AU166" s="90"/>
      <c r="AV166" s="90" t="s">
        <v>165</v>
      </c>
      <c r="AW166" s="90"/>
      <c r="AX166" s="90"/>
      <c r="AY166" s="90"/>
      <c r="AZ166" s="90"/>
      <c r="BA166" s="90"/>
      <c r="BB166" s="90"/>
      <c r="BC166" s="90"/>
      <c r="BD166" s="90"/>
      <c r="BE166" s="90"/>
      <c r="BF166" s="90" t="s">
        <v>166</v>
      </c>
      <c r="BG166" s="90"/>
      <c r="BH166" s="90"/>
      <c r="BI166" s="90"/>
      <c r="BJ166" s="90"/>
      <c r="BK166" s="90"/>
      <c r="BL166" s="90"/>
      <c r="BM166" s="90"/>
      <c r="BN166" s="90"/>
      <c r="BO166" s="90"/>
      <c r="BP166" s="90" t="s">
        <v>167</v>
      </c>
      <c r="BQ166" s="90"/>
      <c r="BR166" s="90"/>
      <c r="BS166" s="90"/>
      <c r="BT166" s="90"/>
      <c r="BU166" s="90"/>
      <c r="BV166" s="90"/>
      <c r="BW166" s="90"/>
      <c r="BX166" s="90"/>
      <c r="BY166" s="90"/>
      <c r="BZ166" s="90" t="s">
        <v>168</v>
      </c>
      <c r="CA166" s="90"/>
      <c r="CB166" s="90"/>
      <c r="CC166" s="90"/>
      <c r="CD166" s="90"/>
      <c r="CE166" s="90"/>
      <c r="CF166" s="90"/>
      <c r="CG166" s="90"/>
      <c r="CH166" s="90"/>
      <c r="CI166" s="90"/>
      <c r="CJ166" s="90" t="s">
        <v>169</v>
      </c>
      <c r="CK166" s="90"/>
      <c r="CL166" s="90"/>
      <c r="CM166" s="90"/>
      <c r="CN166" s="90"/>
      <c r="CO166" s="90"/>
      <c r="CP166" s="90"/>
      <c r="CQ166" s="90"/>
      <c r="CR166" s="90"/>
      <c r="CS166" s="90"/>
      <c r="CT166" s="90" t="s">
        <v>170</v>
      </c>
      <c r="CU166" s="90"/>
      <c r="CV166" s="90"/>
      <c r="CW166" s="90"/>
      <c r="CX166" s="90"/>
      <c r="CY166" s="90"/>
      <c r="CZ166" s="90"/>
      <c r="DA166" s="90"/>
      <c r="DB166" s="90"/>
      <c r="DC166" s="90"/>
      <c r="DD166" s="90" t="s">
        <v>171</v>
      </c>
      <c r="DE166" s="90"/>
      <c r="DF166" s="90"/>
      <c r="DG166" s="90"/>
      <c r="DH166" s="90"/>
      <c r="DI166" s="90"/>
      <c r="DJ166" s="90"/>
      <c r="DK166" s="90"/>
      <c r="DL166" s="90"/>
      <c r="DM166" s="90"/>
      <c r="DN166" s="90" t="s">
        <v>172</v>
      </c>
      <c r="DO166" s="90"/>
      <c r="DP166" s="90"/>
      <c r="DQ166" s="90"/>
      <c r="DR166" s="90"/>
      <c r="DS166" s="90"/>
      <c r="DT166" s="90"/>
      <c r="DU166" s="90"/>
      <c r="DV166" s="90"/>
      <c r="DW166" s="90"/>
      <c r="DX166" s="90" t="s">
        <v>173</v>
      </c>
      <c r="DY166" s="90"/>
      <c r="DZ166" s="90"/>
      <c r="EA166" s="90"/>
      <c r="EB166" s="90"/>
      <c r="EC166" s="90"/>
      <c r="ED166" s="90"/>
      <c r="EE166" s="90"/>
      <c r="EF166" s="90"/>
      <c r="EG166" s="90"/>
      <c r="EH166" s="90" t="s">
        <v>174</v>
      </c>
      <c r="EI166" s="91"/>
      <c r="EJ166" s="91"/>
      <c r="EK166" s="91"/>
      <c r="EL166" s="91"/>
      <c r="EM166" s="91"/>
      <c r="EN166" s="91"/>
      <c r="EO166" s="91" t="s">
        <v>175</v>
      </c>
      <c r="EP166" s="90"/>
      <c r="EQ166" s="22"/>
      <c r="ER166" s="92" t="s">
        <v>176</v>
      </c>
      <c r="ES166" s="80"/>
      <c r="ET166" s="80"/>
      <c r="EU166" s="80"/>
      <c r="EV166" s="80"/>
      <c r="EW166" s="80"/>
      <c r="EX166" s="80"/>
      <c r="EY166" s="80"/>
      <c r="EZ166" s="80"/>
      <c r="FA166" s="80"/>
      <c r="FB166" s="80"/>
      <c r="FC166" s="80"/>
      <c r="FD166" s="80"/>
      <c r="FE166" s="80"/>
      <c r="FF166" s="80"/>
      <c r="FG166" s="80"/>
      <c r="FH166" s="80"/>
      <c r="FI166" s="80"/>
      <c r="FJ166" s="80"/>
      <c r="FK166" s="80"/>
      <c r="FL166" s="80"/>
      <c r="FM166" s="80"/>
      <c r="FN166" s="80"/>
      <c r="FO166" s="80"/>
      <c r="FP166" s="80"/>
      <c r="FQ166" s="80"/>
      <c r="FR166" s="80"/>
      <c r="FS166" s="80"/>
      <c r="FT166" s="80"/>
      <c r="FU166" s="82"/>
    </row>
    <row r="167" spans="1:178" s="27" customFormat="1" ht="3.75" customHeight="1">
      <c r="A167" s="23">
        <v>0</v>
      </c>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5"/>
      <c r="EN167" s="25"/>
      <c r="EO167" s="25"/>
      <c r="EP167" s="26"/>
      <c r="EQ167" s="93"/>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15"/>
    </row>
    <row r="168" spans="1:178" ht="11.25" customHeight="1">
      <c r="A168" s="28">
        <v>5</v>
      </c>
      <c r="B168" s="29"/>
      <c r="C168" s="30"/>
      <c r="D168" s="30"/>
      <c r="E168" s="30"/>
      <c r="F168" s="30"/>
      <c r="G168" s="30"/>
      <c r="H168" s="31"/>
      <c r="I168" s="31"/>
      <c r="J168" s="31"/>
      <c r="K168" s="31"/>
      <c r="L168" s="31"/>
      <c r="M168" s="31"/>
      <c r="N168" s="31"/>
      <c r="O168" s="31"/>
      <c r="P168" s="31"/>
      <c r="Q168" s="31"/>
      <c r="R168" s="31"/>
      <c r="S168" s="31"/>
      <c r="U168" s="30"/>
      <c r="V168" s="33"/>
      <c r="W168" s="31"/>
      <c r="X168" s="31"/>
      <c r="Y168" s="31"/>
      <c r="Z168" s="31"/>
      <c r="AA168" s="31"/>
      <c r="AB168" s="31"/>
      <c r="AC168" s="31"/>
      <c r="AD168" s="31"/>
      <c r="AE168" s="31"/>
      <c r="AF168" s="31"/>
      <c r="AG168" s="31"/>
      <c r="AH168" s="31"/>
      <c r="AI168" s="31"/>
      <c r="AK168" s="30"/>
      <c r="AL168" s="33"/>
      <c r="AM168" s="31"/>
      <c r="AN168" s="31"/>
      <c r="AO168" s="31"/>
      <c r="AP168" s="31"/>
      <c r="AQ168" s="31"/>
      <c r="AR168" s="31"/>
      <c r="AS168" s="31"/>
      <c r="AT168" s="31"/>
      <c r="AU168" s="31"/>
      <c r="AV168" s="31"/>
      <c r="AW168" s="31"/>
      <c r="AX168" s="31"/>
      <c r="AY168" s="31"/>
      <c r="EB168" s="30"/>
      <c r="EC168" s="30"/>
      <c r="ED168" s="30"/>
      <c r="EE168" s="30"/>
      <c r="EF168" s="30"/>
      <c r="EG168" s="30"/>
      <c r="EH168" s="30"/>
      <c r="EI168" s="30"/>
      <c r="EJ168" s="30"/>
      <c r="EK168" s="30"/>
      <c r="EL168" s="30"/>
      <c r="EM168" s="30"/>
      <c r="EN168" s="30"/>
      <c r="EO168" s="30"/>
      <c r="EP168" s="34"/>
      <c r="EQ168" s="15"/>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15"/>
    </row>
    <row r="169" spans="1:178" ht="11.25" customHeight="1">
      <c r="A169" s="28">
        <v>20</v>
      </c>
      <c r="B169" s="29"/>
      <c r="C169" s="30"/>
      <c r="D169" s="30"/>
      <c r="AN169" s="30"/>
      <c r="AQ169" s="30"/>
      <c r="AR169" s="30"/>
      <c r="AS169" s="30"/>
      <c r="AT169" s="30"/>
      <c r="AU169" s="30"/>
      <c r="AV169" s="30"/>
      <c r="AW169" s="30"/>
      <c r="AX169" s="30"/>
      <c r="AY169" s="30"/>
      <c r="AZ169" s="30"/>
      <c r="BA169" s="30"/>
      <c r="BB169" s="30"/>
      <c r="BC169" s="30"/>
      <c r="DU169" s="30"/>
      <c r="DV169" s="30"/>
      <c r="DW169" s="30"/>
      <c r="DX169" s="30"/>
      <c r="DY169" s="30"/>
      <c r="DZ169" s="30"/>
      <c r="EG169" s="30"/>
      <c r="EH169" s="30"/>
      <c r="EI169" s="30"/>
      <c r="EK169" s="30"/>
      <c r="EL169" s="30"/>
      <c r="EM169" s="30"/>
      <c r="EN169" s="30"/>
      <c r="EO169" s="30"/>
      <c r="EP169" s="34"/>
      <c r="EQ169" s="15"/>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15"/>
      <c r="FV169" s="96"/>
    </row>
    <row r="170" spans="1:178" ht="11.25" customHeight="1">
      <c r="A170" s="28">
        <v>35</v>
      </c>
      <c r="B170" s="35"/>
      <c r="C170" s="30"/>
      <c r="D170" s="30"/>
      <c r="EM170" s="30"/>
      <c r="EN170" s="30"/>
      <c r="EO170" s="30"/>
      <c r="EP170" s="34"/>
      <c r="EQ170" s="15"/>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15"/>
    </row>
    <row r="171" spans="1:178" ht="11.25" customHeight="1">
      <c r="A171" s="28">
        <v>50</v>
      </c>
      <c r="B171" s="35"/>
      <c r="C171" s="30"/>
      <c r="D171" s="30"/>
      <c r="AB171" s="36"/>
      <c r="AC171" s="30"/>
      <c r="AG171" s="36"/>
      <c r="AI171" s="30"/>
      <c r="AN171" s="30"/>
      <c r="EM171" s="30"/>
      <c r="EN171" s="30"/>
      <c r="EO171" s="30"/>
      <c r="EP171" s="34"/>
      <c r="EQ171" s="15"/>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15"/>
    </row>
    <row r="172" spans="1:178" ht="11.25" customHeight="1">
      <c r="A172" s="28">
        <v>65</v>
      </c>
      <c r="B172" s="29"/>
      <c r="C172" s="30"/>
      <c r="D172" s="30"/>
      <c r="DU172" s="30"/>
      <c r="DV172" s="30"/>
      <c r="DW172" s="30"/>
      <c r="DX172" s="30"/>
      <c r="DY172" s="30"/>
      <c r="DZ172" s="30"/>
      <c r="EG172" s="30"/>
      <c r="EH172" s="30"/>
      <c r="EI172" s="30"/>
      <c r="EK172" s="30"/>
      <c r="EL172" s="30"/>
      <c r="EM172" s="30"/>
      <c r="EN172" s="30"/>
      <c r="EO172" s="30"/>
      <c r="EP172" s="37"/>
      <c r="EQ172" s="15"/>
      <c r="ER172" s="2"/>
      <c r="FT172" s="2"/>
      <c r="FU172" s="15"/>
    </row>
    <row r="173" spans="1:178" ht="11.25" customHeight="1">
      <c r="A173" s="28">
        <v>80</v>
      </c>
      <c r="B173" s="29"/>
      <c r="C173" s="30"/>
      <c r="D173" s="30"/>
      <c r="F173" s="36"/>
      <c r="N173" s="30"/>
      <c r="O173" s="30"/>
      <c r="AB173" s="30"/>
      <c r="AC173" s="30"/>
      <c r="DX173" s="30"/>
      <c r="DY173" s="30"/>
      <c r="DZ173" s="30"/>
      <c r="EA173" s="30"/>
      <c r="EB173" s="30"/>
      <c r="EG173" s="30"/>
      <c r="EH173" s="30"/>
      <c r="EI173" s="30"/>
      <c r="EK173" s="30"/>
      <c r="EL173" s="30"/>
      <c r="EM173" s="30"/>
      <c r="EN173" s="30"/>
      <c r="EO173" s="30"/>
      <c r="EP173" s="34"/>
      <c r="EQ173" s="15"/>
      <c r="ER173" s="2"/>
      <c r="ES173" s="2"/>
      <c r="FR173" s="2"/>
      <c r="FS173" s="2"/>
      <c r="FT173" s="2"/>
      <c r="FU173" s="15"/>
    </row>
    <row r="174" spans="1:178" ht="11.25" customHeight="1">
      <c r="A174" s="28">
        <v>95</v>
      </c>
      <c r="B174" s="29"/>
      <c r="C174" s="30"/>
      <c r="D174" s="30"/>
      <c r="DS174" s="30"/>
      <c r="DV174" s="38"/>
      <c r="DW174" s="30"/>
      <c r="DX174" s="30"/>
      <c r="DY174" s="30"/>
      <c r="DZ174" s="30"/>
      <c r="EA174" s="30"/>
      <c r="EB174" s="30"/>
      <c r="EL174" s="30"/>
      <c r="EN174" s="30"/>
      <c r="EO174" s="30"/>
      <c r="EP174" s="34"/>
      <c r="EQ174" s="15"/>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15"/>
    </row>
    <row r="175" spans="1:178" ht="11.25" customHeight="1">
      <c r="A175" s="28">
        <v>110</v>
      </c>
      <c r="B175" s="29"/>
      <c r="C175" s="30"/>
      <c r="D175" s="30"/>
      <c r="AB175" s="30"/>
      <c r="AC175" s="30"/>
      <c r="AP175" s="30"/>
      <c r="CL175" s="30"/>
      <c r="CM175" s="30"/>
      <c r="EL175" s="30"/>
      <c r="EM175" s="30"/>
      <c r="EN175" s="30"/>
      <c r="EO175" s="30"/>
      <c r="EP175" s="34"/>
      <c r="EQ175" s="15"/>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15"/>
    </row>
    <row r="176" spans="1:178" ht="11.25" customHeight="1">
      <c r="A176" s="28">
        <v>125</v>
      </c>
      <c r="B176" s="29"/>
      <c r="C176" s="30"/>
      <c r="D176" s="30"/>
      <c r="DS176" s="30"/>
      <c r="DT176" s="30"/>
      <c r="DW176" s="38"/>
      <c r="DX176" s="30"/>
      <c r="DY176" s="30"/>
      <c r="DZ176" s="30"/>
      <c r="EA176" s="30"/>
      <c r="EB176" s="30"/>
      <c r="EM176" s="30"/>
      <c r="EN176" s="30"/>
      <c r="EO176" s="30"/>
      <c r="EP176" s="34"/>
      <c r="EQ176" s="15"/>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15"/>
    </row>
    <row r="177" spans="1:177" ht="11.25" customHeight="1">
      <c r="A177" s="28">
        <v>140</v>
      </c>
      <c r="B177" s="29"/>
      <c r="C177" s="30"/>
      <c r="D177" s="30"/>
      <c r="EK177" s="30"/>
      <c r="EL177" s="30"/>
      <c r="EN177" s="30"/>
      <c r="EO177" s="30"/>
      <c r="EP177" s="34"/>
      <c r="EQ177" s="15"/>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15"/>
    </row>
    <row r="178" spans="1:177" ht="11.25" customHeight="1">
      <c r="A178" s="28">
        <v>155</v>
      </c>
      <c r="B178" s="29"/>
      <c r="C178" s="30"/>
      <c r="D178" s="30"/>
      <c r="AB178" s="30"/>
      <c r="AC178" s="30"/>
      <c r="AS178" s="30"/>
      <c r="AV178" s="30"/>
      <c r="AW178" s="30"/>
      <c r="AX178" s="30"/>
      <c r="AY178" s="30"/>
      <c r="AZ178" s="30"/>
      <c r="BA178" s="30"/>
      <c r="BB178" s="30"/>
      <c r="EF178" s="30"/>
      <c r="EG178" s="30"/>
      <c r="EK178" s="30"/>
      <c r="EL178" s="30"/>
      <c r="EN178" s="30"/>
      <c r="EO178" s="30"/>
      <c r="EP178" s="34"/>
      <c r="EQ178" s="15"/>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R178" s="2"/>
      <c r="FS178" s="2"/>
      <c r="FT178" s="2"/>
      <c r="FU178" s="15"/>
    </row>
    <row r="179" spans="1:177" ht="11.25" customHeight="1">
      <c r="A179" s="28">
        <v>170</v>
      </c>
      <c r="B179" s="29"/>
      <c r="C179" s="30"/>
      <c r="D179" s="30"/>
      <c r="BX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U179" s="30"/>
      <c r="EC179" s="30"/>
      <c r="ED179" s="30"/>
      <c r="EE179" s="30"/>
      <c r="EH179" s="30"/>
      <c r="EI179" s="30"/>
      <c r="EJ179" s="30"/>
      <c r="EK179" s="39"/>
      <c r="EM179" s="30"/>
      <c r="EN179" s="30"/>
      <c r="EO179" s="30"/>
      <c r="EP179" s="34"/>
      <c r="EQ179" s="15"/>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R179" s="2"/>
      <c r="FS179" s="2"/>
      <c r="FT179" s="2"/>
      <c r="FU179" s="15"/>
    </row>
    <row r="180" spans="1:177" ht="11.25" customHeight="1">
      <c r="A180" s="28">
        <v>185</v>
      </c>
      <c r="B180" s="29"/>
      <c r="C180" s="30"/>
      <c r="D180" s="30"/>
      <c r="EM180" s="30"/>
      <c r="EN180" s="30"/>
      <c r="EO180" s="30"/>
      <c r="EP180" s="34"/>
      <c r="EQ180" s="15"/>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R180" s="2"/>
      <c r="FS180" s="2"/>
      <c r="FT180" s="2"/>
      <c r="FU180" s="15"/>
    </row>
    <row r="181" spans="1:177" ht="11.25" customHeight="1">
      <c r="A181" s="28">
        <v>200</v>
      </c>
      <c r="B181" s="29"/>
      <c r="C181" s="30"/>
      <c r="D181" s="30"/>
      <c r="G181" s="30"/>
      <c r="H181" s="30"/>
      <c r="I181" s="30"/>
      <c r="J181" s="30"/>
      <c r="K181" s="40"/>
      <c r="L181" s="40"/>
      <c r="M181" s="30"/>
      <c r="N181" s="30"/>
      <c r="O181" s="30"/>
      <c r="AB181" s="36"/>
      <c r="AC181" s="30"/>
      <c r="AG181" s="36"/>
      <c r="AI181" s="30"/>
      <c r="AN181" s="30"/>
      <c r="CL181" s="36"/>
      <c r="CM181" s="30"/>
      <c r="CP181" s="39"/>
      <c r="CX181" s="36"/>
      <c r="CY181" s="30"/>
      <c r="DC181" s="36"/>
      <c r="DE181" s="30"/>
      <c r="DJ181" s="30"/>
      <c r="DR181" s="36"/>
      <c r="DS181" s="30"/>
      <c r="DW181" s="36"/>
      <c r="DY181" s="30"/>
      <c r="ED181" s="30"/>
      <c r="EG181" s="30"/>
      <c r="EK181" s="30"/>
      <c r="EL181" s="30"/>
      <c r="EN181" s="30"/>
      <c r="EO181" s="30"/>
      <c r="EP181" s="34"/>
      <c r="EQ181" s="15"/>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R181" s="2"/>
      <c r="FS181" s="2"/>
      <c r="FT181" s="2"/>
      <c r="FU181" s="15"/>
    </row>
    <row r="182" spans="1:177" ht="11.25" customHeight="1">
      <c r="A182" s="28">
        <v>215</v>
      </c>
      <c r="B182" s="29"/>
      <c r="C182" s="30"/>
      <c r="D182" s="30"/>
      <c r="CT182" s="30"/>
      <c r="CU182" s="30"/>
      <c r="CV182" s="30"/>
      <c r="CW182" s="30"/>
      <c r="CX182" s="30"/>
      <c r="DX182" s="30"/>
      <c r="DY182" s="30"/>
      <c r="DZ182" s="30"/>
      <c r="EA182" s="30"/>
      <c r="EB182" s="30"/>
      <c r="EC182" s="30"/>
      <c r="EK182" s="30"/>
      <c r="EL182" s="30"/>
      <c r="EN182" s="30"/>
      <c r="EO182" s="30"/>
      <c r="EP182" s="34"/>
      <c r="EQ182" s="15"/>
      <c r="ER182" s="2"/>
      <c r="ES182" s="2"/>
      <c r="ET182" s="2"/>
      <c r="FL182" s="2"/>
      <c r="FM182" s="2"/>
      <c r="FN182" s="2"/>
      <c r="FO182" s="2"/>
      <c r="FP182" s="2"/>
      <c r="FR182" s="2"/>
      <c r="FS182" s="2"/>
      <c r="FT182" s="2"/>
      <c r="FU182" s="15"/>
    </row>
    <row r="183" spans="1:177" ht="11.25" customHeight="1">
      <c r="A183" s="28">
        <v>230</v>
      </c>
      <c r="B183" s="29"/>
      <c r="C183" s="30"/>
      <c r="D183" s="30"/>
      <c r="AB183" s="30"/>
      <c r="AC183" s="30"/>
      <c r="AO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EN183" s="30"/>
      <c r="EO183" s="30"/>
      <c r="EP183" s="34"/>
      <c r="EQ183" s="15"/>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R183" s="2"/>
      <c r="FS183" s="2"/>
      <c r="FT183" s="2"/>
      <c r="FU183" s="15"/>
    </row>
    <row r="184" spans="1:177" ht="11.25" customHeight="1">
      <c r="A184" s="28">
        <v>245</v>
      </c>
      <c r="B184" s="29"/>
      <c r="C184" s="30"/>
      <c r="D184" s="30"/>
      <c r="EN184" s="30"/>
      <c r="EO184" s="30"/>
      <c r="EP184" s="34"/>
      <c r="EQ184" s="15"/>
      <c r="ER184" s="2"/>
      <c r="ES184" s="2"/>
      <c r="EU184" s="2"/>
      <c r="EV184" s="2"/>
      <c r="EW184" s="2"/>
      <c r="EX184" s="2"/>
      <c r="EY184" s="2"/>
      <c r="EZ184" s="2"/>
      <c r="FA184" s="2"/>
      <c r="FB184" s="2"/>
      <c r="FC184" s="2"/>
      <c r="FD184" s="2"/>
      <c r="FE184" s="2"/>
      <c r="FF184" s="2"/>
      <c r="FG184" s="2"/>
      <c r="FH184" s="2"/>
      <c r="FI184" s="2"/>
      <c r="FJ184" s="2"/>
      <c r="FK184" s="2"/>
      <c r="FL184" s="2"/>
      <c r="FM184" s="2"/>
      <c r="FN184" s="2"/>
      <c r="FO184" s="2"/>
      <c r="FP184" s="2"/>
      <c r="FR184" s="2"/>
      <c r="FS184" s="2"/>
      <c r="FT184" s="2"/>
      <c r="FU184" s="15"/>
    </row>
    <row r="185" spans="1:177" ht="11.25" customHeight="1">
      <c r="A185" s="28">
        <v>260</v>
      </c>
      <c r="B185" s="29"/>
      <c r="C185" s="30"/>
      <c r="D185" s="30"/>
      <c r="AB185" s="30"/>
      <c r="AC185" s="30"/>
      <c r="AS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V185" s="30"/>
      <c r="BW185" s="30"/>
      <c r="EM185" s="30"/>
      <c r="EN185" s="30"/>
      <c r="EO185" s="30"/>
      <c r="EP185" s="34"/>
      <c r="EQ185" s="15"/>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R185" s="2"/>
      <c r="FS185" s="2"/>
      <c r="FT185" s="2"/>
      <c r="FU185" s="15"/>
    </row>
    <row r="186" spans="1:177" ht="11.25" customHeight="1">
      <c r="A186" s="28">
        <v>275</v>
      </c>
      <c r="B186" s="29"/>
      <c r="C186" s="30"/>
      <c r="D186" s="30"/>
      <c r="EM186" s="30"/>
      <c r="EN186" s="30"/>
      <c r="EO186" s="30"/>
      <c r="EP186" s="34"/>
      <c r="EQ186" s="15"/>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R186" s="2"/>
      <c r="FS186" s="2"/>
      <c r="FT186" s="2"/>
      <c r="FU186" s="15"/>
    </row>
    <row r="187" spans="1:177" ht="11.25" customHeight="1">
      <c r="A187" s="28">
        <v>290</v>
      </c>
      <c r="B187" s="29"/>
      <c r="C187" s="30"/>
      <c r="D187" s="30"/>
      <c r="AO187" s="30"/>
      <c r="AP187" s="30"/>
      <c r="AS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EM187" s="30"/>
      <c r="EN187" s="30"/>
      <c r="EO187" s="30"/>
      <c r="EP187" s="34"/>
      <c r="EQ187" s="15"/>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R187" s="2"/>
      <c r="FS187" s="2"/>
      <c r="FT187" s="2"/>
      <c r="FU187" s="15"/>
    </row>
    <row r="188" spans="1:177" ht="11.25" customHeight="1">
      <c r="A188" s="28">
        <v>305</v>
      </c>
      <c r="B188" s="29"/>
      <c r="C188" s="30"/>
      <c r="D188" s="30"/>
      <c r="F188" s="59"/>
      <c r="AG188" s="30"/>
      <c r="AH188" s="30"/>
      <c r="BD188" s="30"/>
      <c r="BG188" s="30"/>
      <c r="BH188" s="30"/>
      <c r="BI188" s="30"/>
      <c r="BJ188" s="30"/>
      <c r="BK188" s="30"/>
      <c r="BL188" s="30"/>
      <c r="BM188" s="30"/>
      <c r="BN188" s="30"/>
      <c r="BO188" s="30"/>
      <c r="BP188" s="30"/>
      <c r="BR188" s="30"/>
      <c r="BS188" s="30"/>
      <c r="BX188" s="30"/>
      <c r="CA188" s="30"/>
      <c r="CB188" s="30"/>
      <c r="CC188" s="30"/>
      <c r="CD188" s="30"/>
      <c r="CE188" s="30"/>
      <c r="CF188" s="30"/>
      <c r="CG188" s="30"/>
      <c r="CK188" s="30"/>
      <c r="CL188" s="30"/>
      <c r="CM188" s="30"/>
      <c r="CN188" s="30"/>
      <c r="CO188" s="30"/>
      <c r="CS188" s="30"/>
      <c r="CT188" s="30"/>
      <c r="CU188" s="30"/>
      <c r="CV188" s="30"/>
      <c r="CW188" s="30"/>
      <c r="CX188" s="30"/>
      <c r="CY188" s="30"/>
      <c r="CZ188" s="30"/>
      <c r="DA188" s="30"/>
      <c r="DB188" s="30"/>
      <c r="DC188" s="30"/>
      <c r="EC188" s="30"/>
      <c r="ED188" s="30"/>
      <c r="EE188" s="30"/>
      <c r="EK188" s="30"/>
      <c r="EL188" s="30"/>
      <c r="EM188" s="30"/>
      <c r="EN188" s="30"/>
      <c r="EO188" s="30"/>
      <c r="EP188" s="34"/>
      <c r="EQ188" s="15"/>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R188" s="2"/>
      <c r="FS188" s="2"/>
      <c r="FT188" s="2"/>
      <c r="FU188" s="15"/>
    </row>
    <row r="189" spans="1:177" ht="11.25" customHeight="1">
      <c r="A189" s="28">
        <v>320</v>
      </c>
      <c r="B189" s="29"/>
      <c r="C189" s="30"/>
      <c r="D189" s="30"/>
      <c r="AJ189" s="41"/>
      <c r="AK189" s="41"/>
      <c r="AL189" s="41"/>
      <c r="AM189" s="41"/>
      <c r="AN189" s="41"/>
      <c r="AO189" s="41"/>
      <c r="AP189" s="41"/>
      <c r="AV189" s="41"/>
      <c r="BZ189" s="30"/>
      <c r="CA189" s="30"/>
      <c r="CB189" s="30"/>
      <c r="CC189" s="30"/>
      <c r="CD189" s="40"/>
      <c r="CE189" s="40"/>
      <c r="CF189" s="30"/>
      <c r="CG189" s="30"/>
      <c r="CH189" s="30"/>
      <c r="CT189" s="41"/>
      <c r="CU189" s="41"/>
      <c r="CV189" s="41"/>
      <c r="CW189" s="41"/>
      <c r="CX189" s="41"/>
      <c r="CY189" s="41"/>
      <c r="CZ189" s="41"/>
      <c r="DA189" s="41"/>
      <c r="DH189" s="41"/>
      <c r="EE189" s="30"/>
      <c r="EK189" s="30"/>
      <c r="EL189" s="30"/>
      <c r="EM189" s="30"/>
      <c r="EN189" s="30"/>
      <c r="EO189" s="30"/>
      <c r="EP189" s="34"/>
      <c r="EQ189" s="15"/>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R189" s="2"/>
      <c r="FS189" s="2"/>
      <c r="FT189" s="2"/>
      <c r="FU189" s="15"/>
    </row>
    <row r="190" spans="1:177" ht="11.25" customHeight="1">
      <c r="A190" s="28">
        <v>335</v>
      </c>
      <c r="B190" s="29"/>
      <c r="C190" s="30"/>
      <c r="D190" s="30"/>
      <c r="G190" s="30"/>
      <c r="H190" s="30"/>
      <c r="I190" s="30"/>
      <c r="J190" s="30"/>
      <c r="K190" s="40"/>
      <c r="L190" s="40"/>
      <c r="M190" s="30"/>
      <c r="N190" s="30"/>
      <c r="O190" s="30"/>
      <c r="P190" s="30"/>
      <c r="Q190" s="30"/>
      <c r="R190" s="30"/>
      <c r="S190" s="30"/>
      <c r="AB190" s="30"/>
      <c r="AC190" s="30"/>
      <c r="AD190" s="30"/>
      <c r="AZ190" s="41"/>
      <c r="DK190" s="30"/>
      <c r="EC190" s="30"/>
      <c r="ED190" s="30"/>
      <c r="EE190" s="30"/>
      <c r="EK190" s="30"/>
      <c r="EL190" s="30"/>
      <c r="EM190" s="30"/>
      <c r="EN190" s="30"/>
      <c r="EO190" s="30"/>
      <c r="EP190" s="34"/>
      <c r="EQ190" s="15"/>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R190" s="2"/>
      <c r="FS190" s="2"/>
      <c r="FT190" s="2"/>
      <c r="FU190" s="15"/>
    </row>
    <row r="191" spans="1:177" ht="11.25" customHeight="1">
      <c r="A191" s="28">
        <v>350</v>
      </c>
      <c r="B191" s="29"/>
      <c r="C191" s="30"/>
      <c r="D191" s="30"/>
      <c r="BF191" s="30"/>
      <c r="BI191" s="30"/>
      <c r="BS191" s="41"/>
      <c r="EK191" s="30"/>
      <c r="EL191" s="30"/>
      <c r="EM191" s="30"/>
      <c r="EN191" s="30"/>
      <c r="EO191" s="30"/>
      <c r="EP191" s="34"/>
      <c r="EQ191" s="15"/>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15"/>
    </row>
    <row r="192" spans="1:177" ht="11.25" customHeight="1">
      <c r="A192" s="28">
        <v>365</v>
      </c>
      <c r="B192" s="29"/>
      <c r="C192" s="30"/>
      <c r="D192" s="30"/>
      <c r="G192" s="30"/>
      <c r="H192" s="30"/>
      <c r="I192" s="30"/>
      <c r="J192" s="30"/>
      <c r="K192" s="40"/>
      <c r="L192" s="40"/>
      <c r="M192" s="30"/>
      <c r="N192" s="30"/>
      <c r="O192" s="30"/>
      <c r="P192" s="30"/>
      <c r="Q192" s="30"/>
      <c r="R192" s="30"/>
      <c r="S192" s="30"/>
      <c r="AB192" s="30"/>
      <c r="AC192" s="30"/>
      <c r="AD192" s="30"/>
      <c r="EE192" s="30"/>
      <c r="EK192" s="30"/>
      <c r="EL192" s="30"/>
      <c r="EM192" s="30"/>
      <c r="EN192" s="30"/>
      <c r="EO192" s="30"/>
      <c r="EP192" s="34"/>
      <c r="EQ192" s="15"/>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15"/>
    </row>
    <row r="193" spans="1:268" ht="11.25" customHeight="1">
      <c r="A193" s="28">
        <v>380</v>
      </c>
      <c r="B193" s="29"/>
      <c r="C193" s="30"/>
      <c r="D193" s="30"/>
      <c r="G193" s="30"/>
      <c r="H193" s="30"/>
      <c r="I193" s="30"/>
      <c r="J193" s="30"/>
      <c r="K193" s="40"/>
      <c r="L193" s="40"/>
      <c r="M193" s="30"/>
      <c r="N193" s="30"/>
      <c r="O193" s="30"/>
      <c r="AJ193" s="41"/>
      <c r="AK193" s="41"/>
      <c r="AL193" s="41"/>
      <c r="AM193" s="41"/>
      <c r="AN193" s="41"/>
      <c r="AO193" s="41"/>
      <c r="AP193" s="41"/>
      <c r="AV193" s="41"/>
      <c r="EK193" s="30"/>
      <c r="EL193" s="30"/>
      <c r="EM193" s="30"/>
      <c r="EN193" s="30"/>
      <c r="EO193" s="30"/>
      <c r="EP193" s="34"/>
      <c r="EQ193" s="15"/>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15"/>
    </row>
    <row r="194" spans="1:268" ht="11.25" customHeight="1">
      <c r="A194" s="28">
        <v>395</v>
      </c>
      <c r="B194" s="29"/>
      <c r="C194" s="30"/>
      <c r="D194" s="30"/>
      <c r="EK194" s="30"/>
      <c r="EL194" s="30"/>
      <c r="EM194" s="30"/>
      <c r="EN194" s="30"/>
      <c r="EO194" s="30"/>
      <c r="EP194" s="34"/>
      <c r="EQ194" s="15"/>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15"/>
    </row>
    <row r="195" spans="1:268" ht="11.25" customHeight="1">
      <c r="A195" s="28">
        <v>410</v>
      </c>
      <c r="B195" s="29"/>
      <c r="C195" s="30"/>
      <c r="D195" s="30"/>
      <c r="AJ195" s="41"/>
      <c r="AK195" s="41"/>
      <c r="AL195" s="41"/>
      <c r="AM195" s="41"/>
      <c r="AN195" s="41"/>
      <c r="AO195" s="41"/>
      <c r="AP195" s="41"/>
      <c r="AV195" s="41"/>
      <c r="EK195" s="30"/>
      <c r="EL195" s="30"/>
      <c r="EM195" s="30"/>
      <c r="EN195" s="30"/>
      <c r="EO195" s="30"/>
      <c r="EP195" s="34"/>
      <c r="EQ195" s="15"/>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15"/>
    </row>
    <row r="196" spans="1:268" ht="11.25" customHeight="1">
      <c r="A196" s="28">
        <v>425</v>
      </c>
      <c r="B196" s="29"/>
      <c r="C196" s="30"/>
      <c r="D196" s="30"/>
      <c r="EN196" s="30"/>
      <c r="EO196" s="30"/>
      <c r="EP196" s="34"/>
      <c r="EQ196" s="15"/>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15"/>
    </row>
    <row r="197" spans="1:268" ht="11.25" customHeight="1">
      <c r="A197" s="28">
        <v>440</v>
      </c>
      <c r="B197" s="29"/>
      <c r="C197" s="30"/>
      <c r="D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EK197" s="30"/>
      <c r="EL197" s="30"/>
      <c r="EN197" s="30"/>
      <c r="EO197" s="30"/>
      <c r="EP197" s="34"/>
      <c r="EQ197" s="15"/>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15"/>
    </row>
    <row r="198" spans="1:268" ht="11.25" customHeight="1">
      <c r="A198" s="28">
        <v>455</v>
      </c>
      <c r="B198" s="29"/>
      <c r="C198" s="30"/>
      <c r="D198" s="30"/>
      <c r="G198" s="30"/>
      <c r="H198" s="30"/>
      <c r="I198" s="30"/>
      <c r="J198" s="30"/>
      <c r="K198" s="40"/>
      <c r="L198" s="40"/>
      <c r="M198" s="30"/>
      <c r="N198" s="30"/>
      <c r="O198" s="30"/>
      <c r="AJ198" s="41"/>
      <c r="AK198" s="41"/>
      <c r="AL198" s="41"/>
      <c r="AM198" s="41"/>
      <c r="AN198" s="41"/>
      <c r="AO198" s="41"/>
      <c r="AP198" s="41"/>
      <c r="AV198" s="41"/>
      <c r="EK198" s="30"/>
      <c r="EL198" s="30"/>
      <c r="EM198" s="30"/>
      <c r="EN198" s="30"/>
      <c r="EO198" s="30"/>
      <c r="EP198" s="34"/>
      <c r="EQ198" s="15"/>
      <c r="ER198" s="2"/>
      <c r="EU198" s="2"/>
      <c r="FR198" s="2"/>
      <c r="FS198" s="2"/>
      <c r="FT198" s="2"/>
      <c r="FU198" s="15"/>
    </row>
    <row r="199" spans="1:268" ht="11.25" customHeight="1">
      <c r="A199" s="28">
        <v>470</v>
      </c>
      <c r="B199" s="29"/>
      <c r="C199" s="30"/>
      <c r="D199" s="30"/>
      <c r="EK199" s="30"/>
      <c r="EL199" s="30"/>
      <c r="EM199" s="30"/>
      <c r="EN199" s="30"/>
      <c r="EO199" s="30"/>
      <c r="EP199" s="34"/>
      <c r="EQ199" s="15"/>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15"/>
    </row>
    <row r="200" spans="1:268" ht="11.25" customHeight="1">
      <c r="A200" s="28">
        <v>485</v>
      </c>
      <c r="B200" s="29"/>
      <c r="C200" s="30"/>
      <c r="D200" s="30"/>
      <c r="AJ200" s="41"/>
      <c r="AK200" s="41"/>
      <c r="AL200" s="41"/>
      <c r="AM200" s="41"/>
      <c r="AN200" s="41"/>
      <c r="AO200" s="41"/>
      <c r="AP200" s="41"/>
      <c r="AV200" s="41"/>
      <c r="EK200" s="30"/>
      <c r="EL200" s="30"/>
      <c r="EM200" s="30"/>
      <c r="EN200" s="30"/>
      <c r="EO200" s="30"/>
      <c r="EP200" s="34"/>
      <c r="EQ200" s="15"/>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15"/>
    </row>
    <row r="201" spans="1:268" ht="11.25" customHeight="1">
      <c r="A201" s="28">
        <v>500</v>
      </c>
      <c r="B201" s="29"/>
      <c r="C201" s="30"/>
      <c r="D201" s="30"/>
      <c r="G201" s="30"/>
      <c r="H201" s="30"/>
      <c r="I201" s="30"/>
      <c r="J201" s="30"/>
      <c r="K201" s="40"/>
      <c r="L201" s="40"/>
      <c r="M201" s="30"/>
      <c r="N201" s="30"/>
      <c r="O201" s="30"/>
      <c r="AJ201" s="41"/>
      <c r="AK201" s="41"/>
      <c r="AL201" s="41"/>
      <c r="AM201" s="41"/>
      <c r="AN201" s="41"/>
      <c r="AO201" s="41"/>
      <c r="AP201" s="41"/>
      <c r="AV201" s="41"/>
      <c r="EK201" s="30"/>
      <c r="EL201" s="30"/>
      <c r="EM201" s="30"/>
      <c r="EN201" s="30"/>
      <c r="EO201" s="30"/>
      <c r="EP201" s="34"/>
      <c r="EQ201" s="15"/>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15"/>
    </row>
    <row r="202" spans="1:268" ht="11.25" customHeight="1">
      <c r="A202" s="28">
        <v>515</v>
      </c>
      <c r="B202" s="29"/>
      <c r="C202" s="30"/>
      <c r="D202" s="30"/>
      <c r="EK202" s="30"/>
      <c r="EL202" s="30"/>
      <c r="EM202" s="30"/>
      <c r="EN202" s="30"/>
      <c r="EO202" s="30"/>
      <c r="EP202" s="34"/>
      <c r="EQ202" s="15"/>
      <c r="ER202" s="2"/>
      <c r="ES202" s="2"/>
      <c r="ET202" s="2"/>
      <c r="EU202" s="2"/>
      <c r="FB202" s="2"/>
      <c r="FC202" s="2"/>
      <c r="FD202" s="2"/>
      <c r="FE202" s="2"/>
      <c r="FF202" s="2"/>
      <c r="FG202" s="2"/>
      <c r="FH202" s="2"/>
      <c r="FI202" s="2"/>
      <c r="FJ202" s="2"/>
      <c r="FK202" s="2"/>
      <c r="FL202" s="2"/>
      <c r="FM202" s="2"/>
      <c r="FN202" s="2"/>
      <c r="FO202" s="2"/>
      <c r="FP202" s="2"/>
      <c r="FQ202" s="2"/>
      <c r="FR202" s="2"/>
      <c r="FS202" s="2"/>
      <c r="FT202" s="2"/>
      <c r="FU202" s="15"/>
    </row>
    <row r="203" spans="1:268" ht="11.25" customHeight="1">
      <c r="A203" s="28">
        <v>530</v>
      </c>
      <c r="B203" s="29"/>
      <c r="C203" s="30"/>
      <c r="D203" s="30"/>
      <c r="AJ203" s="41"/>
      <c r="AK203" s="41"/>
      <c r="AL203" s="41"/>
      <c r="AM203" s="41"/>
      <c r="AN203" s="41"/>
      <c r="AO203" s="41"/>
      <c r="AP203" s="41"/>
      <c r="AV203" s="41"/>
      <c r="EK203" s="30"/>
      <c r="EL203" s="30"/>
      <c r="EM203" s="30"/>
      <c r="EN203" s="30"/>
      <c r="EO203" s="30"/>
      <c r="EP203" s="34"/>
      <c r="EQ203" s="15"/>
      <c r="ER203" s="2"/>
      <c r="ES203" s="2"/>
      <c r="ET203" s="2"/>
      <c r="EU203" s="2"/>
      <c r="FB203" s="2"/>
      <c r="FC203" s="2"/>
      <c r="FD203" s="2"/>
      <c r="FE203" s="2"/>
      <c r="FF203" s="2"/>
      <c r="FG203" s="2"/>
      <c r="FH203" s="2"/>
      <c r="FI203" s="2"/>
      <c r="FJ203" s="2"/>
      <c r="FK203" s="2"/>
      <c r="FL203" s="2"/>
      <c r="FM203" s="2"/>
      <c r="FN203" s="2"/>
      <c r="FO203" s="2"/>
      <c r="FP203" s="2"/>
      <c r="FQ203" s="2"/>
      <c r="FR203" s="2"/>
      <c r="FS203" s="2"/>
      <c r="FT203" s="2"/>
      <c r="FU203" s="15"/>
    </row>
    <row r="204" spans="1:268" ht="11.25" customHeight="1">
      <c r="A204" s="28">
        <v>545</v>
      </c>
      <c r="B204" s="29"/>
      <c r="C204" s="30"/>
      <c r="D204" s="30"/>
      <c r="EN204" s="30"/>
      <c r="EO204" s="30"/>
      <c r="EP204" s="34"/>
      <c r="EQ204" s="15"/>
      <c r="ER204" s="2"/>
      <c r="ES204" s="2"/>
      <c r="ET204" s="2"/>
      <c r="EU204" s="2"/>
      <c r="FB204" s="2"/>
      <c r="FC204" s="2"/>
      <c r="FD204" s="2"/>
      <c r="FE204" s="2"/>
      <c r="FF204" s="2"/>
      <c r="FG204" s="2"/>
      <c r="FH204" s="2"/>
      <c r="FI204" s="2"/>
      <c r="FJ204" s="2"/>
      <c r="FK204" s="2"/>
      <c r="FL204" s="2"/>
      <c r="FM204" s="2"/>
      <c r="FN204" s="2"/>
      <c r="FO204" s="2"/>
      <c r="FP204" s="2"/>
      <c r="FQ204" s="2"/>
      <c r="FR204" s="2"/>
      <c r="FS204" s="2"/>
      <c r="FT204" s="2"/>
      <c r="FU204" s="15"/>
    </row>
    <row r="205" spans="1:268" ht="11.25" customHeight="1">
      <c r="A205" s="28">
        <v>560</v>
      </c>
      <c r="B205" s="29"/>
      <c r="C205" s="30"/>
      <c r="D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EK205" s="30"/>
      <c r="EL205" s="30"/>
      <c r="EN205" s="30"/>
      <c r="EO205" s="30"/>
      <c r="EP205" s="34"/>
      <c r="EQ205" s="15"/>
      <c r="ER205" s="2"/>
      <c r="FB205" s="2"/>
      <c r="FC205" s="2"/>
      <c r="FD205" s="2"/>
      <c r="FE205" s="2"/>
      <c r="FF205" s="2"/>
      <c r="FG205" s="2"/>
      <c r="FH205" s="2"/>
      <c r="FI205" s="2"/>
      <c r="FJ205" s="2"/>
      <c r="FK205" s="2"/>
      <c r="FL205" s="2"/>
      <c r="FM205" s="2"/>
      <c r="FN205" s="2"/>
      <c r="FO205" s="2"/>
      <c r="FP205" s="2"/>
      <c r="FQ205" s="2"/>
      <c r="FR205" s="2"/>
      <c r="FS205" s="2"/>
      <c r="FT205" s="2"/>
      <c r="FU205" s="15"/>
    </row>
    <row r="206" spans="1:268" ht="11.25" customHeight="1">
      <c r="A206" s="28">
        <v>575</v>
      </c>
      <c r="B206" s="29"/>
      <c r="C206" s="30"/>
      <c r="D206" s="30"/>
      <c r="EN206" s="30"/>
      <c r="EO206" s="30"/>
      <c r="EP206" s="34"/>
      <c r="EQ206" s="15"/>
      <c r="ER206" s="2"/>
      <c r="FB206" s="2"/>
      <c r="FC206" s="2"/>
      <c r="FD206" s="2"/>
      <c r="FE206" s="2"/>
      <c r="FF206" s="2"/>
      <c r="FG206" s="2"/>
      <c r="FH206" s="2"/>
      <c r="FI206" s="2"/>
      <c r="FJ206" s="2"/>
      <c r="FK206" s="2"/>
      <c r="FL206" s="2"/>
      <c r="FM206" s="2"/>
      <c r="FN206" s="2"/>
      <c r="FO206" s="2"/>
      <c r="FP206" s="2"/>
      <c r="FQ206" s="2"/>
      <c r="FR206" s="2"/>
      <c r="FS206" s="2"/>
      <c r="FT206" s="2"/>
      <c r="FU206" s="15"/>
    </row>
    <row r="207" spans="1:268" ht="11.25" customHeight="1">
      <c r="A207" s="28">
        <v>590</v>
      </c>
      <c r="B207" s="29"/>
      <c r="C207" s="30"/>
      <c r="E207" s="30"/>
      <c r="F207" s="30"/>
      <c r="G207" s="30"/>
      <c r="H207" s="30"/>
      <c r="I207" s="40"/>
      <c r="J207" s="40"/>
      <c r="K207" s="30"/>
      <c r="L207" s="30"/>
      <c r="M207" s="30"/>
      <c r="N207" s="30"/>
      <c r="O207" s="30"/>
      <c r="P207" s="30"/>
      <c r="Q207" s="30"/>
      <c r="R207" s="30"/>
      <c r="S207" s="30"/>
      <c r="T207" s="30"/>
      <c r="U207" s="30"/>
      <c r="V207" s="30"/>
      <c r="W207" s="30"/>
      <c r="X207" s="30"/>
      <c r="AB207" s="30"/>
      <c r="AC207" s="30"/>
      <c r="AD207" s="30"/>
      <c r="AE207" s="30"/>
      <c r="AF207" s="40"/>
      <c r="AG207" s="40"/>
      <c r="AH207" s="30"/>
      <c r="AI207" s="30"/>
      <c r="AJ207" s="30"/>
      <c r="AK207" s="30"/>
      <c r="AL207" s="30"/>
      <c r="AM207" s="30"/>
      <c r="AN207" s="30"/>
      <c r="AO207" s="30"/>
      <c r="AP207" s="30"/>
      <c r="AQ207" s="30"/>
      <c r="AR207" s="30"/>
      <c r="AS207" s="30"/>
      <c r="AT207" s="30"/>
      <c r="AU207" s="30"/>
      <c r="AV207" s="30"/>
      <c r="AW207" s="30"/>
      <c r="AX207" s="30"/>
      <c r="AY207" s="30"/>
      <c r="AZ207" s="30"/>
      <c r="BA207" s="30"/>
      <c r="BD207" s="30"/>
      <c r="BE207" s="30"/>
      <c r="EN207" s="30"/>
      <c r="EO207" s="30"/>
      <c r="EP207" s="34"/>
      <c r="EQ207" s="15"/>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15"/>
    </row>
    <row r="208" spans="1:268" ht="11.25" customHeight="1">
      <c r="A208" s="28">
        <v>605</v>
      </c>
      <c r="B208" s="29"/>
      <c r="C208" s="30"/>
      <c r="G208" s="30"/>
      <c r="H208" s="30"/>
      <c r="I208" s="30"/>
      <c r="J208" s="30"/>
      <c r="K208" s="40"/>
      <c r="L208" s="40"/>
      <c r="M208" s="30"/>
      <c r="N208" s="30"/>
      <c r="O208" s="30"/>
      <c r="P208" s="30"/>
      <c r="Q208" s="30"/>
      <c r="R208" s="30"/>
      <c r="S208" s="30"/>
      <c r="T208" s="30"/>
      <c r="U208" s="30"/>
      <c r="V208" s="30"/>
      <c r="W208" s="30"/>
      <c r="X208" s="30"/>
      <c r="Y208" s="30"/>
      <c r="AB208" s="30"/>
      <c r="AC208" s="30"/>
      <c r="AD208" s="30"/>
      <c r="AG208" s="30"/>
      <c r="AH208" s="30"/>
      <c r="AI208" s="30"/>
      <c r="AJ208" s="30"/>
      <c r="AK208" s="40"/>
      <c r="AL208" s="40"/>
      <c r="AM208" s="30"/>
      <c r="AN208" s="30"/>
      <c r="AO208" s="30"/>
      <c r="AP208" s="30"/>
      <c r="AQ208" s="30"/>
      <c r="AR208" s="30"/>
      <c r="AS208" s="30"/>
      <c r="AT208" s="30"/>
      <c r="AU208" s="30"/>
      <c r="AV208" s="30"/>
      <c r="AW208" s="30"/>
      <c r="AX208" s="30"/>
      <c r="AY208" s="30"/>
      <c r="AZ208" s="30"/>
      <c r="BA208" s="30"/>
      <c r="BB208" s="30"/>
      <c r="BC208" s="30"/>
      <c r="BD208" s="30"/>
      <c r="BE208" s="30"/>
      <c r="BF208" s="30"/>
      <c r="BO208" s="30"/>
      <c r="BP208" s="30"/>
      <c r="BQ208" s="30"/>
      <c r="BR208" s="30"/>
      <c r="BS208" s="30"/>
      <c r="DL208" s="30"/>
      <c r="DO208" s="38"/>
      <c r="DP208" s="30"/>
      <c r="DQ208" s="30"/>
      <c r="DR208" s="30"/>
      <c r="DS208" s="30"/>
      <c r="DT208" s="30"/>
      <c r="DU208" s="30"/>
      <c r="DX208" s="30"/>
      <c r="DY208" s="30"/>
      <c r="DZ208" s="30"/>
      <c r="EA208" s="30"/>
      <c r="EB208" s="30"/>
      <c r="EC208" s="30"/>
      <c r="EN208" s="30"/>
      <c r="EO208" s="30"/>
      <c r="EP208" s="34"/>
      <c r="EQ208" s="15"/>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15"/>
      <c r="JH208" s="2"/>
    </row>
    <row r="209" spans="1:280" ht="11.25" customHeight="1">
      <c r="A209" s="28">
        <v>620</v>
      </c>
      <c r="B209" s="29"/>
      <c r="C209" s="30"/>
      <c r="AB209" s="30"/>
      <c r="AC209" s="30"/>
      <c r="BA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DL209" s="30"/>
      <c r="DO209" s="38"/>
      <c r="DP209" s="30"/>
      <c r="DQ209" s="30"/>
      <c r="DR209" s="30"/>
      <c r="DS209" s="30"/>
      <c r="DT209" s="30"/>
      <c r="DU209" s="30"/>
      <c r="DX209" s="30"/>
      <c r="DY209" s="30"/>
      <c r="DZ209" s="30"/>
      <c r="EA209" s="30"/>
      <c r="EB209" s="30"/>
      <c r="EC209" s="30"/>
      <c r="EM209" s="30"/>
      <c r="EN209" s="30"/>
      <c r="EO209" s="30"/>
      <c r="EP209" s="34"/>
      <c r="EQ209" s="15"/>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15"/>
      <c r="FY209" s="96"/>
      <c r="GC209" s="96"/>
      <c r="JH209" s="2"/>
      <c r="JI209" s="2"/>
      <c r="JJ209" s="2"/>
    </row>
    <row r="210" spans="1:280" s="2" customFormat="1" ht="11.25" customHeight="1">
      <c r="A210" s="14"/>
      <c r="B210" s="29"/>
      <c r="C210" s="30"/>
      <c r="D210" s="32"/>
      <c r="E210" s="32"/>
      <c r="F210" s="32"/>
      <c r="G210" s="30"/>
      <c r="H210" s="30"/>
      <c r="I210" s="30"/>
      <c r="J210" s="30"/>
      <c r="K210" s="40"/>
      <c r="L210" s="40"/>
      <c r="M210" s="30"/>
      <c r="N210" s="30"/>
      <c r="O210" s="30"/>
      <c r="P210" s="30"/>
      <c r="Q210" s="30"/>
      <c r="R210" s="30"/>
      <c r="S210" s="30"/>
      <c r="T210" s="30"/>
      <c r="U210" s="30"/>
      <c r="V210" s="30"/>
      <c r="W210" s="30"/>
      <c r="X210" s="30"/>
      <c r="Y210" s="30"/>
      <c r="Z210" s="32"/>
      <c r="AA210" s="32"/>
      <c r="AB210" s="32"/>
      <c r="AC210" s="32"/>
      <c r="AD210" s="30"/>
      <c r="AE210" s="30"/>
      <c r="AF210" s="30"/>
      <c r="AG210" s="30"/>
      <c r="AH210" s="40"/>
      <c r="AI210" s="40"/>
      <c r="AJ210" s="30"/>
      <c r="AK210" s="30"/>
      <c r="AL210" s="30"/>
      <c r="AM210" s="30"/>
      <c r="AN210" s="30"/>
      <c r="AO210" s="30"/>
      <c r="AP210" s="30"/>
      <c r="AQ210" s="30"/>
      <c r="AR210" s="30"/>
      <c r="AS210" s="30"/>
      <c r="AT210" s="30"/>
      <c r="AU210" s="30"/>
      <c r="AV210" s="30"/>
      <c r="AW210" s="30"/>
      <c r="AX210" s="30"/>
      <c r="AY210" s="30"/>
      <c r="AZ210" s="30"/>
      <c r="BA210" s="30"/>
      <c r="BB210" s="30"/>
      <c r="BC210" s="30"/>
      <c r="BD210" s="32"/>
      <c r="BE210" s="32"/>
      <c r="BF210" s="32"/>
      <c r="BG210" s="32"/>
      <c r="BH210" s="32"/>
      <c r="BI210" s="32"/>
      <c r="BJ210" s="32"/>
      <c r="BK210" s="32"/>
      <c r="BL210" s="30"/>
      <c r="BM210" s="30"/>
      <c r="BN210" s="30"/>
      <c r="BO210" s="30"/>
      <c r="BP210" s="30"/>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0"/>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0"/>
      <c r="EN210" s="30"/>
      <c r="EO210" s="30"/>
      <c r="EP210" s="34"/>
      <c r="EQ210" s="15"/>
      <c r="FU210" s="15"/>
      <c r="GC210" s="96"/>
    </row>
    <row r="211" spans="1:280" s="2" customFormat="1" ht="11.25" customHeight="1">
      <c r="A211" s="14"/>
      <c r="B211" s="29"/>
      <c r="C211" s="30"/>
      <c r="D211" s="30"/>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30"/>
      <c r="DK211" s="30"/>
      <c r="DL211" s="32"/>
      <c r="DM211" s="32"/>
      <c r="DN211" s="32"/>
      <c r="DO211" s="30"/>
      <c r="DP211" s="30"/>
      <c r="DQ211" s="32"/>
      <c r="DR211" s="32"/>
      <c r="DS211" s="38"/>
      <c r="DT211" s="30"/>
      <c r="DU211" s="30"/>
      <c r="DV211" s="30"/>
      <c r="DW211" s="30"/>
      <c r="DX211" s="30"/>
      <c r="DY211" s="30"/>
      <c r="DZ211" s="32"/>
      <c r="EA211" s="32"/>
      <c r="EB211" s="30"/>
      <c r="EC211" s="30"/>
      <c r="ED211" s="30"/>
      <c r="EE211" s="30"/>
      <c r="EF211" s="32"/>
      <c r="EG211" s="30"/>
      <c r="EH211" s="32"/>
      <c r="EI211" s="32"/>
      <c r="EJ211" s="32"/>
      <c r="EK211" s="30"/>
      <c r="EL211" s="30"/>
      <c r="EM211" s="30"/>
      <c r="EN211" s="30"/>
      <c r="EO211" s="30"/>
      <c r="EP211" s="34"/>
      <c r="EQ211" s="15"/>
      <c r="FU211" s="15"/>
      <c r="GD211" s="73"/>
    </row>
    <row r="212" spans="1:280" s="2" customFormat="1" ht="11.25" customHeight="1">
      <c r="A212" s="14"/>
      <c r="B212" s="29"/>
      <c r="C212" s="30"/>
      <c r="D212" s="30"/>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0"/>
      <c r="EM212" s="30"/>
      <c r="EN212" s="30"/>
      <c r="EO212" s="30"/>
      <c r="EP212" s="34"/>
      <c r="EQ212" s="15"/>
      <c r="FU212" s="15"/>
    </row>
    <row r="213" spans="1:280" s="2" customFormat="1" ht="11.25" customHeight="1">
      <c r="A213" s="14"/>
      <c r="B213" s="29"/>
      <c r="C213" s="30"/>
      <c r="D213" s="30"/>
      <c r="E213" s="33"/>
      <c r="F213" s="33"/>
      <c r="G213" s="33"/>
      <c r="H213" s="33"/>
      <c r="I213" s="33"/>
      <c r="J213" s="33"/>
      <c r="K213" s="33"/>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3"/>
      <c r="DV213" s="33"/>
      <c r="DW213" s="33"/>
      <c r="DX213" s="33"/>
      <c r="DY213" s="33"/>
      <c r="DZ213" s="33"/>
      <c r="EA213" s="33"/>
      <c r="EB213" s="33"/>
      <c r="EC213" s="33"/>
      <c r="ED213" s="33"/>
      <c r="EE213" s="33"/>
      <c r="EF213" s="33"/>
      <c r="EG213" s="33"/>
      <c r="EH213" s="33"/>
      <c r="EI213" s="33"/>
      <c r="EJ213" s="33"/>
      <c r="EK213" s="33"/>
      <c r="EL213" s="32"/>
      <c r="EM213" s="30"/>
      <c r="EN213" s="30"/>
      <c r="EO213" s="30"/>
      <c r="EP213" s="34"/>
      <c r="EQ213" s="15"/>
      <c r="FU213" s="15"/>
    </row>
    <row r="214" spans="1:280" s="2" customFormat="1" ht="11.25" customHeight="1">
      <c r="A214" s="14"/>
      <c r="B214" s="29"/>
      <c r="C214" s="30"/>
      <c r="D214" s="30"/>
      <c r="E214" s="30"/>
      <c r="F214" s="30"/>
      <c r="G214" s="30"/>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0"/>
      <c r="EL214" s="30"/>
      <c r="EM214" s="30"/>
      <c r="EN214" s="30"/>
      <c r="EO214" s="30"/>
      <c r="EP214" s="34"/>
      <c r="EQ214" s="15"/>
      <c r="FU214" s="15"/>
    </row>
    <row r="215" spans="1:280" s="2" customFormat="1" ht="15">
      <c r="A215" s="14"/>
      <c r="B215" s="29"/>
      <c r="C215" s="30"/>
      <c r="D215" s="30"/>
      <c r="E215" s="30"/>
      <c r="F215" s="30"/>
      <c r="G215" s="30"/>
      <c r="H215" s="30"/>
      <c r="I215" s="30"/>
      <c r="J215" s="30"/>
      <c r="K215" s="30"/>
      <c r="L215" s="30"/>
      <c r="M215" s="36"/>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6"/>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30"/>
      <c r="EO215" s="30"/>
      <c r="EP215" s="34"/>
      <c r="EQ215" s="15"/>
      <c r="FU215" s="15"/>
    </row>
    <row r="216" spans="1:280" s="2" customFormat="1" ht="15.75" thickBot="1">
      <c r="A216" s="14"/>
      <c r="B216" s="42"/>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4"/>
      <c r="EQ216" s="15"/>
      <c r="FU216" s="15"/>
    </row>
    <row r="217" spans="1:280" s="2" customFormat="1" ht="6" customHeight="1">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3"/>
      <c r="FU217" s="15"/>
    </row>
    <row r="218" spans="1:280" s="2" customFormat="1" ht="6" customHeigh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3"/>
    </row>
    <row r="219" spans="1:280" ht="12" customHeight="1">
      <c r="A219" s="136"/>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94"/>
      <c r="EM219" s="94"/>
      <c r="EN219" s="94"/>
      <c r="EO219" s="94"/>
      <c r="EP219" s="94"/>
      <c r="EQ219" s="80"/>
      <c r="ER219" s="94"/>
      <c r="ES219" s="94"/>
      <c r="ET219" s="94"/>
      <c r="EU219" s="94"/>
      <c r="EV219" s="94"/>
      <c r="EW219" s="94"/>
      <c r="EX219" s="94"/>
      <c r="EY219" s="94"/>
      <c r="EZ219" s="94"/>
      <c r="FA219" s="94"/>
      <c r="FB219" s="94"/>
      <c r="FC219" s="94"/>
      <c r="FD219" s="94"/>
      <c r="FE219" s="94"/>
      <c r="FF219" s="94"/>
      <c r="FG219" s="94"/>
      <c r="FH219" s="94"/>
      <c r="FI219" s="94"/>
      <c r="FJ219" s="94"/>
      <c r="FK219" s="94"/>
      <c r="FL219" s="94"/>
      <c r="FM219" s="94"/>
      <c r="FN219" s="94"/>
      <c r="FO219" s="94"/>
      <c r="FP219" s="94"/>
      <c r="FQ219" s="94"/>
      <c r="FR219" s="94"/>
      <c r="FS219" s="94"/>
      <c r="FT219" s="94"/>
      <c r="FU219" s="95"/>
    </row>
    <row r="220" spans="1:280" ht="12" customHeight="1">
      <c r="A220" s="137"/>
    </row>
    <row r="221" spans="1:280" ht="12" customHeight="1">
      <c r="A221" s="137"/>
      <c r="C221" s="32" t="s">
        <v>179</v>
      </c>
    </row>
    <row r="222" spans="1:280" ht="12" customHeight="1">
      <c r="A222" s="137"/>
      <c r="GA222" s="100"/>
      <c r="GB222" s="100"/>
      <c r="GC222" s="100"/>
      <c r="GD222" s="100"/>
      <c r="GE222" s="100"/>
      <c r="GF222" s="100"/>
      <c r="GG222" s="100"/>
      <c r="GH222" s="100"/>
      <c r="GI222" s="100"/>
      <c r="GJ222" s="100"/>
      <c r="GK222" s="100"/>
      <c r="GL222" s="100"/>
      <c r="GM222" s="100"/>
      <c r="GN222" s="100"/>
      <c r="GO222" s="100"/>
      <c r="GP222" s="100"/>
      <c r="GQ222" s="100"/>
      <c r="GR222" s="100"/>
      <c r="GS222" s="100"/>
      <c r="GT222" s="100"/>
      <c r="GU222" s="100"/>
      <c r="GV222" s="100"/>
      <c r="GW222" s="100"/>
      <c r="GX222" s="100"/>
      <c r="GY222" s="100"/>
      <c r="GZ222" s="100"/>
      <c r="HA222" s="100"/>
      <c r="HB222" s="100"/>
      <c r="HC222" s="100"/>
      <c r="HD222" s="100"/>
      <c r="HE222" s="100"/>
      <c r="HF222" s="100"/>
      <c r="HG222" s="100"/>
      <c r="HH222" s="100"/>
      <c r="HI222" s="100"/>
      <c r="HJ222" s="100"/>
      <c r="HK222" s="100"/>
      <c r="HL222" s="100"/>
      <c r="HM222" s="100"/>
      <c r="HN222" s="100"/>
      <c r="HO222" s="100"/>
      <c r="HP222" s="100"/>
      <c r="HQ222" s="100"/>
      <c r="HR222" s="100"/>
      <c r="HS222" s="100"/>
      <c r="HT222" s="100"/>
      <c r="HU222" s="100"/>
      <c r="HV222" s="100"/>
      <c r="HW222" s="100"/>
      <c r="HX222" s="100"/>
      <c r="HY222" s="100"/>
      <c r="HZ222" s="100"/>
      <c r="IA222" s="100"/>
      <c r="IB222" s="100"/>
      <c r="IC222" s="100"/>
      <c r="ID222" s="100"/>
      <c r="IE222" s="100"/>
      <c r="IF222" s="100"/>
      <c r="IG222" s="100"/>
      <c r="IH222" s="100"/>
      <c r="II222" s="100"/>
      <c r="IJ222" s="100"/>
      <c r="IK222" s="100"/>
      <c r="IL222" s="100"/>
      <c r="IM222" s="100"/>
      <c r="IN222" s="100"/>
      <c r="IO222" s="100"/>
      <c r="IP222" s="100"/>
      <c r="IQ222" s="100"/>
      <c r="IR222" s="100"/>
      <c r="IS222" s="100"/>
      <c r="IT222" s="100"/>
      <c r="IU222" s="100"/>
      <c r="IV222" s="100"/>
      <c r="IW222" s="100"/>
      <c r="IX222" s="100"/>
      <c r="IY222" s="100"/>
      <c r="IZ222" s="100"/>
      <c r="JA222" s="100"/>
      <c r="JB222" s="100"/>
      <c r="JC222" s="100"/>
      <c r="JD222" s="100"/>
      <c r="JE222" s="100"/>
      <c r="JF222" s="100"/>
      <c r="JG222" s="100"/>
      <c r="JH222" s="100"/>
      <c r="JI222" s="100"/>
      <c r="JJ222" s="100"/>
      <c r="JK222" s="100"/>
      <c r="JL222" s="100"/>
      <c r="JM222" s="100"/>
      <c r="JN222" s="100"/>
      <c r="JO222" s="100"/>
      <c r="JP222" s="100"/>
      <c r="JQ222" s="100"/>
      <c r="JR222" s="100"/>
      <c r="JS222" s="100"/>
      <c r="JT222" s="100"/>
    </row>
    <row r="223" spans="1:280" ht="12" customHeight="1">
      <c r="A223" s="137"/>
      <c r="GA223" s="100"/>
      <c r="GB223" s="100"/>
      <c r="GC223" s="100"/>
      <c r="GD223" s="100"/>
      <c r="GE223" s="100"/>
      <c r="GF223" s="100"/>
      <c r="GG223" s="100"/>
      <c r="GH223" s="100"/>
      <c r="GI223" s="100"/>
      <c r="GJ223" s="100"/>
      <c r="GK223" s="100"/>
      <c r="GL223" s="100"/>
      <c r="GM223" s="100"/>
      <c r="GN223" s="100"/>
      <c r="GO223" s="100"/>
      <c r="GP223" s="100"/>
      <c r="GQ223" s="100"/>
      <c r="GR223" s="100"/>
      <c r="GS223" s="100"/>
      <c r="GT223" s="100"/>
      <c r="GU223" s="100"/>
      <c r="GV223" s="100"/>
      <c r="GW223" s="100"/>
      <c r="GX223" s="100"/>
      <c r="GY223" s="100"/>
      <c r="GZ223" s="100"/>
      <c r="HA223" s="100"/>
      <c r="HB223" s="100"/>
      <c r="HC223" s="100"/>
      <c r="HD223" s="100"/>
      <c r="HE223" s="100"/>
      <c r="HF223" s="100"/>
      <c r="HG223" s="100"/>
      <c r="HH223" s="100"/>
      <c r="HI223" s="100"/>
      <c r="HJ223" s="100"/>
      <c r="HK223" s="100"/>
      <c r="HL223" s="100"/>
      <c r="HM223" s="100"/>
      <c r="HN223" s="100"/>
      <c r="HO223" s="100"/>
      <c r="HP223" s="100"/>
      <c r="HQ223" s="100"/>
      <c r="HR223" s="100"/>
      <c r="HS223" s="100"/>
      <c r="HT223" s="100"/>
      <c r="HU223" s="100"/>
      <c r="HV223" s="100"/>
      <c r="HW223" s="100"/>
      <c r="HX223" s="100"/>
      <c r="HY223" s="100"/>
      <c r="HZ223" s="100"/>
      <c r="IA223" s="100"/>
      <c r="IB223" s="100"/>
      <c r="IC223" s="100"/>
      <c r="ID223" s="100"/>
      <c r="IE223" s="100"/>
      <c r="IF223" s="100"/>
      <c r="IG223" s="100"/>
      <c r="IH223" s="100"/>
      <c r="II223" s="100"/>
      <c r="IJ223" s="100"/>
      <c r="IK223" s="100"/>
      <c r="IL223" s="100"/>
      <c r="IM223" s="100"/>
      <c r="IN223" s="100"/>
      <c r="IO223" s="100"/>
      <c r="IP223" s="100"/>
      <c r="IQ223" s="100"/>
      <c r="IR223" s="100"/>
      <c r="IS223" s="100"/>
      <c r="IT223" s="100"/>
      <c r="IU223" s="100"/>
      <c r="IV223" s="100"/>
      <c r="IW223" s="100"/>
      <c r="IX223" s="100"/>
      <c r="IY223" s="100"/>
      <c r="IZ223" s="100"/>
      <c r="JA223" s="100"/>
      <c r="JB223" s="100"/>
      <c r="JC223" s="100"/>
      <c r="JD223" s="100"/>
      <c r="JE223" s="100"/>
      <c r="JF223" s="100"/>
      <c r="JG223" s="100"/>
      <c r="JH223" s="100"/>
      <c r="JI223" s="100"/>
      <c r="JJ223" s="100"/>
      <c r="JK223" s="100"/>
      <c r="JL223" s="100"/>
      <c r="JM223" s="100"/>
      <c r="JN223" s="100"/>
      <c r="JO223" s="100"/>
      <c r="JP223" s="100"/>
      <c r="JQ223" s="100"/>
      <c r="JR223" s="100"/>
      <c r="JS223" s="100"/>
      <c r="JT223" s="100"/>
    </row>
    <row r="224" spans="1:280" ht="12" customHeight="1">
      <c r="A224" s="137"/>
      <c r="GA224" s="100"/>
      <c r="GB224" s="100"/>
      <c r="GC224" s="100"/>
      <c r="GD224" s="100"/>
      <c r="GE224" s="100"/>
      <c r="GF224" s="100"/>
      <c r="GG224" s="100"/>
      <c r="GH224" s="100"/>
      <c r="GI224" s="100"/>
      <c r="GJ224" s="100"/>
      <c r="GK224" s="100"/>
      <c r="GL224" s="100"/>
      <c r="GM224" s="100"/>
      <c r="GN224" s="100"/>
      <c r="GO224" s="100"/>
      <c r="GP224" s="100"/>
      <c r="GQ224" s="100"/>
      <c r="GR224" s="100"/>
      <c r="GS224" s="100"/>
      <c r="GT224" s="100"/>
      <c r="GU224" s="100"/>
      <c r="GV224" s="100"/>
      <c r="GW224" s="100"/>
      <c r="GX224" s="100"/>
      <c r="GY224" s="100"/>
      <c r="GZ224" s="100"/>
      <c r="HA224" s="100"/>
      <c r="HB224" s="100"/>
      <c r="HC224" s="100"/>
      <c r="HD224" s="100"/>
      <c r="HE224" s="100"/>
      <c r="HF224" s="100"/>
      <c r="HG224" s="100"/>
      <c r="HH224" s="100"/>
      <c r="HI224" s="100"/>
      <c r="HJ224" s="100"/>
      <c r="HK224" s="100"/>
      <c r="HL224" s="100"/>
      <c r="HM224" s="100"/>
      <c r="HN224" s="100"/>
      <c r="HO224" s="100"/>
      <c r="HP224" s="100"/>
      <c r="HQ224" s="100"/>
      <c r="HR224" s="100"/>
      <c r="HS224" s="100"/>
      <c r="HT224" s="100"/>
      <c r="HU224" s="100"/>
      <c r="HV224" s="100"/>
      <c r="HW224" s="100"/>
      <c r="HX224" s="100"/>
      <c r="HY224" s="100"/>
      <c r="HZ224" s="100"/>
      <c r="IA224" s="100"/>
      <c r="IB224" s="100"/>
      <c r="IC224" s="100"/>
      <c r="ID224" s="100"/>
      <c r="IE224" s="100"/>
      <c r="IF224" s="100"/>
      <c r="IG224" s="100"/>
      <c r="IH224" s="100"/>
      <c r="II224" s="100"/>
      <c r="IJ224" s="100"/>
      <c r="IK224" s="100"/>
      <c r="IL224" s="100"/>
      <c r="IM224" s="100"/>
      <c r="IN224" s="100"/>
      <c r="IO224" s="100"/>
      <c r="IP224" s="100"/>
      <c r="IQ224" s="100"/>
      <c r="IR224" s="100"/>
      <c r="IS224" s="100"/>
      <c r="IT224" s="100"/>
      <c r="IU224" s="100"/>
      <c r="IV224" s="100"/>
      <c r="IW224" s="100"/>
      <c r="IX224" s="100"/>
      <c r="IY224" s="100"/>
      <c r="IZ224" s="100"/>
      <c r="JA224" s="100"/>
      <c r="JB224" s="100"/>
      <c r="JC224" s="100"/>
      <c r="JD224" s="100"/>
      <c r="JE224" s="100"/>
      <c r="JF224" s="100"/>
      <c r="JG224" s="100"/>
      <c r="JH224" s="100"/>
      <c r="JI224" s="100"/>
      <c r="JJ224" s="100"/>
      <c r="JK224" s="100"/>
      <c r="JL224" s="100"/>
      <c r="JM224" s="100"/>
      <c r="JN224" s="100"/>
      <c r="JO224" s="100"/>
      <c r="JP224" s="100"/>
      <c r="JQ224" s="100"/>
      <c r="JR224" s="100"/>
      <c r="JS224" s="100"/>
      <c r="JT224" s="100"/>
    </row>
    <row r="225" spans="1:280" ht="12" customHeight="1">
      <c r="A225" s="137"/>
      <c r="GA225" s="100"/>
      <c r="GB225" s="100"/>
      <c r="GC225" s="100"/>
      <c r="GD225" s="100"/>
      <c r="GE225" s="100"/>
      <c r="GF225" s="100"/>
      <c r="GG225" s="100"/>
      <c r="GH225" s="100"/>
      <c r="GI225" s="100"/>
      <c r="GJ225" s="100"/>
      <c r="GK225" s="100"/>
      <c r="GL225" s="100"/>
      <c r="GM225" s="100"/>
      <c r="GN225" s="100"/>
      <c r="GO225" s="100"/>
      <c r="GP225" s="100"/>
      <c r="GQ225" s="100"/>
      <c r="GR225" s="100"/>
      <c r="GS225" s="100"/>
      <c r="GT225" s="100"/>
      <c r="GU225" s="100"/>
      <c r="GV225" s="100"/>
      <c r="GW225" s="100"/>
      <c r="GX225" s="100"/>
      <c r="GY225" s="100"/>
      <c r="GZ225" s="100"/>
      <c r="HA225" s="100"/>
      <c r="HB225" s="100"/>
      <c r="HC225" s="100"/>
      <c r="HD225" s="100"/>
      <c r="HE225" s="100"/>
      <c r="HF225" s="100"/>
      <c r="HG225" s="100"/>
      <c r="HH225" s="100"/>
      <c r="HI225" s="100"/>
      <c r="HJ225" s="100"/>
      <c r="HK225" s="100"/>
      <c r="HL225" s="100"/>
      <c r="HM225" s="100"/>
      <c r="HN225" s="100"/>
      <c r="HO225" s="100"/>
      <c r="HP225" s="100"/>
      <c r="HQ225" s="100"/>
      <c r="HR225" s="100"/>
      <c r="HS225" s="100"/>
      <c r="HT225" s="100"/>
      <c r="HU225" s="100"/>
      <c r="HV225" s="100"/>
      <c r="HW225" s="100"/>
      <c r="HX225" s="100"/>
      <c r="HY225" s="100"/>
      <c r="HZ225" s="100"/>
      <c r="IA225" s="100"/>
      <c r="IB225" s="100"/>
      <c r="IC225" s="100"/>
      <c r="ID225" s="100"/>
      <c r="IE225" s="100"/>
      <c r="IF225" s="100"/>
      <c r="IG225" s="100"/>
      <c r="IH225" s="100"/>
      <c r="II225" s="100"/>
      <c r="IJ225" s="100"/>
      <c r="IK225" s="100"/>
      <c r="IL225" s="100"/>
      <c r="IM225" s="100"/>
      <c r="IN225" s="100"/>
      <c r="IO225" s="100"/>
      <c r="IP225" s="100"/>
      <c r="IQ225" s="100"/>
      <c r="IR225" s="100"/>
      <c r="IS225" s="100"/>
      <c r="IT225" s="100"/>
      <c r="IU225" s="100"/>
      <c r="IV225" s="100"/>
      <c r="IW225" s="100"/>
      <c r="IX225" s="100"/>
      <c r="IY225" s="100"/>
      <c r="IZ225" s="100"/>
      <c r="JA225" s="100"/>
      <c r="JB225" s="100"/>
      <c r="JC225" s="100"/>
      <c r="JD225" s="100"/>
      <c r="JE225" s="100"/>
      <c r="JF225" s="100"/>
      <c r="JG225" s="100"/>
      <c r="JH225" s="100"/>
      <c r="JI225" s="100"/>
      <c r="JJ225" s="100"/>
      <c r="JK225" s="100"/>
      <c r="JL225" s="100"/>
      <c r="JM225" s="100"/>
      <c r="JN225" s="100"/>
      <c r="JO225" s="100"/>
      <c r="JP225" s="100"/>
      <c r="JQ225" s="100"/>
      <c r="JR225" s="100"/>
      <c r="JS225" s="100"/>
      <c r="JT225" s="100"/>
    </row>
    <row r="226" spans="1:280" ht="12" customHeight="1">
      <c r="A226" s="137"/>
      <c r="GA226" s="100"/>
      <c r="GB226" s="100"/>
      <c r="GC226" s="100"/>
      <c r="GD226" s="100"/>
      <c r="GE226" s="100"/>
      <c r="GF226" s="100"/>
      <c r="GG226" s="100"/>
      <c r="GH226" s="100"/>
      <c r="GI226" s="100"/>
      <c r="GJ226" s="100"/>
      <c r="GK226" s="100"/>
      <c r="GL226" s="100"/>
      <c r="GM226" s="100"/>
      <c r="GN226" s="100"/>
      <c r="GO226" s="100"/>
      <c r="GP226" s="100"/>
      <c r="GQ226" s="100"/>
      <c r="GR226" s="100"/>
      <c r="GS226" s="100"/>
      <c r="GT226" s="100"/>
      <c r="GU226" s="100"/>
      <c r="GV226" s="100"/>
      <c r="GW226" s="100"/>
      <c r="GX226" s="100"/>
      <c r="GY226" s="100"/>
      <c r="GZ226" s="100"/>
      <c r="HA226" s="100"/>
      <c r="HB226" s="100"/>
      <c r="HC226" s="100"/>
      <c r="HD226" s="100"/>
      <c r="HE226" s="100"/>
      <c r="HF226" s="100"/>
      <c r="HG226" s="100"/>
      <c r="HH226" s="100"/>
      <c r="HI226" s="100"/>
      <c r="HJ226" s="100"/>
      <c r="HK226" s="100"/>
      <c r="HL226" s="100"/>
      <c r="HM226" s="100"/>
      <c r="HN226" s="100"/>
      <c r="HO226" s="100"/>
      <c r="HP226" s="100"/>
      <c r="HQ226" s="100"/>
      <c r="HR226" s="100"/>
      <c r="HS226" s="100"/>
      <c r="HT226" s="100"/>
      <c r="HU226" s="100"/>
      <c r="HV226" s="100"/>
      <c r="HW226" s="100"/>
      <c r="HX226" s="100"/>
      <c r="HY226" s="100"/>
      <c r="HZ226" s="100"/>
      <c r="IA226" s="100"/>
      <c r="IB226" s="100"/>
      <c r="IC226" s="100"/>
      <c r="ID226" s="100"/>
      <c r="IE226" s="100"/>
      <c r="IF226" s="100"/>
      <c r="IG226" s="100"/>
      <c r="IH226" s="100"/>
      <c r="II226" s="100"/>
      <c r="IJ226" s="100"/>
      <c r="IK226" s="100"/>
      <c r="IL226" s="100"/>
      <c r="IM226" s="100"/>
      <c r="IN226" s="100"/>
      <c r="IO226" s="100"/>
      <c r="IP226" s="100"/>
      <c r="IQ226" s="100"/>
      <c r="IR226" s="100"/>
      <c r="IS226" s="100"/>
      <c r="IT226" s="100"/>
      <c r="IU226" s="100"/>
      <c r="IV226" s="100"/>
      <c r="IW226" s="100"/>
      <c r="IX226" s="100"/>
      <c r="IY226" s="100"/>
      <c r="IZ226" s="100"/>
      <c r="JA226" s="100"/>
      <c r="JB226" s="100"/>
      <c r="JC226" s="100"/>
      <c r="JD226" s="100"/>
      <c r="JE226" s="100"/>
      <c r="JF226" s="100"/>
      <c r="JG226" s="100"/>
      <c r="JH226" s="100"/>
      <c r="JI226" s="100"/>
      <c r="JJ226" s="100"/>
      <c r="JK226" s="100"/>
      <c r="JL226" s="100"/>
      <c r="JM226" s="100"/>
      <c r="JN226" s="100"/>
      <c r="JO226" s="100"/>
      <c r="JP226" s="100"/>
      <c r="JQ226" s="100"/>
      <c r="JR226" s="100"/>
      <c r="JS226" s="100"/>
      <c r="JT226" s="100"/>
    </row>
    <row r="227" spans="1:280" ht="12" customHeight="1">
      <c r="A227" s="137"/>
      <c r="GA227" s="100"/>
      <c r="GB227" s="100"/>
      <c r="GC227" s="100"/>
      <c r="GD227" s="100"/>
      <c r="GE227" s="100"/>
      <c r="GF227" s="100"/>
      <c r="GG227" s="100"/>
      <c r="GH227" s="100"/>
      <c r="GI227" s="100"/>
      <c r="GJ227" s="100"/>
      <c r="GK227" s="100"/>
      <c r="GL227" s="100"/>
      <c r="GM227" s="100"/>
      <c r="GN227" s="100"/>
      <c r="GO227" s="100"/>
      <c r="GP227" s="100"/>
      <c r="GQ227" s="100"/>
      <c r="GR227" s="100"/>
      <c r="GS227" s="100"/>
      <c r="GT227" s="100"/>
      <c r="GU227" s="100"/>
      <c r="GV227" s="100"/>
      <c r="GW227" s="100"/>
      <c r="GX227" s="100"/>
      <c r="GY227" s="100"/>
      <c r="GZ227" s="100"/>
      <c r="HA227" s="100"/>
      <c r="HB227" s="100"/>
      <c r="HC227" s="100"/>
      <c r="HD227" s="100"/>
      <c r="HE227" s="100"/>
      <c r="HF227" s="100"/>
      <c r="HG227" s="100"/>
      <c r="HH227" s="100"/>
      <c r="HI227" s="100"/>
      <c r="HJ227" s="100"/>
      <c r="HK227" s="100"/>
      <c r="HL227" s="100"/>
      <c r="HM227" s="100"/>
      <c r="HN227" s="100"/>
      <c r="HO227" s="100"/>
      <c r="HP227" s="100"/>
      <c r="HQ227" s="100"/>
      <c r="HR227" s="100"/>
      <c r="HS227" s="100"/>
      <c r="HT227" s="100"/>
      <c r="HU227" s="100"/>
      <c r="HV227" s="100"/>
      <c r="HW227" s="100"/>
      <c r="HX227" s="100"/>
      <c r="HY227" s="100"/>
      <c r="HZ227" s="100"/>
      <c r="IA227" s="100"/>
      <c r="IB227" s="100"/>
      <c r="IC227" s="100"/>
      <c r="ID227" s="100"/>
      <c r="IE227" s="100"/>
      <c r="IF227" s="100"/>
      <c r="IG227" s="100"/>
      <c r="IH227" s="100"/>
      <c r="II227" s="100"/>
      <c r="IJ227" s="100"/>
      <c r="IK227" s="100"/>
      <c r="IL227" s="100"/>
      <c r="IM227" s="100"/>
      <c r="IN227" s="100"/>
      <c r="IO227" s="100"/>
      <c r="IP227" s="100"/>
      <c r="IQ227" s="100"/>
      <c r="IR227" s="100"/>
      <c r="IS227" s="100"/>
      <c r="IT227" s="100"/>
      <c r="IU227" s="100"/>
      <c r="IV227" s="100"/>
      <c r="IW227" s="100"/>
      <c r="IX227" s="100"/>
      <c r="IY227" s="100"/>
      <c r="IZ227" s="100"/>
      <c r="JA227" s="100"/>
      <c r="JB227" s="100"/>
      <c r="JC227" s="100"/>
      <c r="JD227" s="100"/>
      <c r="JE227" s="100"/>
      <c r="JF227" s="100"/>
      <c r="JG227" s="100"/>
      <c r="JH227" s="100"/>
      <c r="JI227" s="100"/>
      <c r="JJ227" s="100"/>
      <c r="JK227" s="100"/>
      <c r="JL227" s="100"/>
      <c r="JM227" s="100"/>
      <c r="JN227" s="100"/>
      <c r="JO227" s="100"/>
      <c r="JP227" s="100"/>
      <c r="JQ227" s="100"/>
      <c r="JR227" s="100"/>
      <c r="JS227" s="100"/>
      <c r="JT227" s="100"/>
    </row>
    <row r="228" spans="1:280" ht="12" customHeight="1">
      <c r="A228" s="137"/>
      <c r="GA228" s="100"/>
      <c r="GB228" s="100"/>
      <c r="GC228" s="100"/>
      <c r="GD228" s="100"/>
      <c r="GE228" s="100"/>
      <c r="GF228" s="100"/>
      <c r="GG228" s="100"/>
      <c r="GH228" s="100"/>
      <c r="GI228" s="100"/>
      <c r="GJ228" s="100"/>
      <c r="GK228" s="100"/>
      <c r="GL228" s="100"/>
      <c r="GM228" s="100"/>
      <c r="GN228" s="100"/>
      <c r="GO228" s="100"/>
      <c r="GP228" s="100"/>
      <c r="GQ228" s="100"/>
      <c r="GR228" s="100"/>
      <c r="GS228" s="100"/>
      <c r="GT228" s="100"/>
      <c r="GU228" s="100"/>
      <c r="GV228" s="100"/>
      <c r="GW228" s="100"/>
      <c r="GX228" s="100"/>
      <c r="GY228" s="100"/>
      <c r="GZ228" s="100"/>
      <c r="HA228" s="100"/>
      <c r="HB228" s="100"/>
      <c r="HC228" s="100"/>
      <c r="HD228" s="100"/>
      <c r="HE228" s="100"/>
      <c r="HF228" s="100"/>
      <c r="HG228" s="100"/>
      <c r="HH228" s="100"/>
      <c r="HI228" s="100"/>
      <c r="HJ228" s="100"/>
      <c r="HK228" s="100"/>
      <c r="HL228" s="100"/>
      <c r="HM228" s="100"/>
      <c r="HN228" s="100"/>
      <c r="HO228" s="100"/>
      <c r="HP228" s="100"/>
      <c r="HQ228" s="100"/>
      <c r="HR228" s="100"/>
      <c r="HS228" s="100"/>
      <c r="HT228" s="100"/>
      <c r="HU228" s="100"/>
      <c r="HV228" s="100"/>
      <c r="HW228" s="100"/>
      <c r="HX228" s="100"/>
      <c r="HY228" s="100"/>
      <c r="HZ228" s="100"/>
      <c r="IA228" s="100"/>
      <c r="IB228" s="100"/>
      <c r="IC228" s="100"/>
      <c r="ID228" s="100"/>
      <c r="IE228" s="100"/>
      <c r="IF228" s="100"/>
      <c r="IG228" s="100"/>
      <c r="IH228" s="100"/>
      <c r="II228" s="100"/>
      <c r="IJ228" s="100"/>
      <c r="IK228" s="100"/>
      <c r="IL228" s="100"/>
      <c r="IM228" s="100"/>
      <c r="IN228" s="100"/>
      <c r="IO228" s="100"/>
      <c r="IP228" s="100"/>
      <c r="IQ228" s="100"/>
      <c r="IR228" s="100"/>
      <c r="IS228" s="100"/>
      <c r="IT228" s="100"/>
      <c r="IU228" s="100"/>
      <c r="IV228" s="100"/>
      <c r="IW228" s="100"/>
      <c r="IX228" s="100"/>
      <c r="IY228" s="100"/>
      <c r="IZ228" s="100"/>
      <c r="JA228" s="100"/>
      <c r="JB228" s="100"/>
      <c r="JC228" s="100"/>
      <c r="JD228" s="100"/>
      <c r="JE228" s="100"/>
      <c r="JF228" s="100"/>
      <c r="JG228" s="100"/>
      <c r="JH228" s="100"/>
      <c r="JI228" s="100"/>
      <c r="JJ228" s="100"/>
      <c r="JK228" s="100"/>
      <c r="JL228" s="100"/>
      <c r="JM228" s="100"/>
      <c r="JN228" s="100"/>
      <c r="JO228" s="100"/>
      <c r="JP228" s="100"/>
      <c r="JQ228" s="100"/>
      <c r="JR228" s="100"/>
      <c r="JS228" s="100"/>
      <c r="JT228" s="100"/>
    </row>
    <row r="229" spans="1:280" ht="12" customHeight="1">
      <c r="A229" s="137"/>
      <c r="GA229" s="100"/>
      <c r="GB229" s="100"/>
      <c r="GC229" s="100"/>
      <c r="GD229" s="100"/>
      <c r="GE229" s="100"/>
      <c r="GF229" s="100"/>
      <c r="GG229" s="100"/>
      <c r="GH229" s="100"/>
      <c r="GI229" s="100"/>
      <c r="GJ229" s="100"/>
      <c r="GK229" s="100"/>
      <c r="GL229" s="100"/>
      <c r="GM229" s="100"/>
      <c r="GN229" s="100"/>
      <c r="GO229" s="100"/>
      <c r="GP229" s="100"/>
      <c r="GQ229" s="100"/>
      <c r="GR229" s="100"/>
      <c r="GS229" s="100"/>
      <c r="GT229" s="100"/>
      <c r="GU229" s="100"/>
      <c r="GV229" s="100"/>
      <c r="GW229" s="100"/>
      <c r="GX229" s="100"/>
      <c r="GY229" s="100"/>
      <c r="GZ229" s="100"/>
      <c r="HA229" s="100"/>
      <c r="HB229" s="100"/>
      <c r="HC229" s="100"/>
      <c r="HD229" s="100"/>
      <c r="HE229" s="100"/>
      <c r="HF229" s="100"/>
      <c r="HG229" s="100"/>
      <c r="HH229" s="100"/>
      <c r="HI229" s="100"/>
      <c r="HJ229" s="100"/>
      <c r="HK229" s="100"/>
      <c r="HL229" s="100"/>
      <c r="HM229" s="100"/>
      <c r="HN229" s="100"/>
      <c r="HO229" s="100"/>
      <c r="HP229" s="100"/>
      <c r="HQ229" s="100"/>
      <c r="HR229" s="100"/>
      <c r="HS229" s="100"/>
      <c r="HT229" s="100"/>
      <c r="HU229" s="100"/>
      <c r="HV229" s="100"/>
      <c r="HW229" s="100"/>
      <c r="HX229" s="100"/>
      <c r="HY229" s="100"/>
      <c r="HZ229" s="100"/>
      <c r="IA229" s="100"/>
      <c r="IB229" s="100"/>
      <c r="IC229" s="100"/>
      <c r="ID229" s="100"/>
      <c r="IE229" s="100"/>
      <c r="IF229" s="100"/>
      <c r="IG229" s="100"/>
      <c r="IH229" s="100"/>
      <c r="II229" s="100"/>
      <c r="IJ229" s="100"/>
      <c r="IK229" s="100"/>
      <c r="IL229" s="100"/>
      <c r="IM229" s="100"/>
      <c r="IN229" s="100"/>
      <c r="IO229" s="100"/>
      <c r="IP229" s="100"/>
      <c r="IQ229" s="100"/>
      <c r="IR229" s="100"/>
      <c r="IS229" s="100"/>
      <c r="IT229" s="100"/>
      <c r="IU229" s="100"/>
      <c r="IV229" s="100"/>
      <c r="IW229" s="100"/>
      <c r="IX229" s="100"/>
      <c r="IY229" s="100"/>
      <c r="IZ229" s="100"/>
      <c r="JA229" s="100"/>
      <c r="JB229" s="100"/>
      <c r="JC229" s="100"/>
      <c r="JD229" s="100"/>
      <c r="JE229" s="100"/>
      <c r="JF229" s="100"/>
      <c r="JG229" s="100"/>
      <c r="JH229" s="100"/>
      <c r="JI229" s="100"/>
      <c r="JJ229" s="100"/>
      <c r="JK229" s="100"/>
      <c r="JL229" s="100"/>
      <c r="JM229" s="100"/>
      <c r="JN229" s="100"/>
      <c r="JO229" s="100"/>
      <c r="JP229" s="100"/>
      <c r="JQ229" s="100"/>
      <c r="JR229" s="100"/>
      <c r="JS229" s="100"/>
      <c r="JT229" s="100"/>
    </row>
    <row r="230" spans="1:280" ht="12" customHeight="1">
      <c r="A230" s="137"/>
      <c r="GA230" s="100"/>
      <c r="GB230" s="100"/>
      <c r="GC230" s="100"/>
      <c r="GD230" s="100"/>
      <c r="GE230" s="100"/>
      <c r="GF230" s="100"/>
      <c r="GG230" s="100"/>
      <c r="GH230" s="100"/>
      <c r="GI230" s="100"/>
      <c r="GJ230" s="100"/>
      <c r="GK230" s="100"/>
      <c r="GL230" s="100"/>
      <c r="GM230" s="100"/>
      <c r="GN230" s="100"/>
      <c r="GO230" s="100"/>
      <c r="GP230" s="100"/>
      <c r="GQ230" s="100"/>
      <c r="GR230" s="100"/>
      <c r="GS230" s="100"/>
      <c r="GT230" s="100"/>
      <c r="GU230" s="100"/>
      <c r="GV230" s="100"/>
      <c r="GW230" s="100"/>
      <c r="GX230" s="100"/>
      <c r="GY230" s="100"/>
      <c r="GZ230" s="100"/>
      <c r="HA230" s="100"/>
      <c r="HB230" s="100"/>
      <c r="HC230" s="100"/>
      <c r="HD230" s="100"/>
      <c r="HE230" s="100"/>
      <c r="HF230" s="100"/>
      <c r="HG230" s="100"/>
      <c r="HH230" s="100"/>
      <c r="HI230" s="100"/>
      <c r="HJ230" s="100"/>
      <c r="HK230" s="100"/>
      <c r="HL230" s="100"/>
      <c r="HM230" s="100"/>
      <c r="HN230" s="100"/>
      <c r="HO230" s="100"/>
      <c r="HP230" s="100"/>
      <c r="HQ230" s="100"/>
      <c r="HR230" s="100"/>
      <c r="HS230" s="100"/>
      <c r="HT230" s="100"/>
      <c r="HU230" s="100"/>
      <c r="HV230" s="100"/>
      <c r="HW230" s="100"/>
      <c r="HX230" s="100"/>
      <c r="HY230" s="100"/>
      <c r="HZ230" s="100"/>
      <c r="IA230" s="100"/>
      <c r="IB230" s="100"/>
      <c r="IC230" s="100"/>
      <c r="ID230" s="100"/>
      <c r="IE230" s="100"/>
      <c r="IF230" s="100"/>
      <c r="IG230" s="100"/>
      <c r="IH230" s="100"/>
      <c r="II230" s="100"/>
      <c r="IJ230" s="100"/>
      <c r="IK230" s="100"/>
      <c r="IL230" s="100"/>
      <c r="IM230" s="100"/>
      <c r="IN230" s="100"/>
      <c r="IO230" s="100"/>
      <c r="IP230" s="100"/>
      <c r="IQ230" s="100"/>
      <c r="IR230" s="100"/>
      <c r="IS230" s="100"/>
      <c r="IT230" s="100"/>
      <c r="IU230" s="100"/>
      <c r="IV230" s="100"/>
      <c r="IW230" s="100"/>
      <c r="IX230" s="100"/>
      <c r="IY230" s="100"/>
      <c r="IZ230" s="100"/>
      <c r="JA230" s="100"/>
      <c r="JB230" s="100"/>
      <c r="JC230" s="100"/>
      <c r="JD230" s="100"/>
      <c r="JE230" s="100"/>
      <c r="JF230" s="100"/>
      <c r="JG230" s="100"/>
      <c r="JH230" s="100"/>
      <c r="JI230" s="100"/>
      <c r="JJ230" s="100"/>
      <c r="JK230" s="100"/>
      <c r="JL230" s="100"/>
      <c r="JM230" s="100"/>
      <c r="JN230" s="100"/>
      <c r="JO230" s="100"/>
      <c r="JP230" s="100"/>
      <c r="JQ230" s="100"/>
      <c r="JR230" s="100"/>
      <c r="JS230" s="100"/>
      <c r="JT230" s="100"/>
    </row>
    <row r="231" spans="1:280" ht="12" customHeight="1">
      <c r="A231" s="137"/>
      <c r="GA231" s="100"/>
      <c r="GB231" s="100"/>
      <c r="GC231" s="100"/>
      <c r="GD231" s="100"/>
      <c r="GE231" s="100"/>
      <c r="GF231" s="100"/>
      <c r="GH231" s="100"/>
      <c r="GI231" s="100"/>
      <c r="GJ231" s="100"/>
      <c r="GK231" s="100"/>
      <c r="GL231" s="100"/>
      <c r="GM231" s="100"/>
      <c r="GN231" s="100"/>
      <c r="GO231" s="100"/>
      <c r="GP231" s="100"/>
      <c r="GQ231" s="100"/>
      <c r="GR231" s="100"/>
      <c r="GS231" s="100"/>
      <c r="GT231" s="100"/>
      <c r="GU231" s="100"/>
      <c r="GV231" s="100"/>
      <c r="GW231" s="100"/>
      <c r="GX231" s="100"/>
      <c r="GY231" s="100"/>
      <c r="GZ231" s="100"/>
      <c r="HA231" s="100"/>
      <c r="HB231" s="100"/>
      <c r="HC231" s="100"/>
      <c r="HD231" s="100"/>
      <c r="HE231" s="100"/>
      <c r="HF231" s="100"/>
      <c r="HG231" s="100"/>
      <c r="HH231" s="100"/>
      <c r="HI231" s="100"/>
      <c r="HJ231" s="100"/>
      <c r="HK231" s="100"/>
      <c r="HL231" s="100"/>
      <c r="HM231" s="100"/>
      <c r="HN231" s="100"/>
      <c r="HO231" s="100"/>
      <c r="HP231" s="100"/>
      <c r="HQ231" s="100"/>
      <c r="HR231" s="100"/>
      <c r="HS231" s="100"/>
      <c r="HT231" s="100"/>
      <c r="HU231" s="100"/>
      <c r="HV231" s="100"/>
      <c r="HW231" s="100"/>
      <c r="HX231" s="100"/>
      <c r="HY231" s="100"/>
      <c r="HZ231" s="100"/>
      <c r="IA231" s="100"/>
      <c r="IB231" s="100"/>
      <c r="IC231" s="100"/>
      <c r="ID231" s="100"/>
      <c r="IE231" s="100"/>
      <c r="IF231" s="100"/>
      <c r="IG231" s="100"/>
      <c r="IH231" s="100"/>
      <c r="II231" s="100"/>
      <c r="IJ231" s="100"/>
      <c r="IK231" s="100"/>
      <c r="IL231" s="100"/>
      <c r="IM231" s="100"/>
      <c r="IN231" s="100"/>
      <c r="IO231" s="100"/>
      <c r="IP231" s="100"/>
      <c r="IQ231" s="100"/>
      <c r="IR231" s="100"/>
      <c r="IS231" s="100"/>
      <c r="IT231" s="100"/>
      <c r="IU231" s="100"/>
      <c r="IV231" s="100"/>
      <c r="IW231" s="100"/>
      <c r="IX231" s="100"/>
      <c r="IY231" s="100"/>
      <c r="IZ231" s="100"/>
      <c r="JA231" s="100"/>
      <c r="JB231" s="100"/>
      <c r="JC231" s="100"/>
      <c r="JD231" s="100"/>
      <c r="JE231" s="100"/>
      <c r="JF231" s="100"/>
      <c r="JG231" s="100"/>
      <c r="JH231" s="100"/>
      <c r="JI231" s="100"/>
      <c r="JJ231" s="100"/>
      <c r="JK231" s="100"/>
      <c r="JL231" s="100"/>
      <c r="JM231" s="100"/>
      <c r="JN231" s="100"/>
      <c r="JO231" s="100"/>
      <c r="JP231" s="100"/>
      <c r="JQ231" s="100"/>
      <c r="JR231" s="100"/>
      <c r="JS231" s="100"/>
      <c r="JT231" s="100"/>
    </row>
    <row r="232" spans="1:280" ht="12" customHeight="1">
      <c r="A232" s="137"/>
      <c r="GA232" s="100"/>
      <c r="GB232" s="100"/>
      <c r="GC232" s="100"/>
      <c r="GD232" s="100"/>
      <c r="GE232" s="100"/>
      <c r="GF232" s="100"/>
      <c r="GG232" s="100"/>
      <c r="GH232" s="100"/>
      <c r="GI232" s="100"/>
      <c r="GJ232" s="100"/>
      <c r="GK232" s="100"/>
      <c r="GL232" s="100"/>
      <c r="GM232" s="100"/>
      <c r="GN232" s="100"/>
      <c r="GO232" s="100"/>
      <c r="GP232" s="100"/>
      <c r="GQ232" s="100"/>
      <c r="GR232" s="100"/>
      <c r="GS232" s="100"/>
      <c r="GT232" s="100"/>
      <c r="GU232" s="100"/>
      <c r="GV232" s="100"/>
      <c r="GW232" s="100"/>
      <c r="GX232" s="100"/>
      <c r="GY232" s="100"/>
      <c r="GZ232" s="100"/>
      <c r="HA232" s="100"/>
      <c r="HB232" s="100"/>
      <c r="HC232" s="100"/>
      <c r="HD232" s="100"/>
      <c r="HE232" s="100"/>
      <c r="HF232" s="100"/>
      <c r="HG232" s="100"/>
      <c r="HH232" s="100"/>
      <c r="HI232" s="100"/>
      <c r="HJ232" s="100"/>
      <c r="HK232" s="100"/>
      <c r="HL232" s="100"/>
      <c r="HM232" s="100"/>
      <c r="HN232" s="100"/>
      <c r="HO232" s="100"/>
      <c r="HP232" s="100"/>
      <c r="HQ232" s="100"/>
      <c r="HR232" s="100"/>
      <c r="HS232" s="100"/>
      <c r="HT232" s="100"/>
      <c r="HU232" s="100"/>
      <c r="HV232" s="100"/>
      <c r="HW232" s="100"/>
      <c r="HX232" s="100"/>
      <c r="HY232" s="100"/>
      <c r="HZ232" s="100"/>
      <c r="IA232" s="100"/>
      <c r="IB232" s="100"/>
      <c r="IC232" s="100"/>
      <c r="ID232" s="100"/>
      <c r="IE232" s="100"/>
      <c r="IF232" s="100"/>
      <c r="IG232" s="100"/>
      <c r="IH232" s="100"/>
      <c r="II232" s="100"/>
      <c r="IJ232" s="100"/>
      <c r="IK232" s="100"/>
      <c r="IL232" s="100"/>
      <c r="IM232" s="100"/>
      <c r="IN232" s="100"/>
      <c r="IO232" s="100"/>
      <c r="IP232" s="100"/>
      <c r="IQ232" s="100"/>
      <c r="IR232" s="100"/>
      <c r="IS232" s="100"/>
      <c r="IT232" s="100"/>
      <c r="IU232" s="100"/>
      <c r="IV232" s="100"/>
      <c r="IW232" s="100"/>
      <c r="IX232" s="100"/>
      <c r="IY232" s="100"/>
      <c r="IZ232" s="100"/>
      <c r="JA232" s="100"/>
      <c r="JB232" s="100"/>
      <c r="JC232" s="100"/>
      <c r="JD232" s="100"/>
      <c r="JE232" s="100"/>
      <c r="JF232" s="100"/>
      <c r="JG232" s="100"/>
      <c r="JH232" s="100"/>
      <c r="JI232" s="100"/>
      <c r="JJ232" s="100"/>
      <c r="JK232" s="100"/>
      <c r="JL232" s="100"/>
      <c r="JM232" s="100"/>
      <c r="JN232" s="100"/>
      <c r="JO232" s="100"/>
      <c r="JP232" s="100"/>
      <c r="JQ232" s="100"/>
      <c r="JR232" s="100"/>
      <c r="JS232" s="100"/>
      <c r="JT232" s="100"/>
    </row>
    <row r="233" spans="1:280" ht="12" customHeight="1">
      <c r="A233" s="137"/>
      <c r="GA233" s="100"/>
      <c r="GB233" s="100"/>
      <c r="GC233" s="100"/>
      <c r="GD233" s="100"/>
      <c r="GE233" s="100"/>
      <c r="GF233" s="100"/>
      <c r="GG233" s="100"/>
      <c r="GH233" s="100"/>
      <c r="GI233" s="100"/>
      <c r="GJ233" s="100"/>
      <c r="GK233" s="100"/>
      <c r="GL233" s="100"/>
      <c r="GM233" s="100"/>
      <c r="GN233" s="100"/>
      <c r="GO233" s="100"/>
      <c r="GP233" s="100"/>
      <c r="GQ233" s="100"/>
      <c r="GR233" s="100"/>
      <c r="GS233" s="100"/>
      <c r="GT233" s="100"/>
      <c r="GU233" s="100"/>
      <c r="GV233" s="100"/>
      <c r="GW233" s="100"/>
      <c r="GX233" s="100"/>
      <c r="GY233" s="100"/>
      <c r="GZ233" s="100"/>
      <c r="HA233" s="100"/>
      <c r="HB233" s="100"/>
      <c r="HC233" s="100"/>
      <c r="HD233" s="100"/>
      <c r="HE233" s="100"/>
      <c r="HF233" s="100"/>
      <c r="HG233" s="100"/>
      <c r="HH233" s="100"/>
      <c r="HI233" s="100"/>
      <c r="HJ233" s="100"/>
      <c r="HK233" s="100"/>
      <c r="HL233" s="100"/>
      <c r="HM233" s="100"/>
      <c r="HN233" s="100"/>
      <c r="HO233" s="100"/>
      <c r="HP233" s="100"/>
      <c r="HQ233" s="100"/>
      <c r="HR233" s="100"/>
      <c r="HS233" s="100"/>
      <c r="HT233" s="100"/>
      <c r="HU233" s="100"/>
      <c r="HV233" s="100"/>
      <c r="HW233" s="100"/>
      <c r="HX233" s="100"/>
      <c r="HY233" s="100"/>
      <c r="HZ233" s="100"/>
      <c r="IA233" s="100"/>
      <c r="IB233" s="100"/>
      <c r="IC233" s="100"/>
      <c r="ID233" s="100"/>
      <c r="IE233" s="100"/>
      <c r="IF233" s="100"/>
      <c r="IG233" s="100"/>
      <c r="IH233" s="100"/>
      <c r="II233" s="100"/>
      <c r="IJ233" s="100"/>
      <c r="IK233" s="100"/>
      <c r="IL233" s="100"/>
      <c r="IM233" s="100"/>
      <c r="IN233" s="100"/>
      <c r="IO233" s="100"/>
      <c r="IP233" s="100"/>
      <c r="IQ233" s="100"/>
      <c r="IR233" s="100"/>
      <c r="IS233" s="100"/>
      <c r="IT233" s="100"/>
      <c r="IU233" s="100"/>
      <c r="IV233" s="100"/>
      <c r="IW233" s="100"/>
      <c r="IX233" s="100"/>
      <c r="IY233" s="100"/>
      <c r="IZ233" s="100"/>
      <c r="JA233" s="100"/>
      <c r="JB233" s="100"/>
      <c r="JC233" s="100"/>
      <c r="JD233" s="100"/>
      <c r="JE233" s="100"/>
      <c r="JF233" s="100"/>
      <c r="JG233" s="100"/>
      <c r="JH233" s="100"/>
      <c r="JI233" s="100"/>
      <c r="JJ233" s="100"/>
      <c r="JK233" s="100"/>
      <c r="JL233" s="100"/>
      <c r="JM233" s="100"/>
      <c r="JN233" s="100"/>
      <c r="JO233" s="100"/>
      <c r="JP233" s="100"/>
      <c r="JQ233" s="100"/>
      <c r="JR233" s="100"/>
      <c r="JS233" s="100"/>
      <c r="JT233" s="100"/>
    </row>
    <row r="234" spans="1:280" ht="12" customHeight="1">
      <c r="A234" s="137"/>
      <c r="GA234" s="100"/>
      <c r="GB234" s="100"/>
      <c r="GC234" s="100"/>
      <c r="GD234" s="100"/>
      <c r="GE234" s="100"/>
      <c r="GF234" s="100"/>
      <c r="GG234" s="100"/>
      <c r="GH234" s="100"/>
      <c r="GI234" s="100"/>
      <c r="GJ234" s="100"/>
      <c r="GK234" s="100"/>
      <c r="GL234" s="100"/>
      <c r="GM234" s="100"/>
      <c r="GN234" s="100"/>
      <c r="GO234" s="100"/>
      <c r="GP234" s="100"/>
      <c r="GQ234" s="100"/>
      <c r="GR234" s="100"/>
      <c r="GS234" s="100"/>
      <c r="GT234" s="100"/>
      <c r="GU234" s="100"/>
      <c r="GV234" s="100"/>
      <c r="GW234" s="100"/>
      <c r="GX234" s="100"/>
      <c r="GY234" s="100"/>
      <c r="GZ234" s="100"/>
      <c r="HA234" s="100"/>
      <c r="HB234" s="100"/>
      <c r="HC234" s="100"/>
      <c r="HD234" s="100"/>
      <c r="HE234" s="100"/>
      <c r="HF234" s="100"/>
      <c r="HG234" s="100"/>
      <c r="HH234" s="100"/>
      <c r="HI234" s="100"/>
      <c r="HJ234" s="100"/>
      <c r="HK234" s="100"/>
      <c r="HL234" s="100"/>
      <c r="HM234" s="100"/>
      <c r="HN234" s="100"/>
      <c r="HO234" s="100"/>
      <c r="HP234" s="100"/>
      <c r="HQ234" s="100"/>
      <c r="HR234" s="100"/>
      <c r="HS234" s="100"/>
      <c r="HT234" s="100"/>
      <c r="HU234" s="100"/>
      <c r="HV234" s="100"/>
      <c r="HW234" s="100"/>
      <c r="HX234" s="100"/>
      <c r="HY234" s="100"/>
      <c r="HZ234" s="100"/>
      <c r="IA234" s="100"/>
      <c r="IB234" s="100"/>
      <c r="IC234" s="100"/>
      <c r="ID234" s="100"/>
      <c r="IE234" s="100"/>
      <c r="IF234" s="100"/>
      <c r="IG234" s="100"/>
      <c r="IH234" s="100"/>
      <c r="II234" s="100"/>
      <c r="IJ234" s="100"/>
      <c r="IK234" s="100"/>
      <c r="IL234" s="100"/>
      <c r="IM234" s="100"/>
      <c r="IN234" s="100"/>
      <c r="IO234" s="100"/>
      <c r="IP234" s="100"/>
      <c r="IQ234" s="100"/>
      <c r="IR234" s="100"/>
      <c r="IS234" s="100"/>
      <c r="IT234" s="100"/>
      <c r="IU234" s="100"/>
      <c r="IV234" s="100"/>
      <c r="IW234" s="100"/>
      <c r="IX234" s="100"/>
      <c r="IY234" s="100"/>
      <c r="IZ234" s="100"/>
      <c r="JA234" s="100"/>
      <c r="JB234" s="100"/>
      <c r="JC234" s="100"/>
      <c r="JD234" s="100"/>
      <c r="JE234" s="100"/>
      <c r="JF234" s="100"/>
      <c r="JG234" s="100"/>
      <c r="JH234" s="100"/>
      <c r="JI234" s="100"/>
      <c r="JJ234" s="100"/>
      <c r="JK234" s="100"/>
      <c r="JL234" s="100"/>
      <c r="JM234" s="100"/>
      <c r="JN234" s="100"/>
      <c r="JO234" s="100"/>
      <c r="JP234" s="100"/>
      <c r="JQ234" s="100"/>
      <c r="JR234" s="100"/>
      <c r="JS234" s="100"/>
      <c r="JT234" s="100"/>
    </row>
    <row r="235" spans="1:280" ht="12" customHeight="1">
      <c r="A235" s="137"/>
      <c r="GA235" s="100"/>
      <c r="GB235" s="100"/>
      <c r="GC235" s="100"/>
      <c r="GD235" s="100"/>
      <c r="GE235" s="100"/>
      <c r="GF235" s="100"/>
      <c r="GG235" s="100"/>
      <c r="GH235" s="100"/>
      <c r="GI235" s="100"/>
      <c r="GJ235" s="100"/>
      <c r="GK235" s="100"/>
      <c r="GL235" s="100"/>
      <c r="GM235" s="100"/>
      <c r="GN235" s="100"/>
      <c r="GO235" s="100"/>
      <c r="GP235" s="100"/>
      <c r="GQ235" s="100"/>
      <c r="GR235" s="100"/>
      <c r="GS235" s="100"/>
      <c r="GT235" s="100"/>
      <c r="GU235" s="100"/>
      <c r="GV235" s="100"/>
      <c r="GW235" s="100"/>
      <c r="GX235" s="100"/>
      <c r="GY235" s="100"/>
      <c r="GZ235" s="100"/>
      <c r="HA235" s="100"/>
      <c r="HB235" s="100"/>
      <c r="HC235" s="100"/>
      <c r="HD235" s="100"/>
      <c r="HE235" s="100"/>
      <c r="HF235" s="100"/>
      <c r="HG235" s="100"/>
      <c r="HH235" s="100"/>
      <c r="HI235" s="100"/>
      <c r="HJ235" s="100"/>
      <c r="HK235" s="100"/>
      <c r="HL235" s="100"/>
      <c r="HM235" s="100"/>
      <c r="HN235" s="100"/>
      <c r="HO235" s="100"/>
      <c r="HP235" s="100"/>
      <c r="HQ235" s="100"/>
      <c r="HR235" s="100"/>
      <c r="HS235" s="100"/>
      <c r="HT235" s="100"/>
      <c r="HU235" s="100"/>
      <c r="HV235" s="100"/>
      <c r="HW235" s="100"/>
      <c r="HX235" s="100"/>
      <c r="HY235" s="100"/>
      <c r="HZ235" s="100"/>
      <c r="IA235" s="100"/>
      <c r="IB235" s="100"/>
      <c r="IC235" s="100"/>
      <c r="ID235" s="100"/>
      <c r="IE235" s="100"/>
      <c r="IF235" s="100"/>
      <c r="IG235" s="100"/>
      <c r="IH235" s="100"/>
      <c r="II235" s="100"/>
      <c r="IJ235" s="100"/>
      <c r="IK235" s="100"/>
      <c r="IL235" s="100"/>
      <c r="IM235" s="100"/>
      <c r="IN235" s="100"/>
      <c r="IO235" s="100"/>
      <c r="IP235" s="100"/>
      <c r="IQ235" s="100"/>
      <c r="IR235" s="100"/>
      <c r="IS235" s="100"/>
      <c r="IT235" s="100"/>
      <c r="IU235" s="100"/>
      <c r="IV235" s="100"/>
      <c r="IW235" s="100"/>
      <c r="IX235" s="100"/>
      <c r="IY235" s="100"/>
      <c r="IZ235" s="100"/>
      <c r="JA235" s="100"/>
      <c r="JB235" s="100"/>
      <c r="JC235" s="100"/>
      <c r="JD235" s="100"/>
      <c r="JE235" s="100"/>
      <c r="JF235" s="100"/>
      <c r="JG235" s="100"/>
      <c r="JH235" s="100"/>
      <c r="JI235" s="100"/>
      <c r="JJ235" s="100"/>
      <c r="JK235" s="100"/>
      <c r="JL235" s="100"/>
      <c r="JM235" s="100"/>
      <c r="JN235" s="100"/>
      <c r="JO235" s="100"/>
      <c r="JP235" s="100"/>
      <c r="JQ235" s="100"/>
      <c r="JR235" s="100"/>
      <c r="JS235" s="100"/>
      <c r="JT235" s="100"/>
    </row>
    <row r="236" spans="1:280" ht="12" customHeight="1">
      <c r="A236" s="137"/>
      <c r="GA236" s="100"/>
      <c r="GB236" s="100"/>
      <c r="GC236" s="100"/>
      <c r="GD236" s="100"/>
      <c r="GE236" s="100"/>
      <c r="GF236" s="100"/>
      <c r="GG236" s="100"/>
      <c r="GH236" s="100"/>
      <c r="GI236" s="100"/>
      <c r="GJ236" s="100"/>
      <c r="GK236" s="100"/>
      <c r="GL236" s="100"/>
      <c r="GM236" s="100"/>
      <c r="GN236" s="100"/>
      <c r="GO236" s="100"/>
      <c r="GP236" s="100"/>
      <c r="GQ236" s="100"/>
      <c r="GR236" s="100"/>
      <c r="GS236" s="100"/>
      <c r="GT236" s="100"/>
      <c r="GU236" s="100"/>
      <c r="GV236" s="100"/>
      <c r="GW236" s="100"/>
      <c r="GX236" s="100"/>
      <c r="GY236" s="100"/>
      <c r="GZ236" s="100"/>
      <c r="HA236" s="100"/>
      <c r="HB236" s="100"/>
      <c r="HC236" s="100"/>
      <c r="HD236" s="100"/>
      <c r="HE236" s="100"/>
      <c r="HF236" s="100"/>
      <c r="HG236" s="100"/>
      <c r="HH236" s="100"/>
      <c r="HI236" s="100"/>
      <c r="HJ236" s="100"/>
      <c r="HK236" s="100"/>
      <c r="HL236" s="100"/>
      <c r="HM236" s="100"/>
      <c r="HN236" s="100"/>
      <c r="HO236" s="100"/>
      <c r="HP236" s="100"/>
      <c r="HQ236" s="100"/>
      <c r="HR236" s="100"/>
      <c r="HS236" s="100"/>
      <c r="HT236" s="100"/>
      <c r="HU236" s="100"/>
      <c r="HV236" s="100"/>
      <c r="HW236" s="100"/>
      <c r="HX236" s="100"/>
      <c r="HY236" s="100"/>
      <c r="HZ236" s="100"/>
      <c r="IA236" s="100"/>
      <c r="IB236" s="100"/>
      <c r="IC236" s="100"/>
      <c r="ID236" s="100"/>
      <c r="IE236" s="100"/>
      <c r="IF236" s="100"/>
      <c r="IG236" s="100"/>
      <c r="IH236" s="100"/>
      <c r="II236" s="100"/>
      <c r="IJ236" s="100"/>
      <c r="IK236" s="100"/>
      <c r="IL236" s="100"/>
      <c r="IM236" s="100"/>
      <c r="IN236" s="100"/>
      <c r="IO236" s="100"/>
      <c r="IP236" s="100"/>
      <c r="IQ236" s="100"/>
      <c r="IR236" s="100"/>
      <c r="IS236" s="100"/>
      <c r="IT236" s="100"/>
      <c r="IU236" s="100"/>
      <c r="IV236" s="100"/>
      <c r="IW236" s="100"/>
      <c r="IX236" s="100"/>
      <c r="IY236" s="100"/>
      <c r="IZ236" s="100"/>
      <c r="JA236" s="100"/>
      <c r="JB236" s="100"/>
      <c r="JC236" s="100"/>
      <c r="JD236" s="100"/>
      <c r="JE236" s="100"/>
      <c r="JF236" s="100"/>
      <c r="JG236" s="100"/>
      <c r="JH236" s="100"/>
      <c r="JI236" s="100"/>
      <c r="JJ236" s="100"/>
      <c r="JK236" s="100"/>
      <c r="JL236" s="100"/>
      <c r="JM236" s="100"/>
      <c r="JN236" s="100"/>
      <c r="JO236" s="100"/>
      <c r="JP236" s="100"/>
      <c r="JQ236" s="100"/>
      <c r="JR236" s="100"/>
      <c r="JS236" s="100"/>
      <c r="JT236" s="100"/>
    </row>
    <row r="237" spans="1:280" ht="12" customHeight="1">
      <c r="A237" s="137"/>
      <c r="GA237" s="100"/>
      <c r="GB237" s="100"/>
      <c r="GC237" s="100"/>
      <c r="GD237" s="100"/>
      <c r="GE237" s="100"/>
      <c r="GF237" s="100"/>
      <c r="GG237" s="100"/>
      <c r="GH237" s="100"/>
      <c r="GI237" s="100"/>
      <c r="GJ237" s="100"/>
      <c r="GK237" s="100"/>
      <c r="GL237" s="100"/>
      <c r="GM237" s="100"/>
      <c r="GN237" s="100"/>
      <c r="GO237" s="100"/>
      <c r="GP237" s="100"/>
      <c r="GQ237" s="100"/>
      <c r="GR237" s="100"/>
      <c r="GS237" s="100"/>
      <c r="GT237" s="100"/>
      <c r="GU237" s="100"/>
      <c r="GV237" s="100"/>
      <c r="GW237" s="100"/>
      <c r="GX237" s="100"/>
      <c r="GY237" s="100"/>
      <c r="GZ237" s="100"/>
      <c r="HA237" s="100"/>
      <c r="HB237" s="100"/>
      <c r="HC237" s="100"/>
      <c r="HD237" s="100"/>
      <c r="HE237" s="100"/>
      <c r="HF237" s="100"/>
      <c r="HG237" s="100"/>
      <c r="HH237" s="100"/>
      <c r="HI237" s="100"/>
      <c r="HJ237" s="100"/>
      <c r="HK237" s="100"/>
      <c r="HL237" s="100"/>
      <c r="HM237" s="100"/>
      <c r="HN237" s="100"/>
      <c r="HO237" s="100"/>
      <c r="HP237" s="100"/>
      <c r="HQ237" s="100"/>
      <c r="HR237" s="100"/>
      <c r="HS237" s="100"/>
      <c r="HT237" s="100"/>
      <c r="HU237" s="100"/>
      <c r="HV237" s="100"/>
      <c r="HW237" s="100"/>
      <c r="HX237" s="100"/>
      <c r="HY237" s="100"/>
      <c r="HZ237" s="100"/>
      <c r="IA237" s="100"/>
      <c r="IB237" s="100"/>
      <c r="IC237" s="100"/>
      <c r="ID237" s="100"/>
      <c r="IE237" s="100"/>
      <c r="IF237" s="100"/>
      <c r="IG237" s="100"/>
      <c r="IH237" s="100"/>
      <c r="II237" s="100"/>
      <c r="IJ237" s="100"/>
      <c r="IK237" s="100"/>
      <c r="IL237" s="100"/>
      <c r="IM237" s="100"/>
      <c r="IN237" s="100"/>
      <c r="IO237" s="100"/>
      <c r="IP237" s="100"/>
      <c r="IQ237" s="100"/>
      <c r="IR237" s="100"/>
      <c r="IS237" s="100"/>
      <c r="IT237" s="100"/>
      <c r="IU237" s="100"/>
      <c r="IV237" s="100"/>
      <c r="IW237" s="100"/>
      <c r="IX237" s="100"/>
      <c r="IY237" s="100"/>
      <c r="IZ237" s="100"/>
      <c r="JA237" s="100"/>
      <c r="JB237" s="100"/>
      <c r="JC237" s="100"/>
      <c r="JD237" s="100"/>
      <c r="JE237" s="100"/>
      <c r="JF237" s="100"/>
      <c r="JG237" s="100"/>
      <c r="JH237" s="100"/>
      <c r="JI237" s="100"/>
      <c r="JJ237" s="100"/>
      <c r="JK237" s="100"/>
      <c r="JL237" s="100"/>
      <c r="JM237" s="100"/>
      <c r="JN237" s="100"/>
      <c r="JO237" s="100"/>
      <c r="JP237" s="100"/>
      <c r="JQ237" s="100"/>
      <c r="JR237" s="100"/>
      <c r="JS237" s="100"/>
      <c r="JT237" s="100"/>
    </row>
    <row r="238" spans="1:280" ht="12" customHeight="1">
      <c r="A238" s="137"/>
      <c r="GA238" s="100"/>
      <c r="GB238" s="100"/>
      <c r="GC238" s="100"/>
      <c r="GD238" s="100"/>
      <c r="GE238" s="100"/>
      <c r="GF238" s="100"/>
      <c r="GG238" s="100"/>
      <c r="GH238" s="100"/>
      <c r="GI238" s="100"/>
      <c r="GJ238" s="100"/>
      <c r="GK238" s="100"/>
      <c r="GL238" s="100"/>
      <c r="GM238" s="100"/>
      <c r="GN238" s="100"/>
      <c r="GO238" s="100"/>
      <c r="GP238" s="100"/>
      <c r="GQ238" s="100"/>
      <c r="GR238" s="100"/>
      <c r="GS238" s="100"/>
      <c r="GT238" s="100"/>
      <c r="GU238" s="100"/>
      <c r="GV238" s="100"/>
      <c r="GW238" s="100"/>
      <c r="GX238" s="100"/>
      <c r="GY238" s="100"/>
      <c r="GZ238" s="100"/>
      <c r="HA238" s="100"/>
      <c r="HB238" s="100"/>
      <c r="HC238" s="100"/>
      <c r="HD238" s="100"/>
      <c r="HE238" s="100"/>
      <c r="HF238" s="100"/>
      <c r="HG238" s="100"/>
      <c r="HH238" s="100"/>
      <c r="HI238" s="100"/>
      <c r="HJ238" s="100"/>
      <c r="HK238" s="100"/>
      <c r="HL238" s="100"/>
      <c r="HM238" s="100"/>
      <c r="HN238" s="100"/>
      <c r="HO238" s="100"/>
      <c r="HP238" s="100"/>
      <c r="HQ238" s="100"/>
      <c r="HR238" s="100"/>
      <c r="HS238" s="100"/>
      <c r="HT238" s="100"/>
      <c r="HU238" s="100"/>
      <c r="HV238" s="100"/>
      <c r="HW238" s="100"/>
      <c r="HX238" s="100"/>
      <c r="HY238" s="100"/>
      <c r="HZ238" s="100"/>
      <c r="IA238" s="100"/>
      <c r="IB238" s="100"/>
      <c r="IC238" s="100"/>
      <c r="ID238" s="100"/>
      <c r="IE238" s="100"/>
      <c r="IF238" s="100"/>
      <c r="IG238" s="100"/>
      <c r="IH238" s="100"/>
      <c r="II238" s="100"/>
      <c r="IJ238" s="100"/>
      <c r="IK238" s="100"/>
      <c r="IL238" s="100"/>
      <c r="IM238" s="100"/>
      <c r="IN238" s="100"/>
      <c r="IO238" s="100"/>
      <c r="IP238" s="100"/>
      <c r="IQ238" s="100"/>
      <c r="IR238" s="100"/>
      <c r="IS238" s="100"/>
      <c r="IT238" s="100"/>
      <c r="IU238" s="100"/>
      <c r="IV238" s="100"/>
      <c r="IW238" s="100"/>
      <c r="IX238" s="100"/>
      <c r="IY238" s="100"/>
      <c r="IZ238" s="100"/>
      <c r="JA238" s="100"/>
      <c r="JB238" s="100"/>
      <c r="JC238" s="100"/>
      <c r="JD238" s="100"/>
      <c r="JE238" s="100"/>
      <c r="JF238" s="100"/>
      <c r="JG238" s="100"/>
      <c r="JH238" s="100"/>
      <c r="JI238" s="100"/>
      <c r="JJ238" s="100"/>
      <c r="JK238" s="100"/>
      <c r="JL238" s="100"/>
      <c r="JM238" s="100"/>
      <c r="JN238" s="100"/>
      <c r="JO238" s="100"/>
      <c r="JP238" s="100"/>
      <c r="JQ238" s="100"/>
      <c r="JR238" s="100"/>
      <c r="JS238" s="100"/>
      <c r="JT238" s="100"/>
    </row>
    <row r="239" spans="1:280" ht="12" customHeight="1">
      <c r="A239" s="137"/>
      <c r="GA239" s="100"/>
      <c r="GB239" s="100"/>
      <c r="GC239" s="100"/>
      <c r="GD239" s="100"/>
      <c r="GE239" s="100"/>
      <c r="GF239" s="100"/>
      <c r="GG239" s="100"/>
      <c r="GH239" s="100"/>
      <c r="GI239" s="100"/>
      <c r="GJ239" s="100"/>
      <c r="GK239" s="100"/>
      <c r="GL239" s="100"/>
      <c r="GM239" s="100"/>
      <c r="GN239" s="100"/>
      <c r="GO239" s="100"/>
      <c r="GP239" s="100"/>
      <c r="GQ239" s="100"/>
      <c r="GR239" s="100"/>
      <c r="GS239" s="100"/>
      <c r="GT239" s="100"/>
      <c r="GU239" s="100"/>
      <c r="GV239" s="100"/>
      <c r="GW239" s="100"/>
      <c r="GX239" s="100"/>
      <c r="GY239" s="100"/>
      <c r="GZ239" s="100"/>
      <c r="HA239" s="100"/>
      <c r="HB239" s="100"/>
      <c r="HC239" s="100"/>
      <c r="HD239" s="100"/>
      <c r="HE239" s="100"/>
      <c r="HF239" s="100"/>
      <c r="HG239" s="100"/>
      <c r="HH239" s="100"/>
      <c r="HI239" s="100"/>
      <c r="HJ239" s="100"/>
      <c r="HK239" s="100"/>
      <c r="HL239" s="100"/>
      <c r="HM239" s="100"/>
      <c r="HN239" s="100"/>
      <c r="HO239" s="100"/>
      <c r="HP239" s="100"/>
      <c r="HQ239" s="100"/>
      <c r="HR239" s="100"/>
      <c r="HS239" s="100"/>
      <c r="HT239" s="100"/>
      <c r="HU239" s="100"/>
      <c r="HV239" s="100"/>
      <c r="HW239" s="100"/>
      <c r="HX239" s="100"/>
      <c r="HY239" s="100"/>
      <c r="HZ239" s="100"/>
      <c r="IA239" s="100"/>
      <c r="IB239" s="100"/>
      <c r="IC239" s="100"/>
      <c r="ID239" s="100"/>
      <c r="IE239" s="100"/>
      <c r="IF239" s="100"/>
      <c r="IG239" s="100"/>
      <c r="IH239" s="100"/>
      <c r="II239" s="100"/>
      <c r="IJ239" s="100"/>
      <c r="IK239" s="100"/>
      <c r="IL239" s="100"/>
      <c r="IM239" s="100"/>
      <c r="IN239" s="100"/>
      <c r="IO239" s="100"/>
      <c r="IP239" s="100"/>
      <c r="IQ239" s="100"/>
      <c r="IR239" s="100"/>
      <c r="IS239" s="100"/>
      <c r="IT239" s="100"/>
      <c r="IU239" s="100"/>
      <c r="IV239" s="100"/>
      <c r="IW239" s="100"/>
      <c r="IX239" s="100"/>
      <c r="IY239" s="100"/>
      <c r="IZ239" s="100"/>
      <c r="JA239" s="100"/>
      <c r="JB239" s="100"/>
      <c r="JC239" s="100"/>
      <c r="JD239" s="100"/>
      <c r="JE239" s="100"/>
      <c r="JF239" s="100"/>
      <c r="JG239" s="100"/>
      <c r="JH239" s="100"/>
      <c r="JI239" s="100"/>
      <c r="JJ239" s="100"/>
      <c r="JK239" s="100"/>
      <c r="JL239" s="100"/>
      <c r="JM239" s="100"/>
      <c r="JN239" s="100"/>
      <c r="JO239" s="100"/>
      <c r="JP239" s="100"/>
      <c r="JQ239" s="100"/>
      <c r="JR239" s="100"/>
      <c r="JS239" s="100"/>
      <c r="JT239" s="100"/>
    </row>
    <row r="240" spans="1:280" ht="12" customHeight="1">
      <c r="A240" s="137"/>
      <c r="GA240" s="100"/>
      <c r="GB240" s="100"/>
      <c r="GC240" s="100"/>
      <c r="GD240" s="100"/>
      <c r="GE240" s="100"/>
      <c r="GF240" s="100"/>
      <c r="GG240" s="100"/>
      <c r="GH240" s="100"/>
      <c r="GI240" s="100"/>
      <c r="GJ240" s="100"/>
      <c r="GK240" s="100"/>
      <c r="GL240" s="100"/>
      <c r="GM240" s="100"/>
      <c r="GN240" s="100"/>
      <c r="GO240" s="100"/>
      <c r="GP240" s="100"/>
      <c r="GQ240" s="100"/>
      <c r="GR240" s="100"/>
      <c r="GS240" s="100"/>
      <c r="GT240" s="100"/>
      <c r="GU240" s="100"/>
      <c r="GV240" s="100"/>
      <c r="GW240" s="100"/>
      <c r="GX240" s="100"/>
      <c r="GY240" s="100"/>
      <c r="GZ240" s="100"/>
      <c r="HA240" s="100"/>
      <c r="HB240" s="100"/>
      <c r="HC240" s="100"/>
      <c r="HD240" s="100"/>
      <c r="HE240" s="100"/>
      <c r="HF240" s="100"/>
      <c r="HG240" s="100"/>
      <c r="HH240" s="100"/>
      <c r="HI240" s="100"/>
      <c r="HJ240" s="100"/>
      <c r="HK240" s="100"/>
      <c r="HL240" s="100"/>
      <c r="HM240" s="100"/>
      <c r="HN240" s="100"/>
      <c r="HO240" s="100"/>
      <c r="HP240" s="100"/>
      <c r="HQ240" s="100"/>
      <c r="HR240" s="100"/>
      <c r="HS240" s="100"/>
      <c r="HT240" s="100"/>
      <c r="HU240" s="100"/>
      <c r="HV240" s="100"/>
      <c r="HW240" s="100"/>
      <c r="HX240" s="100"/>
      <c r="HY240" s="100"/>
      <c r="HZ240" s="100"/>
      <c r="IA240" s="100"/>
      <c r="IB240" s="100"/>
      <c r="IC240" s="100"/>
      <c r="ID240" s="100"/>
      <c r="IE240" s="100"/>
      <c r="IF240" s="100"/>
      <c r="IG240" s="100"/>
      <c r="IH240" s="100"/>
      <c r="II240" s="100"/>
      <c r="IJ240" s="100"/>
      <c r="IK240" s="100"/>
      <c r="IL240" s="100"/>
      <c r="IM240" s="100"/>
      <c r="IN240" s="100"/>
      <c r="IO240" s="100"/>
      <c r="IP240" s="100"/>
      <c r="IQ240" s="100"/>
      <c r="IR240" s="100"/>
      <c r="IS240" s="100"/>
      <c r="IT240" s="100"/>
      <c r="IU240" s="100"/>
      <c r="IV240" s="100"/>
      <c r="IW240" s="100"/>
      <c r="IX240" s="100"/>
      <c r="IY240" s="100"/>
      <c r="IZ240" s="100"/>
      <c r="JA240" s="100"/>
      <c r="JB240" s="100"/>
      <c r="JC240" s="100"/>
      <c r="JD240" s="100"/>
      <c r="JE240" s="100"/>
      <c r="JF240" s="100"/>
      <c r="JG240" s="100"/>
      <c r="JH240" s="100"/>
      <c r="JI240" s="100"/>
      <c r="JJ240" s="100"/>
      <c r="JK240" s="100"/>
      <c r="JL240" s="100"/>
      <c r="JM240" s="100"/>
      <c r="JN240" s="100"/>
      <c r="JO240" s="100"/>
      <c r="JP240" s="100"/>
      <c r="JQ240" s="100"/>
      <c r="JR240" s="100"/>
      <c r="JS240" s="100"/>
      <c r="JT240" s="100"/>
    </row>
    <row r="241" spans="1:280" ht="12" customHeight="1">
      <c r="A241" s="137"/>
      <c r="GA241" s="100"/>
      <c r="GB241" s="100"/>
      <c r="GC241" s="100"/>
      <c r="GD241" s="100"/>
      <c r="GE241" s="100"/>
      <c r="GF241" s="100"/>
      <c r="GG241" s="100"/>
      <c r="GH241" s="100"/>
      <c r="GI241" s="100"/>
      <c r="GJ241" s="100"/>
      <c r="GK241" s="100"/>
      <c r="GL241" s="100"/>
      <c r="GM241" s="100"/>
      <c r="GN241" s="100"/>
      <c r="GO241" s="100"/>
      <c r="GP241" s="100"/>
      <c r="GQ241" s="100"/>
      <c r="GR241" s="100"/>
      <c r="GS241" s="100"/>
      <c r="GT241" s="100"/>
      <c r="GU241" s="100"/>
      <c r="GV241" s="100"/>
      <c r="GW241" s="100"/>
      <c r="GX241" s="100"/>
      <c r="GY241" s="100"/>
      <c r="GZ241" s="100"/>
      <c r="HA241" s="100"/>
      <c r="HB241" s="100"/>
      <c r="HC241" s="100"/>
      <c r="HD241" s="100"/>
      <c r="HE241" s="100"/>
      <c r="HF241" s="100"/>
      <c r="HG241" s="100"/>
      <c r="HH241" s="100"/>
      <c r="HI241" s="100"/>
      <c r="HJ241" s="100"/>
      <c r="HK241" s="100"/>
      <c r="HL241" s="100"/>
      <c r="HM241" s="100"/>
      <c r="HN241" s="100"/>
      <c r="HO241" s="100"/>
      <c r="HP241" s="100"/>
      <c r="HQ241" s="100"/>
      <c r="HR241" s="100"/>
      <c r="HS241" s="100"/>
      <c r="HT241" s="100"/>
      <c r="HU241" s="100"/>
      <c r="HV241" s="100"/>
      <c r="HW241" s="100"/>
      <c r="HX241" s="100"/>
      <c r="HY241" s="100"/>
      <c r="HZ241" s="100"/>
      <c r="IA241" s="100"/>
      <c r="IB241" s="100"/>
      <c r="IC241" s="100"/>
      <c r="ID241" s="100"/>
      <c r="IE241" s="100"/>
      <c r="IF241" s="100"/>
      <c r="IG241" s="100"/>
      <c r="IH241" s="100"/>
      <c r="II241" s="100"/>
      <c r="IJ241" s="100"/>
      <c r="IK241" s="100"/>
      <c r="IL241" s="100"/>
      <c r="IM241" s="100"/>
      <c r="IN241" s="100"/>
      <c r="IO241" s="100"/>
      <c r="IP241" s="100"/>
      <c r="IQ241" s="100"/>
      <c r="IR241" s="100"/>
      <c r="IS241" s="100"/>
      <c r="IT241" s="100"/>
      <c r="IU241" s="100"/>
      <c r="IV241" s="100"/>
      <c r="IW241" s="100"/>
      <c r="IX241" s="100"/>
      <c r="IY241" s="100"/>
      <c r="IZ241" s="100"/>
      <c r="JA241" s="100"/>
      <c r="JB241" s="100"/>
      <c r="JC241" s="100"/>
      <c r="JD241" s="100"/>
      <c r="JE241" s="100"/>
      <c r="JF241" s="100"/>
      <c r="JG241" s="100"/>
      <c r="JH241" s="100"/>
      <c r="JI241" s="100"/>
      <c r="JJ241" s="100"/>
      <c r="JK241" s="100"/>
      <c r="JL241" s="100"/>
      <c r="JM241" s="100"/>
      <c r="JN241" s="100"/>
      <c r="JO241" s="100"/>
      <c r="JP241" s="100"/>
      <c r="JQ241" s="100"/>
      <c r="JR241" s="100"/>
      <c r="JS241" s="100"/>
      <c r="JT241" s="100"/>
    </row>
    <row r="242" spans="1:280" ht="12" customHeight="1">
      <c r="A242" s="137"/>
      <c r="FY242" s="96"/>
      <c r="GA242" s="100"/>
      <c r="GB242" s="100"/>
      <c r="GC242" s="96"/>
      <c r="GD242" s="100"/>
      <c r="GE242" s="100"/>
      <c r="GF242" s="100"/>
      <c r="GG242" s="100"/>
      <c r="GH242" s="100"/>
      <c r="GI242" s="100"/>
      <c r="GJ242" s="100"/>
      <c r="GK242" s="100"/>
      <c r="GL242" s="100"/>
      <c r="GM242" s="100"/>
      <c r="GN242" s="100"/>
      <c r="GO242" s="100"/>
      <c r="GP242" s="100"/>
      <c r="GQ242" s="100"/>
      <c r="GR242" s="100"/>
      <c r="GS242" s="100"/>
      <c r="GT242" s="100"/>
      <c r="GU242" s="100"/>
      <c r="GV242" s="100"/>
      <c r="GW242" s="100"/>
      <c r="GX242" s="100"/>
      <c r="GY242" s="100"/>
      <c r="GZ242" s="100"/>
      <c r="HA242" s="100"/>
      <c r="HB242" s="100"/>
      <c r="HC242" s="100"/>
      <c r="HD242" s="100"/>
      <c r="HE242" s="100"/>
      <c r="HF242" s="100"/>
      <c r="HG242" s="100"/>
      <c r="HH242" s="100"/>
      <c r="HI242" s="100"/>
      <c r="HJ242" s="100"/>
      <c r="HK242" s="100"/>
      <c r="HL242" s="100"/>
      <c r="HM242" s="100"/>
      <c r="HN242" s="100"/>
      <c r="HO242" s="100"/>
      <c r="HP242" s="100"/>
      <c r="HQ242" s="100"/>
      <c r="HR242" s="100"/>
      <c r="HS242" s="100"/>
      <c r="HT242" s="100"/>
      <c r="HU242" s="100"/>
      <c r="HV242" s="100"/>
      <c r="HW242" s="100"/>
      <c r="HX242" s="100"/>
      <c r="HY242" s="100"/>
      <c r="HZ242" s="100"/>
      <c r="IA242" s="100"/>
      <c r="IB242" s="100"/>
      <c r="IC242" s="100"/>
      <c r="ID242" s="100"/>
      <c r="IE242" s="100"/>
      <c r="IF242" s="100"/>
      <c r="IG242" s="100"/>
      <c r="IH242" s="100"/>
      <c r="II242" s="100"/>
      <c r="IJ242" s="100"/>
      <c r="IK242" s="100"/>
      <c r="IL242" s="100"/>
      <c r="IM242" s="100"/>
      <c r="IN242" s="100"/>
      <c r="IO242" s="100"/>
      <c r="IP242" s="100"/>
      <c r="IQ242" s="100"/>
      <c r="IR242" s="100"/>
      <c r="IS242" s="100"/>
      <c r="IT242" s="100"/>
      <c r="IU242" s="100"/>
      <c r="IV242" s="100"/>
      <c r="IW242" s="100"/>
      <c r="IX242" s="100"/>
      <c r="IY242" s="100"/>
      <c r="IZ242" s="100"/>
      <c r="JA242" s="100"/>
      <c r="JB242" s="100"/>
      <c r="JC242" s="100"/>
      <c r="JD242" s="100"/>
      <c r="JE242" s="100"/>
      <c r="JF242" s="100"/>
      <c r="JG242" s="100"/>
      <c r="JH242" s="100"/>
      <c r="JI242" s="100"/>
      <c r="JJ242" s="100"/>
      <c r="JK242" s="100"/>
      <c r="JL242" s="100"/>
      <c r="JM242" s="100"/>
      <c r="JN242" s="100"/>
      <c r="JO242" s="100"/>
      <c r="JP242" s="100"/>
      <c r="JQ242" s="100"/>
      <c r="JR242" s="100"/>
      <c r="JS242" s="100"/>
      <c r="JT242" s="100"/>
    </row>
    <row r="243" spans="1:280" ht="12" customHeight="1">
      <c r="A243" s="137"/>
      <c r="GA243" s="100"/>
      <c r="GB243" s="100"/>
      <c r="GC243" s="100"/>
      <c r="GD243" s="100"/>
      <c r="GE243" s="100"/>
      <c r="GF243" s="100"/>
      <c r="GG243" s="100"/>
      <c r="GH243" s="100"/>
      <c r="GI243" s="100"/>
      <c r="GJ243" s="100"/>
      <c r="GK243" s="100"/>
      <c r="GL243" s="100"/>
      <c r="GM243" s="100"/>
      <c r="GN243" s="100"/>
      <c r="GO243" s="100"/>
      <c r="GP243" s="100"/>
      <c r="GQ243" s="100"/>
      <c r="GR243" s="100"/>
      <c r="GS243" s="100"/>
      <c r="GT243" s="100"/>
      <c r="GU243" s="100"/>
      <c r="GV243" s="100"/>
      <c r="GW243" s="100"/>
      <c r="GX243" s="100"/>
      <c r="GY243" s="100"/>
      <c r="GZ243" s="100"/>
      <c r="HA243" s="100"/>
      <c r="HB243" s="100"/>
      <c r="HC243" s="100"/>
      <c r="HD243" s="100"/>
      <c r="HE243" s="100"/>
      <c r="HF243" s="100"/>
      <c r="HG243" s="100"/>
      <c r="HH243" s="100"/>
      <c r="HI243" s="100"/>
      <c r="HJ243" s="100"/>
      <c r="HK243" s="100"/>
      <c r="HL243" s="100"/>
      <c r="HM243" s="100"/>
      <c r="HN243" s="100"/>
      <c r="HO243" s="100"/>
      <c r="HP243" s="100"/>
      <c r="HQ243" s="100"/>
      <c r="HR243" s="100"/>
      <c r="HS243" s="100"/>
      <c r="HT243" s="100"/>
      <c r="HU243" s="100"/>
      <c r="HV243" s="100"/>
      <c r="HW243" s="100"/>
      <c r="HX243" s="100"/>
      <c r="HY243" s="100"/>
      <c r="HZ243" s="100"/>
      <c r="IA243" s="100"/>
      <c r="IB243" s="100"/>
      <c r="IC243" s="100"/>
      <c r="ID243" s="100"/>
      <c r="IE243" s="100"/>
      <c r="IF243" s="100"/>
      <c r="IG243" s="100"/>
      <c r="IH243" s="100"/>
      <c r="II243" s="100"/>
      <c r="IJ243" s="100"/>
      <c r="IK243" s="100"/>
      <c r="IL243" s="100"/>
      <c r="IM243" s="100"/>
      <c r="IN243" s="100"/>
      <c r="IO243" s="100"/>
      <c r="IP243" s="100"/>
      <c r="IQ243" s="100"/>
      <c r="IR243" s="100"/>
      <c r="IS243" s="100"/>
      <c r="IT243" s="100"/>
      <c r="IU243" s="100"/>
      <c r="IV243" s="100"/>
      <c r="IW243" s="100"/>
      <c r="IX243" s="100"/>
      <c r="IY243" s="100"/>
      <c r="IZ243" s="100"/>
      <c r="JA243" s="100"/>
      <c r="JB243" s="100"/>
      <c r="JC243" s="100"/>
      <c r="JD243" s="100"/>
      <c r="JE243" s="100"/>
      <c r="JF243" s="100"/>
      <c r="JG243" s="100"/>
      <c r="JH243" s="100"/>
      <c r="JI243" s="100"/>
      <c r="JJ243" s="100"/>
      <c r="JK243" s="100"/>
      <c r="JL243" s="100"/>
      <c r="JM243" s="100"/>
      <c r="JN243" s="100"/>
      <c r="JO243" s="100"/>
      <c r="JP243" s="100"/>
      <c r="JQ243" s="100"/>
      <c r="JR243" s="100"/>
      <c r="JS243" s="100"/>
      <c r="JT243" s="100"/>
    </row>
    <row r="244" spans="1:280" ht="12" customHeight="1">
      <c r="A244" s="137"/>
      <c r="GA244" s="100"/>
      <c r="GB244" s="100"/>
      <c r="GC244" s="100"/>
      <c r="GD244" s="100"/>
      <c r="GE244" s="100"/>
      <c r="GF244" s="100"/>
      <c r="GG244" s="100"/>
      <c r="GH244" s="100"/>
      <c r="GI244" s="100"/>
      <c r="GJ244" s="100"/>
      <c r="GK244" s="100"/>
      <c r="GL244" s="100"/>
      <c r="GM244" s="100"/>
      <c r="GN244" s="100"/>
      <c r="GO244" s="100"/>
      <c r="GP244" s="100"/>
      <c r="GQ244" s="100"/>
      <c r="GR244" s="100"/>
      <c r="GS244" s="100"/>
      <c r="GT244" s="100"/>
      <c r="GU244" s="100"/>
      <c r="GV244" s="100"/>
      <c r="GW244" s="100"/>
      <c r="GX244" s="100"/>
      <c r="GY244" s="100"/>
      <c r="GZ244" s="100"/>
      <c r="HA244" s="100"/>
      <c r="HB244" s="100"/>
      <c r="HC244" s="100"/>
      <c r="HD244" s="100"/>
      <c r="HE244" s="100"/>
      <c r="HF244" s="100"/>
      <c r="HG244" s="100"/>
      <c r="HH244" s="100"/>
      <c r="HI244" s="100"/>
      <c r="HJ244" s="100"/>
      <c r="HK244" s="100"/>
      <c r="HL244" s="100"/>
      <c r="HM244" s="100"/>
      <c r="HN244" s="100"/>
      <c r="HO244" s="100"/>
      <c r="HP244" s="100"/>
      <c r="HQ244" s="100"/>
      <c r="HR244" s="100"/>
      <c r="HS244" s="100"/>
      <c r="HT244" s="100"/>
      <c r="HU244" s="100"/>
      <c r="HV244" s="100"/>
      <c r="HW244" s="100"/>
      <c r="HX244" s="100"/>
      <c r="HY244" s="100"/>
      <c r="HZ244" s="100"/>
      <c r="IA244" s="100"/>
      <c r="IB244" s="100"/>
      <c r="IC244" s="100"/>
      <c r="ID244" s="100"/>
      <c r="IE244" s="100"/>
      <c r="IF244" s="100"/>
      <c r="IG244" s="100"/>
      <c r="IH244" s="100"/>
      <c r="II244" s="100"/>
      <c r="IJ244" s="100"/>
      <c r="IK244" s="100"/>
      <c r="IL244" s="100"/>
      <c r="IM244" s="100"/>
      <c r="IN244" s="100"/>
      <c r="IO244" s="100"/>
      <c r="IP244" s="100"/>
      <c r="IQ244" s="100"/>
      <c r="IR244" s="100"/>
      <c r="IS244" s="100"/>
      <c r="IT244" s="100"/>
      <c r="IU244" s="100"/>
      <c r="IV244" s="100"/>
      <c r="IW244" s="100"/>
      <c r="IX244" s="100"/>
      <c r="IY244" s="100"/>
      <c r="IZ244" s="100"/>
      <c r="JA244" s="100"/>
      <c r="JB244" s="100"/>
      <c r="JC244" s="100"/>
      <c r="JD244" s="100"/>
      <c r="JE244" s="100"/>
      <c r="JF244" s="100"/>
      <c r="JG244" s="100"/>
      <c r="JH244" s="100"/>
      <c r="JI244" s="100"/>
      <c r="JJ244" s="100"/>
      <c r="JK244" s="100"/>
      <c r="JL244" s="100"/>
      <c r="JM244" s="100"/>
      <c r="JN244" s="100"/>
      <c r="JO244" s="100"/>
      <c r="JP244" s="100"/>
      <c r="JQ244" s="100"/>
      <c r="JR244" s="100"/>
      <c r="JS244" s="100"/>
      <c r="JT244" s="100"/>
    </row>
    <row r="245" spans="1:280" ht="12" customHeight="1">
      <c r="A245" s="137"/>
      <c r="GA245" s="100"/>
      <c r="GB245" s="100"/>
      <c r="GC245" s="100"/>
      <c r="GD245" s="100"/>
      <c r="GE245" s="100"/>
      <c r="GF245" s="100"/>
      <c r="GG245" s="100"/>
      <c r="GH245" s="100"/>
      <c r="GI245" s="100"/>
      <c r="GJ245" s="100"/>
      <c r="GK245" s="100"/>
      <c r="GL245" s="100"/>
      <c r="GM245" s="100"/>
      <c r="GN245" s="100"/>
      <c r="GO245" s="100"/>
      <c r="GP245" s="100"/>
      <c r="GQ245" s="100"/>
      <c r="GR245" s="100"/>
      <c r="GS245" s="100"/>
      <c r="GT245" s="100"/>
      <c r="GU245" s="100"/>
      <c r="GV245" s="100"/>
      <c r="GW245" s="100"/>
      <c r="GX245" s="100"/>
      <c r="GY245" s="100"/>
      <c r="GZ245" s="100"/>
      <c r="HA245" s="100"/>
      <c r="HB245" s="100"/>
      <c r="HC245" s="100"/>
      <c r="HD245" s="100"/>
      <c r="HE245" s="100"/>
      <c r="HF245" s="100"/>
      <c r="HG245" s="100"/>
      <c r="HH245" s="100"/>
      <c r="HI245" s="100"/>
      <c r="HJ245" s="100"/>
      <c r="HK245" s="100"/>
      <c r="HL245" s="100"/>
      <c r="HM245" s="100"/>
      <c r="HN245" s="100"/>
      <c r="HO245" s="100"/>
      <c r="HP245" s="100"/>
      <c r="HQ245" s="100"/>
      <c r="HR245" s="100"/>
      <c r="HS245" s="100"/>
      <c r="HT245" s="100"/>
      <c r="HU245" s="100"/>
      <c r="HV245" s="100"/>
      <c r="HW245" s="100"/>
      <c r="HX245" s="100"/>
      <c r="HY245" s="100"/>
      <c r="HZ245" s="100"/>
      <c r="IA245" s="100"/>
      <c r="IB245" s="100"/>
      <c r="IC245" s="100"/>
      <c r="ID245" s="100"/>
      <c r="IE245" s="100"/>
      <c r="IF245" s="100"/>
      <c r="IG245" s="100"/>
      <c r="IH245" s="100"/>
      <c r="II245" s="100"/>
      <c r="IJ245" s="100"/>
      <c r="IK245" s="100"/>
      <c r="IL245" s="100"/>
      <c r="IM245" s="100"/>
      <c r="IN245" s="100"/>
      <c r="IO245" s="100"/>
      <c r="IP245" s="100"/>
      <c r="IQ245" s="100"/>
      <c r="IR245" s="100"/>
      <c r="IS245" s="100"/>
      <c r="IT245" s="100"/>
      <c r="IU245" s="100"/>
      <c r="IV245" s="100"/>
      <c r="IW245" s="100"/>
      <c r="IX245" s="100"/>
      <c r="IY245" s="100"/>
      <c r="IZ245" s="100"/>
      <c r="JA245" s="100"/>
      <c r="JB245" s="100"/>
      <c r="JC245" s="100"/>
      <c r="JD245" s="100"/>
      <c r="JE245" s="100"/>
      <c r="JF245" s="100"/>
      <c r="JG245" s="100"/>
      <c r="JH245" s="100"/>
      <c r="JI245" s="100"/>
      <c r="JJ245" s="100"/>
      <c r="JK245" s="100"/>
      <c r="JL245" s="100"/>
      <c r="JM245" s="100"/>
      <c r="JN245" s="100"/>
      <c r="JO245" s="100"/>
      <c r="JP245" s="100"/>
      <c r="JQ245" s="100"/>
      <c r="JR245" s="100"/>
      <c r="JS245" s="100"/>
      <c r="JT245" s="100"/>
    </row>
    <row r="246" spans="1:280" ht="12" customHeight="1">
      <c r="A246" s="137"/>
      <c r="GA246" s="100"/>
      <c r="GB246" s="100"/>
      <c r="GC246" s="100"/>
      <c r="GD246" s="100"/>
      <c r="GE246" s="100"/>
      <c r="GF246" s="100"/>
      <c r="GG246" s="100"/>
      <c r="GH246" s="100"/>
      <c r="GI246" s="100"/>
      <c r="GJ246" s="100"/>
      <c r="GK246" s="100"/>
      <c r="GL246" s="100"/>
      <c r="GM246" s="100"/>
      <c r="GN246" s="100"/>
      <c r="GO246" s="100"/>
      <c r="GP246" s="100"/>
      <c r="GQ246" s="100"/>
      <c r="GR246" s="100"/>
      <c r="GS246" s="100"/>
      <c r="GT246" s="100"/>
      <c r="GU246" s="100"/>
      <c r="GV246" s="100"/>
      <c r="GW246" s="100"/>
      <c r="GX246" s="100"/>
      <c r="GY246" s="100"/>
      <c r="GZ246" s="100"/>
      <c r="HA246" s="100"/>
      <c r="HB246" s="100"/>
      <c r="HC246" s="100"/>
      <c r="HD246" s="100"/>
      <c r="HE246" s="100"/>
      <c r="HF246" s="100"/>
      <c r="HG246" s="100"/>
      <c r="HH246" s="100"/>
      <c r="HI246" s="100"/>
      <c r="HJ246" s="100"/>
      <c r="HK246" s="100"/>
      <c r="HL246" s="100"/>
      <c r="HM246" s="100"/>
      <c r="HN246" s="100"/>
      <c r="HO246" s="100"/>
      <c r="HP246" s="100"/>
      <c r="HQ246" s="100"/>
      <c r="HR246" s="100"/>
      <c r="HS246" s="100"/>
      <c r="HT246" s="100"/>
      <c r="HU246" s="100"/>
      <c r="HV246" s="100"/>
      <c r="HW246" s="100"/>
      <c r="HX246" s="100"/>
      <c r="HY246" s="100"/>
      <c r="HZ246" s="100"/>
      <c r="IA246" s="100"/>
      <c r="IB246" s="100"/>
      <c r="IC246" s="100"/>
      <c r="ID246" s="100"/>
      <c r="IE246" s="100"/>
      <c r="IF246" s="100"/>
      <c r="IG246" s="100"/>
      <c r="IH246" s="100"/>
      <c r="II246" s="100"/>
      <c r="IJ246" s="100"/>
      <c r="IK246" s="100"/>
      <c r="IL246" s="100"/>
      <c r="IM246" s="100"/>
      <c r="IN246" s="100"/>
      <c r="IO246" s="100"/>
      <c r="IP246" s="100"/>
      <c r="IQ246" s="100"/>
      <c r="IR246" s="100"/>
      <c r="IS246" s="100"/>
      <c r="IT246" s="100"/>
      <c r="IU246" s="100"/>
      <c r="IV246" s="100"/>
      <c r="IW246" s="100"/>
      <c r="IX246" s="100"/>
      <c r="IY246" s="100"/>
      <c r="IZ246" s="100"/>
      <c r="JA246" s="100"/>
      <c r="JB246" s="100"/>
      <c r="JC246" s="100"/>
      <c r="JD246" s="100"/>
      <c r="JE246" s="100"/>
      <c r="JF246" s="100"/>
      <c r="JG246" s="100"/>
      <c r="JH246" s="100"/>
      <c r="JI246" s="100"/>
      <c r="JJ246" s="100"/>
      <c r="JK246" s="100"/>
      <c r="JL246" s="100"/>
      <c r="JM246" s="100"/>
      <c r="JN246" s="100"/>
      <c r="JO246" s="100"/>
      <c r="JP246" s="100"/>
      <c r="JQ246" s="100"/>
      <c r="JR246" s="100"/>
      <c r="JS246" s="100"/>
      <c r="JT246" s="100"/>
    </row>
    <row r="247" spans="1:280" ht="12" customHeight="1">
      <c r="A247" s="137"/>
      <c r="FQ247" s="97"/>
      <c r="FR247" s="97"/>
      <c r="FS247" s="97"/>
      <c r="FT247" s="97"/>
      <c r="FU247" s="99"/>
      <c r="GA247" s="100"/>
      <c r="GB247" s="100"/>
      <c r="GC247" s="100"/>
      <c r="GD247" s="100"/>
      <c r="GE247" s="100"/>
      <c r="GF247" s="100"/>
      <c r="GG247" s="100"/>
      <c r="GH247" s="100"/>
      <c r="GI247" s="100"/>
      <c r="GJ247" s="100"/>
      <c r="GK247" s="100"/>
      <c r="GL247" s="100"/>
      <c r="GM247" s="100"/>
      <c r="GN247" s="100"/>
      <c r="GO247" s="100"/>
      <c r="GP247" s="100"/>
      <c r="GQ247" s="100"/>
      <c r="GR247" s="100"/>
      <c r="GS247" s="100"/>
      <c r="GT247" s="100"/>
      <c r="GU247" s="100"/>
      <c r="GV247" s="100"/>
      <c r="GW247" s="100"/>
      <c r="GX247" s="100"/>
      <c r="GY247" s="100"/>
      <c r="GZ247" s="100"/>
      <c r="HA247" s="100"/>
      <c r="HB247" s="100"/>
      <c r="HC247" s="100"/>
      <c r="HD247" s="100"/>
      <c r="HE247" s="100"/>
      <c r="HF247" s="100"/>
      <c r="HG247" s="100"/>
      <c r="HH247" s="100"/>
      <c r="HI247" s="100"/>
      <c r="HJ247" s="100"/>
      <c r="HK247" s="100"/>
      <c r="HL247" s="100"/>
      <c r="HM247" s="100"/>
      <c r="HN247" s="100"/>
      <c r="HO247" s="100"/>
      <c r="HP247" s="100"/>
      <c r="HQ247" s="100"/>
      <c r="HR247" s="100"/>
      <c r="HS247" s="100"/>
      <c r="HT247" s="100"/>
      <c r="HU247" s="100"/>
      <c r="HV247" s="100"/>
      <c r="HW247" s="100"/>
      <c r="HX247" s="100"/>
      <c r="HY247" s="100"/>
      <c r="HZ247" s="100"/>
      <c r="IA247" s="100"/>
      <c r="IB247" s="100"/>
      <c r="IC247" s="100"/>
      <c r="ID247" s="100"/>
      <c r="IE247" s="100"/>
      <c r="IF247" s="100"/>
      <c r="IG247" s="100"/>
      <c r="IH247" s="100"/>
      <c r="II247" s="100"/>
      <c r="IJ247" s="100"/>
      <c r="IK247" s="100"/>
      <c r="IL247" s="100"/>
      <c r="IM247" s="100"/>
      <c r="IN247" s="100"/>
      <c r="IO247" s="100"/>
      <c r="IP247" s="100"/>
      <c r="IQ247" s="100"/>
      <c r="IR247" s="100"/>
      <c r="IS247" s="100"/>
      <c r="IT247" s="100"/>
      <c r="IU247" s="100"/>
      <c r="IV247" s="100"/>
      <c r="IW247" s="100"/>
      <c r="IX247" s="100"/>
      <c r="IY247" s="100"/>
      <c r="IZ247" s="100"/>
      <c r="JA247" s="100"/>
      <c r="JB247" s="100"/>
      <c r="JC247" s="100"/>
      <c r="JD247" s="100"/>
      <c r="JE247" s="100"/>
      <c r="JF247" s="100"/>
      <c r="JG247" s="100"/>
      <c r="JH247" s="100"/>
      <c r="JI247" s="100"/>
      <c r="JJ247" s="100"/>
      <c r="JK247" s="100"/>
      <c r="JL247" s="100"/>
      <c r="JM247" s="100"/>
      <c r="JN247" s="100"/>
      <c r="JO247" s="100"/>
      <c r="JP247" s="100"/>
      <c r="JQ247" s="100"/>
      <c r="JR247" s="100"/>
      <c r="JS247" s="100"/>
      <c r="JT247" s="100"/>
    </row>
    <row r="248" spans="1:280" ht="12" customHeight="1">
      <c r="A248" s="137"/>
      <c r="B248" s="2"/>
      <c r="FQ248" s="97"/>
      <c r="FR248" s="97"/>
      <c r="FS248" s="97"/>
      <c r="FT248" s="97"/>
      <c r="FU248" s="99"/>
      <c r="GA248" s="100"/>
      <c r="GB248" s="100"/>
      <c r="GC248" s="100"/>
      <c r="GD248" s="100"/>
      <c r="GE248" s="100"/>
      <c r="GF248" s="100"/>
      <c r="GG248" s="100"/>
      <c r="GH248" s="100"/>
      <c r="GI248" s="100"/>
      <c r="GJ248" s="100"/>
      <c r="GK248" s="100"/>
      <c r="GL248" s="100"/>
      <c r="GM248" s="100"/>
      <c r="GN248" s="100"/>
      <c r="GO248" s="100"/>
      <c r="GP248" s="100"/>
      <c r="GQ248" s="100"/>
      <c r="GR248" s="100"/>
      <c r="GS248" s="100"/>
      <c r="GT248" s="100"/>
      <c r="GU248" s="100"/>
      <c r="GV248" s="100"/>
      <c r="GW248" s="100"/>
      <c r="GX248" s="100"/>
      <c r="GY248" s="100"/>
      <c r="GZ248" s="100"/>
      <c r="HA248" s="100"/>
      <c r="HB248" s="100"/>
      <c r="HC248" s="100"/>
      <c r="HD248" s="100"/>
      <c r="HE248" s="100"/>
      <c r="HF248" s="100"/>
      <c r="HG248" s="100"/>
      <c r="HH248" s="100"/>
      <c r="HI248" s="100"/>
      <c r="HJ248" s="100"/>
      <c r="HK248" s="100"/>
      <c r="HL248" s="100"/>
      <c r="HM248" s="100"/>
      <c r="HN248" s="100"/>
      <c r="HO248" s="100"/>
      <c r="HP248" s="100"/>
      <c r="HQ248" s="100"/>
      <c r="HR248" s="100"/>
      <c r="HS248" s="100"/>
      <c r="HT248" s="100"/>
      <c r="HU248" s="100"/>
      <c r="HV248" s="100"/>
      <c r="HW248" s="100"/>
      <c r="HX248" s="100"/>
      <c r="HY248" s="100"/>
      <c r="HZ248" s="100"/>
      <c r="IA248" s="100"/>
      <c r="IB248" s="100"/>
      <c r="IC248" s="100"/>
      <c r="ID248" s="100"/>
      <c r="IE248" s="100"/>
      <c r="IF248" s="100"/>
      <c r="IG248" s="100"/>
      <c r="IH248" s="100"/>
      <c r="II248" s="100"/>
      <c r="IJ248" s="100"/>
      <c r="IK248" s="100"/>
      <c r="IL248" s="100"/>
      <c r="IM248" s="100"/>
      <c r="IN248" s="100"/>
      <c r="IO248" s="100"/>
      <c r="IP248" s="100"/>
      <c r="IQ248" s="100"/>
      <c r="IR248" s="100"/>
      <c r="IS248" s="100"/>
      <c r="IT248" s="100"/>
      <c r="IU248" s="100"/>
      <c r="IV248" s="100"/>
      <c r="IW248" s="100"/>
      <c r="IX248" s="100"/>
      <c r="IY248" s="100"/>
      <c r="IZ248" s="100"/>
      <c r="JA248" s="100"/>
      <c r="JB248" s="100"/>
      <c r="JC248" s="100"/>
      <c r="JD248" s="100"/>
      <c r="JE248" s="100"/>
      <c r="JF248" s="100"/>
      <c r="JG248" s="100"/>
      <c r="JH248" s="100"/>
      <c r="JI248" s="100"/>
      <c r="JJ248" s="100"/>
      <c r="JK248" s="100"/>
      <c r="JL248" s="100"/>
      <c r="JM248" s="100"/>
      <c r="JN248" s="100"/>
      <c r="JO248" s="100"/>
      <c r="JP248" s="100"/>
      <c r="JQ248" s="100"/>
      <c r="JR248" s="100"/>
      <c r="JS248" s="100"/>
      <c r="JT248" s="100"/>
    </row>
    <row r="249" spans="1:280" ht="12" customHeight="1">
      <c r="A249" s="137"/>
      <c r="B249" s="2"/>
      <c r="FQ249" s="97"/>
      <c r="FR249" s="97"/>
      <c r="FS249" s="97"/>
      <c r="FT249" s="97"/>
      <c r="FU249" s="99"/>
      <c r="GA249" s="100"/>
      <c r="GB249" s="100"/>
      <c r="GC249" s="100"/>
      <c r="GD249" s="100"/>
      <c r="GE249" s="100"/>
      <c r="GF249" s="100"/>
      <c r="GG249" s="100"/>
      <c r="GH249" s="100"/>
      <c r="GI249" s="100"/>
      <c r="GJ249" s="100"/>
      <c r="GK249" s="100"/>
      <c r="GL249" s="100"/>
      <c r="GM249" s="100"/>
      <c r="GN249" s="100"/>
      <c r="GO249" s="100"/>
      <c r="GP249" s="100"/>
      <c r="GQ249" s="100"/>
      <c r="GR249" s="100"/>
      <c r="GS249" s="100"/>
      <c r="GT249" s="100"/>
      <c r="GU249" s="100"/>
      <c r="GV249" s="100"/>
      <c r="GW249" s="100"/>
      <c r="GX249" s="100"/>
      <c r="GY249" s="100"/>
      <c r="GZ249" s="100"/>
      <c r="HA249" s="100"/>
      <c r="HB249" s="100"/>
      <c r="HC249" s="100"/>
      <c r="HD249" s="100"/>
      <c r="HE249" s="100"/>
      <c r="HF249" s="100"/>
      <c r="HG249" s="100"/>
      <c r="HH249" s="100"/>
      <c r="HI249" s="100"/>
      <c r="HJ249" s="100"/>
      <c r="HK249" s="100"/>
      <c r="HL249" s="100"/>
      <c r="HM249" s="100"/>
      <c r="HN249" s="100"/>
      <c r="HO249" s="100"/>
      <c r="HP249" s="100"/>
      <c r="HQ249" s="100"/>
      <c r="HR249" s="100"/>
      <c r="HS249" s="100"/>
      <c r="HT249" s="100"/>
      <c r="HU249" s="100"/>
      <c r="HV249" s="100"/>
      <c r="HW249" s="100"/>
      <c r="HX249" s="100"/>
      <c r="HY249" s="100"/>
      <c r="HZ249" s="100"/>
      <c r="IA249" s="100"/>
      <c r="IB249" s="100"/>
      <c r="IC249" s="100"/>
      <c r="ID249" s="100"/>
      <c r="IE249" s="100"/>
      <c r="IF249" s="100"/>
      <c r="IG249" s="100"/>
      <c r="IH249" s="100"/>
      <c r="II249" s="100"/>
      <c r="IJ249" s="100"/>
      <c r="IK249" s="100"/>
      <c r="IL249" s="100"/>
      <c r="IM249" s="100"/>
      <c r="IN249" s="100"/>
      <c r="IO249" s="100"/>
      <c r="IP249" s="100"/>
      <c r="IQ249" s="100"/>
      <c r="IR249" s="100"/>
      <c r="IS249" s="100"/>
      <c r="IT249" s="100"/>
      <c r="IU249" s="100"/>
      <c r="IV249" s="100"/>
      <c r="IW249" s="100"/>
      <c r="IX249" s="100"/>
      <c r="IY249" s="100"/>
      <c r="IZ249" s="100"/>
      <c r="JA249" s="100"/>
      <c r="JB249" s="100"/>
      <c r="JC249" s="100"/>
      <c r="JD249" s="100"/>
      <c r="JE249" s="100"/>
      <c r="JF249" s="100"/>
      <c r="JG249" s="100"/>
      <c r="JH249" s="100"/>
      <c r="JI249" s="100"/>
      <c r="JJ249" s="100"/>
      <c r="JK249" s="100"/>
      <c r="JL249" s="100"/>
      <c r="JM249" s="100"/>
      <c r="JN249" s="100"/>
      <c r="JO249" s="100"/>
      <c r="JP249" s="100"/>
      <c r="JQ249" s="100"/>
      <c r="JR249" s="100"/>
      <c r="JS249" s="100"/>
      <c r="JT249" s="100"/>
    </row>
    <row r="250" spans="1:280" ht="12" customHeight="1">
      <c r="A250" s="137"/>
      <c r="B250" s="2"/>
      <c r="FQ250" s="97"/>
      <c r="FR250" s="97"/>
      <c r="FS250" s="97"/>
      <c r="FT250" s="97"/>
      <c r="FU250" s="99"/>
      <c r="GA250" s="100"/>
      <c r="GB250" s="100"/>
      <c r="GC250" s="100"/>
      <c r="GD250" s="100"/>
      <c r="GE250" s="100"/>
      <c r="GF250" s="100"/>
      <c r="GG250" s="100"/>
      <c r="GH250" s="100"/>
      <c r="GI250" s="100"/>
      <c r="GJ250" s="100"/>
      <c r="GK250" s="100"/>
      <c r="GL250" s="100"/>
      <c r="GM250" s="100"/>
      <c r="GN250" s="100"/>
      <c r="GO250" s="100"/>
      <c r="GP250" s="100"/>
      <c r="GQ250" s="100"/>
      <c r="GR250" s="100"/>
      <c r="GS250" s="100"/>
      <c r="GT250" s="100"/>
      <c r="GU250" s="100"/>
      <c r="GV250" s="100"/>
      <c r="GW250" s="100"/>
      <c r="GX250" s="100"/>
      <c r="GY250" s="100"/>
      <c r="GZ250" s="100"/>
      <c r="HA250" s="100"/>
      <c r="HB250" s="100"/>
      <c r="HC250" s="100"/>
      <c r="HD250" s="100"/>
      <c r="HE250" s="100"/>
      <c r="HF250" s="100"/>
      <c r="HG250" s="100"/>
      <c r="HH250" s="100"/>
      <c r="HI250" s="100"/>
      <c r="HJ250" s="100"/>
      <c r="HK250" s="100"/>
      <c r="HL250" s="100"/>
      <c r="HM250" s="100"/>
      <c r="HN250" s="100"/>
      <c r="HO250" s="100"/>
      <c r="HP250" s="100"/>
      <c r="HQ250" s="100"/>
      <c r="HR250" s="100"/>
      <c r="HS250" s="100"/>
      <c r="HT250" s="100"/>
      <c r="HU250" s="100"/>
      <c r="HV250" s="100"/>
      <c r="HW250" s="100"/>
      <c r="HX250" s="100"/>
      <c r="HY250" s="100"/>
      <c r="HZ250" s="100"/>
      <c r="IA250" s="100"/>
      <c r="IB250" s="100"/>
      <c r="IC250" s="100"/>
      <c r="ID250" s="100"/>
      <c r="IE250" s="100"/>
      <c r="IF250" s="100"/>
      <c r="IG250" s="100"/>
      <c r="IH250" s="100"/>
      <c r="II250" s="100"/>
      <c r="IJ250" s="100"/>
      <c r="IK250" s="100"/>
      <c r="IL250" s="100"/>
      <c r="IM250" s="100"/>
      <c r="IN250" s="100"/>
      <c r="IO250" s="100"/>
      <c r="IP250" s="100"/>
      <c r="IQ250" s="100"/>
      <c r="IR250" s="100"/>
      <c r="IS250" s="100"/>
      <c r="IT250" s="100"/>
      <c r="IU250" s="100"/>
      <c r="IV250" s="100"/>
      <c r="IW250" s="100"/>
      <c r="IX250" s="100"/>
      <c r="IY250" s="100"/>
      <c r="IZ250" s="100"/>
      <c r="JA250" s="100"/>
      <c r="JB250" s="100"/>
      <c r="JC250" s="100"/>
      <c r="JD250" s="100"/>
      <c r="JE250" s="100"/>
      <c r="JF250" s="100"/>
      <c r="JG250" s="100"/>
      <c r="JH250" s="100"/>
      <c r="JI250" s="100"/>
      <c r="JJ250" s="100"/>
      <c r="JK250" s="100"/>
      <c r="JL250" s="100"/>
      <c r="JM250" s="100"/>
      <c r="JN250" s="100"/>
      <c r="JO250" s="100"/>
      <c r="JP250" s="100"/>
      <c r="JQ250" s="100"/>
      <c r="JR250" s="100"/>
      <c r="JS250" s="100"/>
      <c r="JT250" s="100"/>
    </row>
    <row r="251" spans="1:280" ht="12" customHeight="1">
      <c r="A251" s="137"/>
      <c r="B251" s="2"/>
      <c r="FQ251" s="97"/>
      <c r="FR251" s="97"/>
      <c r="FS251" s="97"/>
      <c r="FT251" s="97"/>
      <c r="FU251" s="99"/>
      <c r="GA251" s="100"/>
      <c r="GB251" s="100"/>
      <c r="GC251" s="100"/>
      <c r="GD251" s="100"/>
      <c r="GE251" s="100"/>
      <c r="GF251" s="100"/>
      <c r="GG251" s="100"/>
      <c r="GH251" s="100"/>
      <c r="GI251" s="100"/>
      <c r="GJ251" s="100"/>
      <c r="GK251" s="100"/>
      <c r="GL251" s="100"/>
      <c r="GM251" s="100"/>
      <c r="GN251" s="100"/>
      <c r="GO251" s="100"/>
      <c r="GP251" s="100"/>
      <c r="GQ251" s="100"/>
      <c r="GR251" s="100"/>
      <c r="GS251" s="100"/>
      <c r="GT251" s="100"/>
      <c r="GU251" s="100"/>
      <c r="GV251" s="100"/>
      <c r="GW251" s="100"/>
      <c r="GX251" s="100"/>
      <c r="GY251" s="100"/>
      <c r="GZ251" s="100"/>
      <c r="HA251" s="100"/>
      <c r="HB251" s="100"/>
      <c r="HC251" s="100"/>
      <c r="HD251" s="100"/>
      <c r="HE251" s="100"/>
      <c r="HF251" s="100"/>
      <c r="HG251" s="100"/>
      <c r="HH251" s="100"/>
      <c r="HI251" s="100"/>
      <c r="HJ251" s="100"/>
      <c r="HK251" s="100"/>
      <c r="HL251" s="100"/>
      <c r="HM251" s="100"/>
      <c r="HN251" s="100"/>
      <c r="HO251" s="100"/>
      <c r="HP251" s="100"/>
      <c r="HQ251" s="100"/>
      <c r="HR251" s="100"/>
      <c r="HS251" s="100"/>
      <c r="HT251" s="100"/>
      <c r="HU251" s="100"/>
      <c r="HV251" s="100"/>
      <c r="HW251" s="100"/>
      <c r="HX251" s="100"/>
      <c r="HY251" s="100"/>
      <c r="HZ251" s="100"/>
      <c r="IA251" s="100"/>
      <c r="IB251" s="100"/>
      <c r="IC251" s="100"/>
      <c r="ID251" s="100"/>
      <c r="IE251" s="100"/>
      <c r="IF251" s="100"/>
      <c r="IG251" s="100"/>
      <c r="IH251" s="100"/>
      <c r="II251" s="100"/>
      <c r="IJ251" s="100"/>
      <c r="IK251" s="100"/>
      <c r="IL251" s="100"/>
      <c r="IM251" s="100"/>
      <c r="IN251" s="100"/>
      <c r="IO251" s="100"/>
      <c r="IP251" s="100"/>
      <c r="IQ251" s="100"/>
      <c r="IR251" s="100"/>
      <c r="IS251" s="100"/>
      <c r="IT251" s="100"/>
      <c r="IU251" s="100"/>
      <c r="IV251" s="100"/>
      <c r="IW251" s="100"/>
      <c r="IX251" s="100"/>
      <c r="IY251" s="100"/>
      <c r="IZ251" s="100"/>
      <c r="JA251" s="100"/>
      <c r="JB251" s="100"/>
      <c r="JC251" s="100"/>
      <c r="JD251" s="100"/>
      <c r="JE251" s="100"/>
      <c r="JF251" s="100"/>
      <c r="JG251" s="100"/>
      <c r="JH251" s="100"/>
      <c r="JI251" s="100"/>
      <c r="JJ251" s="100"/>
      <c r="JK251" s="100"/>
      <c r="JL251" s="100"/>
      <c r="JM251" s="100"/>
      <c r="JN251" s="100"/>
      <c r="JO251" s="100"/>
      <c r="JP251" s="100"/>
      <c r="JQ251" s="100"/>
      <c r="JR251" s="100"/>
      <c r="JS251" s="100"/>
      <c r="JT251" s="100"/>
    </row>
    <row r="252" spans="1:280" ht="12" customHeight="1">
      <c r="A252" s="137"/>
      <c r="B252" s="2"/>
      <c r="FQ252" s="97"/>
      <c r="FR252" s="97"/>
      <c r="FS252" s="97"/>
      <c r="FT252" s="97"/>
      <c r="FU252" s="99"/>
      <c r="GA252" s="100"/>
      <c r="GB252" s="100"/>
      <c r="GC252" s="100"/>
      <c r="GD252" s="100"/>
      <c r="GE252" s="100"/>
      <c r="GF252" s="100"/>
      <c r="GG252" s="100"/>
      <c r="GH252" s="100"/>
      <c r="GI252" s="100"/>
      <c r="GJ252" s="100"/>
      <c r="GK252" s="100"/>
      <c r="GL252" s="100"/>
      <c r="GM252" s="100"/>
      <c r="GN252" s="100"/>
      <c r="GO252" s="100"/>
      <c r="GP252" s="100"/>
      <c r="GQ252" s="100"/>
      <c r="GR252" s="100"/>
      <c r="GS252" s="100"/>
      <c r="GT252" s="100"/>
      <c r="GU252" s="100"/>
      <c r="GV252" s="100"/>
      <c r="GW252" s="100"/>
      <c r="GX252" s="100"/>
      <c r="GY252" s="100"/>
      <c r="GZ252" s="100"/>
      <c r="HA252" s="100"/>
      <c r="HB252" s="100"/>
      <c r="HC252" s="100"/>
      <c r="HD252" s="100"/>
      <c r="HE252" s="100"/>
      <c r="HF252" s="100"/>
      <c r="HG252" s="100"/>
      <c r="HH252" s="100"/>
      <c r="HI252" s="100"/>
      <c r="HJ252" s="100"/>
      <c r="HK252" s="100"/>
      <c r="HL252" s="100"/>
      <c r="HM252" s="100"/>
      <c r="HN252" s="100"/>
      <c r="HO252" s="100"/>
      <c r="HP252" s="100"/>
      <c r="HQ252" s="100"/>
      <c r="HR252" s="100"/>
      <c r="HS252" s="100"/>
      <c r="HT252" s="100"/>
      <c r="HU252" s="100"/>
      <c r="HV252" s="100"/>
      <c r="HW252" s="100"/>
      <c r="HX252" s="100"/>
      <c r="HY252" s="100"/>
      <c r="HZ252" s="100"/>
      <c r="IA252" s="100"/>
      <c r="IB252" s="100"/>
      <c r="IC252" s="100"/>
      <c r="ID252" s="100"/>
      <c r="IE252" s="100"/>
      <c r="IF252" s="100"/>
      <c r="IG252" s="100"/>
      <c r="IH252" s="100"/>
      <c r="II252" s="100"/>
      <c r="IJ252" s="100"/>
      <c r="IK252" s="100"/>
      <c r="IL252" s="100"/>
      <c r="IM252" s="100"/>
      <c r="IN252" s="100"/>
      <c r="IO252" s="100"/>
      <c r="IP252" s="100"/>
      <c r="IQ252" s="100"/>
      <c r="IR252" s="100"/>
      <c r="IS252" s="100"/>
      <c r="IT252" s="100"/>
      <c r="IU252" s="100"/>
      <c r="IV252" s="100"/>
      <c r="IW252" s="100"/>
      <c r="IX252" s="100"/>
      <c r="IY252" s="100"/>
      <c r="IZ252" s="100"/>
      <c r="JA252" s="100"/>
      <c r="JB252" s="100"/>
      <c r="JC252" s="100"/>
      <c r="JD252" s="100"/>
      <c r="JE252" s="100"/>
      <c r="JF252" s="100"/>
      <c r="JG252" s="100"/>
      <c r="JH252" s="100"/>
      <c r="JI252" s="100"/>
      <c r="JJ252" s="100"/>
      <c r="JK252" s="100"/>
      <c r="JL252" s="100"/>
      <c r="JM252" s="100"/>
      <c r="JN252" s="100"/>
      <c r="JO252" s="100"/>
      <c r="JP252" s="100"/>
      <c r="JQ252" s="100"/>
      <c r="JR252" s="100"/>
      <c r="JS252" s="100"/>
      <c r="JT252" s="100"/>
    </row>
    <row r="253" spans="1:280" ht="12" customHeight="1">
      <c r="A253" s="137"/>
      <c r="B253" s="2"/>
      <c r="FQ253" s="97"/>
      <c r="FR253" s="97"/>
      <c r="FS253" s="97"/>
      <c r="FT253" s="97"/>
      <c r="FU253" s="99"/>
      <c r="GA253" s="100"/>
      <c r="GB253" s="100"/>
      <c r="GC253" s="100"/>
      <c r="GD253" s="100"/>
      <c r="GE253" s="100"/>
      <c r="GF253" s="100"/>
      <c r="GG253" s="100"/>
      <c r="GH253" s="100"/>
      <c r="GI253" s="100"/>
      <c r="GJ253" s="100"/>
      <c r="GK253" s="100"/>
      <c r="GL253" s="100"/>
      <c r="GM253" s="100"/>
      <c r="GN253" s="100"/>
      <c r="GO253" s="100"/>
      <c r="GP253" s="100"/>
      <c r="GQ253" s="100"/>
      <c r="GR253" s="100"/>
      <c r="GS253" s="100"/>
      <c r="GT253" s="100"/>
      <c r="GU253" s="100"/>
      <c r="GV253" s="100"/>
      <c r="GW253" s="100"/>
      <c r="GX253" s="100"/>
      <c r="GY253" s="100"/>
      <c r="GZ253" s="100"/>
      <c r="HA253" s="100"/>
      <c r="HB253" s="100"/>
      <c r="HC253" s="100"/>
      <c r="HD253" s="100"/>
      <c r="HE253" s="100"/>
      <c r="HF253" s="100"/>
      <c r="HG253" s="100"/>
      <c r="HH253" s="100"/>
      <c r="HI253" s="100"/>
      <c r="HJ253" s="100"/>
      <c r="HK253" s="100"/>
      <c r="HL253" s="100"/>
      <c r="HM253" s="100"/>
      <c r="HN253" s="100"/>
      <c r="HO253" s="100"/>
      <c r="HP253" s="100"/>
      <c r="HQ253" s="100"/>
      <c r="HR253" s="100"/>
      <c r="HS253" s="100"/>
      <c r="HT253" s="100"/>
      <c r="HU253" s="100"/>
      <c r="HV253" s="100"/>
      <c r="HW253" s="100"/>
      <c r="HX253" s="100"/>
      <c r="HY253" s="100"/>
      <c r="HZ253" s="100"/>
      <c r="IA253" s="100"/>
      <c r="IB253" s="100"/>
      <c r="IC253" s="100"/>
      <c r="ID253" s="100"/>
      <c r="IE253" s="100"/>
      <c r="IF253" s="100"/>
      <c r="IG253" s="100"/>
      <c r="IH253" s="100"/>
      <c r="II253" s="100"/>
      <c r="IJ253" s="100"/>
      <c r="IK253" s="100"/>
      <c r="IL253" s="100"/>
      <c r="IM253" s="100"/>
      <c r="IN253" s="100"/>
      <c r="IO253" s="100"/>
      <c r="IP253" s="100"/>
      <c r="IQ253" s="100"/>
      <c r="IR253" s="100"/>
      <c r="IS253" s="100"/>
      <c r="IT253" s="100"/>
      <c r="IU253" s="100"/>
      <c r="IV253" s="100"/>
      <c r="IW253" s="100"/>
      <c r="IX253" s="100"/>
      <c r="IY253" s="100"/>
      <c r="IZ253" s="100"/>
      <c r="JA253" s="100"/>
      <c r="JB253" s="100"/>
      <c r="JC253" s="100"/>
      <c r="JD253" s="100"/>
      <c r="JE253" s="100"/>
      <c r="JF253" s="100"/>
      <c r="JG253" s="100"/>
      <c r="JH253" s="100"/>
      <c r="JI253" s="100"/>
      <c r="JJ253" s="100"/>
      <c r="JK253" s="100"/>
      <c r="JL253" s="100"/>
      <c r="JM253" s="100"/>
      <c r="JN253" s="100"/>
      <c r="JO253" s="100"/>
      <c r="JP253" s="100"/>
      <c r="JQ253" s="100"/>
      <c r="JR253" s="100"/>
      <c r="JS253" s="100"/>
      <c r="JT253" s="100"/>
    </row>
    <row r="254" spans="1:280" ht="12" customHeight="1">
      <c r="A254" s="137"/>
      <c r="B254" s="2"/>
      <c r="FQ254" s="97"/>
      <c r="FR254" s="97"/>
      <c r="FS254" s="97"/>
      <c r="FT254" s="97"/>
      <c r="FU254" s="99"/>
      <c r="GA254" s="100"/>
      <c r="GB254" s="100"/>
      <c r="GC254" s="100"/>
      <c r="GD254" s="100"/>
      <c r="GE254" s="100"/>
      <c r="GF254" s="100"/>
      <c r="GG254" s="100"/>
      <c r="GH254" s="100"/>
      <c r="GI254" s="100"/>
      <c r="GJ254" s="100"/>
      <c r="GK254" s="100"/>
      <c r="GL254" s="100"/>
      <c r="GM254" s="100"/>
      <c r="GN254" s="100"/>
      <c r="GO254" s="100"/>
      <c r="GP254" s="100"/>
      <c r="GQ254" s="100"/>
      <c r="GR254" s="100"/>
      <c r="GS254" s="100"/>
      <c r="GT254" s="100"/>
      <c r="GU254" s="100"/>
      <c r="GV254" s="100"/>
      <c r="GW254" s="100"/>
      <c r="GX254" s="100"/>
      <c r="GY254" s="100"/>
      <c r="GZ254" s="100"/>
      <c r="HA254" s="100"/>
      <c r="HB254" s="100"/>
      <c r="HC254" s="100"/>
      <c r="HD254" s="100"/>
      <c r="HE254" s="100"/>
      <c r="HF254" s="100"/>
      <c r="HG254" s="100"/>
      <c r="HH254" s="100"/>
      <c r="HI254" s="100"/>
      <c r="HJ254" s="100"/>
      <c r="HK254" s="100"/>
      <c r="HL254" s="100"/>
      <c r="HM254" s="100"/>
      <c r="HN254" s="100"/>
      <c r="HO254" s="100"/>
      <c r="HP254" s="100"/>
      <c r="HQ254" s="100"/>
      <c r="HR254" s="100"/>
      <c r="HS254" s="100"/>
      <c r="HT254" s="100"/>
      <c r="HU254" s="100"/>
      <c r="HV254" s="100"/>
      <c r="HW254" s="100"/>
      <c r="HX254" s="100"/>
      <c r="HY254" s="100"/>
      <c r="HZ254" s="100"/>
      <c r="IA254" s="100"/>
      <c r="IB254" s="100"/>
      <c r="IC254" s="100"/>
      <c r="ID254" s="100"/>
      <c r="IE254" s="100"/>
      <c r="IF254" s="100"/>
      <c r="IG254" s="100"/>
      <c r="IH254" s="100"/>
      <c r="II254" s="100"/>
      <c r="IJ254" s="100"/>
      <c r="IK254" s="100"/>
      <c r="IL254" s="100"/>
      <c r="IM254" s="100"/>
      <c r="IN254" s="100"/>
      <c r="IO254" s="100"/>
      <c r="IP254" s="100"/>
      <c r="IQ254" s="100"/>
      <c r="IR254" s="100"/>
      <c r="IS254" s="100"/>
      <c r="IT254" s="100"/>
      <c r="IU254" s="100"/>
      <c r="IV254" s="100"/>
      <c r="IW254" s="100"/>
      <c r="IX254" s="100"/>
      <c r="IY254" s="100"/>
      <c r="IZ254" s="100"/>
      <c r="JA254" s="100"/>
      <c r="JB254" s="100"/>
      <c r="JC254" s="100"/>
      <c r="JD254" s="100"/>
      <c r="JE254" s="100"/>
      <c r="JF254" s="100"/>
      <c r="JG254" s="100"/>
      <c r="JH254" s="100"/>
      <c r="JI254" s="100"/>
      <c r="JJ254" s="100"/>
      <c r="JK254" s="100"/>
      <c r="JL254" s="100"/>
      <c r="JM254" s="100"/>
      <c r="JN254" s="100"/>
      <c r="JO254" s="100"/>
      <c r="JP254" s="100"/>
      <c r="JQ254" s="100"/>
      <c r="JR254" s="100"/>
      <c r="JS254" s="100"/>
      <c r="JT254" s="100"/>
    </row>
    <row r="255" spans="1:280" ht="12" customHeight="1">
      <c r="A255" s="137"/>
      <c r="B255" s="2"/>
      <c r="FQ255" s="97"/>
      <c r="FR255" s="97"/>
      <c r="FS255" s="97"/>
      <c r="FT255" s="97"/>
      <c r="FU255" s="99"/>
      <c r="GA255" s="100"/>
      <c r="GB255" s="100"/>
      <c r="GC255" s="100"/>
      <c r="GD255" s="100"/>
      <c r="GE255" s="100"/>
      <c r="GF255" s="100"/>
      <c r="GG255" s="100"/>
      <c r="GH255" s="100"/>
      <c r="GI255" s="100"/>
      <c r="GJ255" s="100"/>
      <c r="GK255" s="100"/>
      <c r="GL255" s="100"/>
      <c r="GM255" s="100"/>
      <c r="GN255" s="100"/>
      <c r="GO255" s="100"/>
      <c r="GP255" s="100"/>
      <c r="GQ255" s="100"/>
      <c r="GR255" s="100"/>
      <c r="GS255" s="100"/>
      <c r="GT255" s="100"/>
      <c r="GU255" s="100"/>
      <c r="GV255" s="100"/>
      <c r="GW255" s="100"/>
      <c r="GX255" s="100"/>
      <c r="GY255" s="100"/>
      <c r="GZ255" s="100"/>
      <c r="HA255" s="100"/>
      <c r="HB255" s="100"/>
      <c r="HC255" s="100"/>
      <c r="HD255" s="100"/>
      <c r="HE255" s="100"/>
      <c r="HF255" s="100"/>
      <c r="HG255" s="100"/>
      <c r="HH255" s="100"/>
      <c r="HI255" s="100"/>
      <c r="HJ255" s="100"/>
      <c r="HK255" s="100"/>
      <c r="HL255" s="100"/>
      <c r="HM255" s="100"/>
      <c r="HN255" s="100"/>
      <c r="HO255" s="100"/>
      <c r="HP255" s="100"/>
      <c r="HQ255" s="100"/>
      <c r="HR255" s="100"/>
      <c r="HS255" s="100"/>
      <c r="HT255" s="100"/>
      <c r="HU255" s="100"/>
      <c r="HV255" s="100"/>
      <c r="HW255" s="100"/>
      <c r="HX255" s="100"/>
      <c r="HY255" s="100"/>
      <c r="HZ255" s="100"/>
      <c r="IA255" s="100"/>
      <c r="IB255" s="100"/>
      <c r="IC255" s="100"/>
      <c r="ID255" s="100"/>
      <c r="IE255" s="100"/>
      <c r="IF255" s="100"/>
      <c r="IG255" s="100"/>
      <c r="IH255" s="100"/>
      <c r="II255" s="100"/>
      <c r="IJ255" s="100"/>
      <c r="IK255" s="100"/>
      <c r="IL255" s="100"/>
      <c r="IM255" s="100"/>
      <c r="IN255" s="100"/>
      <c r="IO255" s="100"/>
      <c r="IP255" s="100"/>
      <c r="IQ255" s="100"/>
      <c r="IR255" s="100"/>
      <c r="IS255" s="100"/>
      <c r="IT255" s="100"/>
      <c r="IU255" s="100"/>
      <c r="IV255" s="100"/>
      <c r="IW255" s="100"/>
      <c r="IX255" s="100"/>
      <c r="IY255" s="100"/>
      <c r="IZ255" s="100"/>
      <c r="JA255" s="100"/>
      <c r="JB255" s="100"/>
      <c r="JC255" s="100"/>
      <c r="JD255" s="100"/>
      <c r="JE255" s="100"/>
      <c r="JF255" s="100"/>
      <c r="JG255" s="100"/>
      <c r="JH255" s="100"/>
      <c r="JI255" s="100"/>
      <c r="JJ255" s="100"/>
      <c r="JK255" s="100"/>
      <c r="JL255" s="100"/>
      <c r="JM255" s="100"/>
      <c r="JN255" s="100"/>
      <c r="JO255" s="100"/>
      <c r="JP255" s="100"/>
      <c r="JQ255" s="100"/>
      <c r="JR255" s="100"/>
      <c r="JS255" s="100"/>
      <c r="JT255" s="100"/>
    </row>
    <row r="256" spans="1:280" ht="12" customHeight="1">
      <c r="A256" s="137"/>
      <c r="B256" s="2"/>
      <c r="C256" s="2"/>
      <c r="D256" s="2"/>
      <c r="E256" s="2"/>
      <c r="F256" s="2"/>
      <c r="G256" s="2"/>
      <c r="H256" s="2"/>
      <c r="I256" s="2"/>
      <c r="J256" s="2"/>
      <c r="K256" s="2"/>
      <c r="L256" s="2"/>
      <c r="FQ256" s="97"/>
      <c r="FR256" s="97"/>
      <c r="FS256" s="97"/>
      <c r="FT256" s="97"/>
      <c r="FU256" s="99"/>
      <c r="GA256" s="100"/>
      <c r="GB256" s="100"/>
      <c r="GC256" s="100"/>
      <c r="GD256" s="100"/>
      <c r="GE256" s="100"/>
      <c r="GF256" s="100"/>
      <c r="GG256" s="100"/>
      <c r="GH256" s="100"/>
      <c r="GI256" s="100"/>
      <c r="GJ256" s="100"/>
      <c r="GK256" s="100"/>
      <c r="GL256" s="100"/>
      <c r="GM256" s="100"/>
      <c r="GN256" s="100"/>
      <c r="GO256" s="100"/>
      <c r="GP256" s="100"/>
      <c r="GQ256" s="100"/>
      <c r="GR256" s="100"/>
      <c r="GS256" s="100"/>
      <c r="GT256" s="100"/>
      <c r="GU256" s="100"/>
      <c r="GV256" s="100"/>
      <c r="GW256" s="100"/>
      <c r="GX256" s="100"/>
      <c r="GY256" s="100"/>
      <c r="GZ256" s="100"/>
      <c r="HA256" s="100"/>
      <c r="HB256" s="100"/>
      <c r="HC256" s="100"/>
      <c r="HD256" s="100"/>
      <c r="HE256" s="100"/>
      <c r="HF256" s="100"/>
      <c r="HG256" s="100"/>
      <c r="HH256" s="100"/>
      <c r="HI256" s="100"/>
      <c r="HJ256" s="100"/>
      <c r="HK256" s="100"/>
      <c r="HL256" s="100"/>
      <c r="HM256" s="100"/>
      <c r="HN256" s="100"/>
      <c r="HO256" s="100"/>
      <c r="HP256" s="100"/>
      <c r="HQ256" s="100"/>
      <c r="HR256" s="100"/>
      <c r="HS256" s="100"/>
      <c r="HT256" s="100"/>
      <c r="HU256" s="100"/>
      <c r="HV256" s="100"/>
      <c r="HW256" s="100"/>
      <c r="HX256" s="100"/>
      <c r="HY256" s="100"/>
      <c r="HZ256" s="100"/>
      <c r="IA256" s="100"/>
      <c r="IB256" s="100"/>
      <c r="IC256" s="100"/>
      <c r="ID256" s="100"/>
      <c r="IE256" s="100"/>
      <c r="IF256" s="100"/>
      <c r="IG256" s="100"/>
      <c r="IH256" s="100"/>
      <c r="II256" s="100"/>
      <c r="IJ256" s="100"/>
      <c r="IK256" s="100"/>
      <c r="IL256" s="100"/>
      <c r="IM256" s="100"/>
      <c r="IN256" s="100"/>
      <c r="IO256" s="100"/>
      <c r="IP256" s="100"/>
      <c r="IQ256" s="100"/>
      <c r="IR256" s="100"/>
      <c r="IS256" s="100"/>
      <c r="IT256" s="100"/>
      <c r="IU256" s="100"/>
      <c r="IV256" s="100"/>
      <c r="IW256" s="100"/>
      <c r="IX256" s="100"/>
      <c r="IY256" s="100"/>
      <c r="IZ256" s="100"/>
      <c r="JA256" s="100"/>
      <c r="JB256" s="100"/>
      <c r="JC256" s="100"/>
      <c r="JD256" s="100"/>
      <c r="JE256" s="100"/>
      <c r="JF256" s="100"/>
      <c r="JG256" s="100"/>
      <c r="JH256" s="100"/>
      <c r="JI256" s="100"/>
      <c r="JJ256" s="100"/>
      <c r="JK256" s="100"/>
      <c r="JL256" s="100"/>
      <c r="JM256" s="100"/>
      <c r="JN256" s="100"/>
      <c r="JO256" s="100"/>
      <c r="JP256" s="100"/>
      <c r="JQ256" s="100"/>
      <c r="JR256" s="100"/>
      <c r="JS256" s="100"/>
      <c r="JT256" s="100"/>
    </row>
    <row r="257" spans="1:280" ht="12" customHeight="1">
      <c r="A257" s="137"/>
      <c r="B257" s="2"/>
      <c r="C257" s="2"/>
      <c r="D257" s="2"/>
      <c r="E257" s="2"/>
      <c r="F257" s="2"/>
      <c r="G257" s="2"/>
      <c r="H257" s="2"/>
      <c r="I257" s="2"/>
      <c r="J257" s="2"/>
      <c r="K257" s="2"/>
      <c r="L257" s="2"/>
      <c r="FQ257" s="97"/>
      <c r="FR257" s="97"/>
      <c r="FS257" s="97"/>
      <c r="FT257" s="97"/>
      <c r="FU257" s="99"/>
      <c r="GA257" s="100"/>
      <c r="GB257" s="100"/>
      <c r="GC257" s="100"/>
      <c r="GD257" s="100"/>
      <c r="GE257" s="100"/>
      <c r="GF257" s="100"/>
      <c r="GG257" s="100"/>
      <c r="GH257" s="100"/>
      <c r="GI257" s="100"/>
      <c r="GJ257" s="100"/>
      <c r="GK257" s="100"/>
      <c r="GL257" s="100"/>
      <c r="GM257" s="100"/>
      <c r="GN257" s="100"/>
      <c r="GO257" s="100"/>
      <c r="GP257" s="100"/>
      <c r="GQ257" s="100"/>
      <c r="GR257" s="100"/>
      <c r="GS257" s="100"/>
      <c r="GT257" s="100"/>
      <c r="GU257" s="100"/>
      <c r="GV257" s="100"/>
      <c r="GW257" s="100"/>
      <c r="GX257" s="100"/>
      <c r="GY257" s="100"/>
      <c r="GZ257" s="100"/>
      <c r="HA257" s="100"/>
      <c r="HB257" s="100"/>
      <c r="HC257" s="100"/>
      <c r="HD257" s="100"/>
      <c r="HE257" s="100"/>
      <c r="HF257" s="100"/>
      <c r="HG257" s="100"/>
      <c r="HH257" s="100"/>
      <c r="HI257" s="100"/>
      <c r="HJ257" s="100"/>
      <c r="HK257" s="100"/>
      <c r="HL257" s="100"/>
      <c r="HM257" s="100"/>
      <c r="HN257" s="100"/>
      <c r="HO257" s="100"/>
      <c r="HP257" s="100"/>
      <c r="HQ257" s="100"/>
      <c r="HR257" s="100"/>
      <c r="HS257" s="100"/>
      <c r="HT257" s="100"/>
      <c r="HU257" s="100"/>
      <c r="HV257" s="100"/>
      <c r="HW257" s="100"/>
      <c r="HX257" s="100"/>
      <c r="HY257" s="100"/>
      <c r="HZ257" s="100"/>
      <c r="IA257" s="100"/>
      <c r="IB257" s="100"/>
      <c r="IC257" s="100"/>
      <c r="ID257" s="100"/>
      <c r="IE257" s="100"/>
      <c r="IF257" s="100"/>
      <c r="IG257" s="100"/>
      <c r="IH257" s="100"/>
      <c r="II257" s="100"/>
      <c r="IJ257" s="100"/>
      <c r="IK257" s="100"/>
      <c r="IL257" s="100"/>
      <c r="IM257" s="100"/>
      <c r="IN257" s="100"/>
      <c r="IO257" s="100"/>
      <c r="IP257" s="100"/>
      <c r="IQ257" s="100"/>
      <c r="IR257" s="100"/>
      <c r="IS257" s="100"/>
      <c r="IT257" s="100"/>
      <c r="IU257" s="100"/>
      <c r="IV257" s="100"/>
      <c r="IW257" s="100"/>
      <c r="IX257" s="100"/>
      <c r="IY257" s="100"/>
      <c r="IZ257" s="100"/>
      <c r="JA257" s="100"/>
      <c r="JB257" s="100"/>
      <c r="JC257" s="100"/>
      <c r="JD257" s="100"/>
      <c r="JE257" s="100"/>
      <c r="JF257" s="100"/>
      <c r="JG257" s="100"/>
      <c r="JH257" s="100"/>
      <c r="JI257" s="100"/>
      <c r="JJ257" s="100"/>
      <c r="JK257" s="100"/>
      <c r="JL257" s="100"/>
      <c r="JM257" s="100"/>
      <c r="JN257" s="100"/>
      <c r="JO257" s="100"/>
      <c r="JP257" s="100"/>
      <c r="JQ257" s="100"/>
      <c r="JR257" s="100"/>
      <c r="JS257" s="100"/>
      <c r="JT257" s="100"/>
    </row>
    <row r="258" spans="1:280" ht="12" customHeight="1">
      <c r="A258" s="137"/>
      <c r="B258" s="27"/>
      <c r="C258" s="27"/>
      <c r="D258" s="27"/>
      <c r="E258" s="27"/>
      <c r="F258" s="27"/>
      <c r="G258" s="27"/>
      <c r="H258" s="27"/>
      <c r="I258" s="27"/>
      <c r="J258" s="27"/>
      <c r="K258" s="27"/>
      <c r="L258" s="27"/>
      <c r="FQ258" s="97"/>
      <c r="FR258" s="97"/>
      <c r="FS258" s="97"/>
      <c r="FT258" s="97"/>
      <c r="FU258" s="99"/>
      <c r="GA258" s="100"/>
      <c r="GB258" s="100"/>
      <c r="GC258" s="100"/>
      <c r="GD258" s="100"/>
      <c r="GE258" s="100"/>
      <c r="GF258" s="100"/>
      <c r="GG258" s="100"/>
      <c r="GH258" s="100"/>
      <c r="GI258" s="100"/>
      <c r="GJ258" s="100"/>
      <c r="GK258" s="100"/>
      <c r="GL258" s="100"/>
      <c r="GM258" s="100"/>
      <c r="GN258" s="100"/>
      <c r="GO258" s="100"/>
      <c r="GP258" s="100"/>
      <c r="GQ258" s="100"/>
      <c r="GR258" s="100"/>
      <c r="GS258" s="100"/>
      <c r="GT258" s="100"/>
      <c r="GU258" s="100"/>
      <c r="GV258" s="100"/>
      <c r="GW258" s="100"/>
      <c r="GX258" s="100"/>
      <c r="GY258" s="100"/>
      <c r="GZ258" s="100"/>
      <c r="HA258" s="100"/>
      <c r="HB258" s="100"/>
      <c r="HC258" s="100"/>
      <c r="HD258" s="100"/>
      <c r="HE258" s="100"/>
      <c r="HF258" s="100"/>
      <c r="HG258" s="100"/>
      <c r="HH258" s="100"/>
      <c r="HI258" s="100"/>
      <c r="HJ258" s="100"/>
      <c r="HK258" s="100"/>
      <c r="HL258" s="100"/>
      <c r="HM258" s="100"/>
      <c r="HN258" s="100"/>
      <c r="HO258" s="100"/>
      <c r="HP258" s="100"/>
      <c r="HQ258" s="100"/>
      <c r="HR258" s="100"/>
      <c r="HS258" s="100"/>
      <c r="HT258" s="100"/>
      <c r="HU258" s="100"/>
      <c r="HV258" s="100"/>
      <c r="HW258" s="100"/>
      <c r="HX258" s="100"/>
      <c r="HY258" s="100"/>
      <c r="HZ258" s="100"/>
      <c r="IA258" s="100"/>
      <c r="IB258" s="100"/>
      <c r="IC258" s="100"/>
      <c r="ID258" s="100"/>
      <c r="IE258" s="100"/>
      <c r="IF258" s="100"/>
      <c r="IG258" s="100"/>
      <c r="IH258" s="100"/>
      <c r="II258" s="100"/>
      <c r="IJ258" s="100"/>
      <c r="IK258" s="100"/>
      <c r="IL258" s="100"/>
      <c r="IM258" s="100"/>
      <c r="IN258" s="100"/>
      <c r="IO258" s="100"/>
      <c r="IP258" s="100"/>
      <c r="IQ258" s="100"/>
      <c r="IR258" s="100"/>
      <c r="IS258" s="100"/>
      <c r="IT258" s="100"/>
      <c r="IU258" s="100"/>
      <c r="IV258" s="100"/>
      <c r="IW258" s="100"/>
      <c r="IX258" s="100"/>
      <c r="IY258" s="100"/>
      <c r="IZ258" s="100"/>
      <c r="JA258" s="100"/>
      <c r="JB258" s="100"/>
      <c r="JC258" s="100"/>
      <c r="JD258" s="100"/>
      <c r="JE258" s="100"/>
      <c r="JF258" s="100"/>
      <c r="JG258" s="100"/>
      <c r="JH258" s="100"/>
      <c r="JI258" s="100"/>
      <c r="JJ258" s="100"/>
      <c r="JK258" s="100"/>
      <c r="JL258" s="100"/>
      <c r="JM258" s="100"/>
      <c r="JN258" s="100"/>
      <c r="JO258" s="100"/>
      <c r="JP258" s="100"/>
      <c r="JQ258" s="100"/>
      <c r="JR258" s="100"/>
      <c r="JS258" s="100"/>
      <c r="JT258" s="100"/>
    </row>
    <row r="259" spans="1:280" ht="12" customHeight="1">
      <c r="A259" s="137"/>
      <c r="FQ259" s="97"/>
      <c r="FR259" s="97"/>
      <c r="FS259" s="97"/>
      <c r="FT259" s="97"/>
      <c r="FU259" s="99"/>
      <c r="GA259" s="100"/>
      <c r="GB259" s="100"/>
      <c r="GC259" s="100"/>
      <c r="GD259" s="100"/>
      <c r="GE259" s="100"/>
      <c r="GF259" s="100"/>
      <c r="GG259" s="100"/>
      <c r="GH259" s="100"/>
      <c r="GI259" s="100"/>
      <c r="GJ259" s="100"/>
      <c r="GK259" s="100"/>
      <c r="GL259" s="100"/>
      <c r="GM259" s="100"/>
      <c r="GN259" s="100"/>
      <c r="GO259" s="100"/>
      <c r="GP259" s="100"/>
      <c r="GQ259" s="100"/>
      <c r="GR259" s="100"/>
      <c r="GS259" s="100"/>
      <c r="GT259" s="100"/>
      <c r="GU259" s="100"/>
      <c r="GV259" s="100"/>
      <c r="GW259" s="100"/>
      <c r="GX259" s="100"/>
      <c r="GY259" s="100"/>
      <c r="GZ259" s="100"/>
      <c r="HA259" s="100"/>
      <c r="HB259" s="100"/>
      <c r="HC259" s="100"/>
      <c r="HD259" s="100"/>
      <c r="HE259" s="100"/>
      <c r="HF259" s="100"/>
      <c r="HG259" s="100"/>
      <c r="HH259" s="100"/>
      <c r="HI259" s="100"/>
      <c r="HJ259" s="100"/>
      <c r="HK259" s="100"/>
      <c r="HL259" s="100"/>
      <c r="HM259" s="100"/>
      <c r="HN259" s="100"/>
      <c r="HO259" s="100"/>
      <c r="HP259" s="100"/>
      <c r="HQ259" s="100"/>
      <c r="HR259" s="100"/>
      <c r="HS259" s="100"/>
      <c r="HT259" s="100"/>
      <c r="HU259" s="100"/>
      <c r="HV259" s="100"/>
      <c r="HW259" s="100"/>
      <c r="HX259" s="100"/>
      <c r="HY259" s="100"/>
      <c r="HZ259" s="100"/>
      <c r="IA259" s="100"/>
      <c r="IB259" s="100"/>
      <c r="IC259" s="100"/>
      <c r="ID259" s="100"/>
      <c r="IE259" s="100"/>
      <c r="IF259" s="100"/>
      <c r="IG259" s="100"/>
      <c r="IH259" s="100"/>
      <c r="II259" s="100"/>
      <c r="IJ259" s="100"/>
      <c r="IK259" s="100"/>
      <c r="IL259" s="100"/>
      <c r="IM259" s="100"/>
      <c r="IN259" s="100"/>
      <c r="IO259" s="100"/>
      <c r="IP259" s="100"/>
      <c r="IQ259" s="100"/>
      <c r="IR259" s="100"/>
      <c r="IS259" s="100"/>
      <c r="IT259" s="100"/>
      <c r="IU259" s="100"/>
      <c r="IV259" s="100"/>
      <c r="IW259" s="100"/>
      <c r="IX259" s="100"/>
      <c r="IY259" s="100"/>
      <c r="IZ259" s="100"/>
      <c r="JA259" s="100"/>
      <c r="JB259" s="100"/>
      <c r="JC259" s="100"/>
      <c r="JD259" s="100"/>
      <c r="JE259" s="100"/>
      <c r="JF259" s="100"/>
      <c r="JG259" s="100"/>
      <c r="JH259" s="100"/>
      <c r="JI259" s="100"/>
      <c r="JJ259" s="100"/>
      <c r="JK259" s="100"/>
      <c r="JL259" s="100"/>
      <c r="JM259" s="100"/>
      <c r="JN259" s="100"/>
      <c r="JO259" s="100"/>
      <c r="JP259" s="100"/>
      <c r="JQ259" s="100"/>
      <c r="JR259" s="100"/>
      <c r="JS259" s="100"/>
      <c r="JT259" s="100"/>
    </row>
    <row r="260" spans="1:280" ht="12" customHeight="1">
      <c r="A260" s="137"/>
      <c r="FQ260" s="97"/>
      <c r="FR260" s="97"/>
      <c r="FS260" s="97"/>
      <c r="FT260" s="97"/>
      <c r="FU260" s="99"/>
      <c r="GA260" s="100"/>
      <c r="GB260" s="100"/>
      <c r="GC260" s="100"/>
      <c r="GD260" s="100"/>
      <c r="GE260" s="100"/>
      <c r="GF260" s="100"/>
      <c r="GG260" s="100"/>
      <c r="GH260" s="100"/>
      <c r="GI260" s="100"/>
      <c r="GJ260" s="100"/>
      <c r="GK260" s="100"/>
      <c r="GL260" s="100"/>
      <c r="GM260" s="100"/>
      <c r="GN260" s="100"/>
      <c r="GO260" s="100"/>
      <c r="GP260" s="100"/>
      <c r="GQ260" s="100"/>
      <c r="GR260" s="100"/>
      <c r="GS260" s="100"/>
      <c r="GT260" s="100"/>
      <c r="GU260" s="100"/>
      <c r="GV260" s="100"/>
      <c r="GW260" s="100"/>
      <c r="GX260" s="100"/>
      <c r="GY260" s="100"/>
      <c r="GZ260" s="100"/>
      <c r="HA260" s="100"/>
      <c r="HB260" s="100"/>
      <c r="HC260" s="100"/>
      <c r="HD260" s="100"/>
      <c r="HE260" s="100"/>
      <c r="HF260" s="100"/>
      <c r="HG260" s="100"/>
      <c r="HH260" s="100"/>
      <c r="HI260" s="100"/>
      <c r="HJ260" s="100"/>
      <c r="HK260" s="100"/>
      <c r="HL260" s="100"/>
      <c r="HM260" s="100"/>
      <c r="HN260" s="100"/>
      <c r="HO260" s="100"/>
      <c r="HP260" s="100"/>
      <c r="HQ260" s="100"/>
      <c r="HR260" s="100"/>
      <c r="HS260" s="100"/>
      <c r="HT260" s="100"/>
      <c r="HU260" s="100"/>
      <c r="HV260" s="100"/>
      <c r="HW260" s="100"/>
      <c r="HX260" s="100"/>
      <c r="HY260" s="100"/>
      <c r="HZ260" s="100"/>
      <c r="IA260" s="100"/>
      <c r="IB260" s="100"/>
      <c r="IC260" s="100"/>
      <c r="ID260" s="100"/>
      <c r="IE260" s="100"/>
      <c r="IF260" s="100"/>
      <c r="IG260" s="100"/>
      <c r="IH260" s="100"/>
      <c r="II260" s="100"/>
      <c r="IJ260" s="100"/>
      <c r="IK260" s="100"/>
      <c r="IL260" s="100"/>
      <c r="IM260" s="100"/>
      <c r="IN260" s="100"/>
      <c r="IO260" s="100"/>
      <c r="IP260" s="100"/>
      <c r="IQ260" s="100"/>
      <c r="IR260" s="100"/>
      <c r="IS260" s="100"/>
      <c r="IT260" s="100"/>
      <c r="IU260" s="100"/>
      <c r="IV260" s="100"/>
      <c r="IW260" s="100"/>
      <c r="IX260" s="100"/>
      <c r="IY260" s="100"/>
      <c r="IZ260" s="100"/>
      <c r="JA260" s="100"/>
      <c r="JB260" s="100"/>
      <c r="JC260" s="100"/>
      <c r="JD260" s="100"/>
      <c r="JE260" s="100"/>
      <c r="JF260" s="100"/>
      <c r="JG260" s="100"/>
      <c r="JH260" s="100"/>
      <c r="JI260" s="100"/>
      <c r="JJ260" s="100"/>
      <c r="JK260" s="100"/>
      <c r="JL260" s="100"/>
      <c r="JM260" s="100"/>
      <c r="JN260" s="100"/>
      <c r="JO260" s="100"/>
      <c r="JP260" s="100"/>
      <c r="JQ260" s="100"/>
      <c r="JR260" s="100"/>
      <c r="JS260" s="100"/>
      <c r="JT260" s="100"/>
    </row>
    <row r="261" spans="1:280" ht="12" customHeight="1">
      <c r="A261" s="137"/>
      <c r="FQ261" s="97"/>
      <c r="FR261" s="97"/>
      <c r="FS261" s="97"/>
      <c r="FT261" s="97"/>
      <c r="FU261" s="99"/>
      <c r="GA261" s="100"/>
      <c r="GB261" s="100"/>
      <c r="GC261" s="100"/>
      <c r="GD261" s="100"/>
      <c r="GE261" s="100"/>
      <c r="GF261" s="100"/>
      <c r="GG261" s="100"/>
      <c r="GH261" s="100"/>
      <c r="GI261" s="100"/>
      <c r="GJ261" s="100"/>
      <c r="GK261" s="100"/>
      <c r="GL261" s="100"/>
      <c r="GM261" s="100"/>
      <c r="GN261" s="100"/>
      <c r="GO261" s="100"/>
      <c r="GP261" s="100"/>
      <c r="GQ261" s="100"/>
      <c r="GR261" s="100"/>
      <c r="GS261" s="100"/>
      <c r="GT261" s="100"/>
      <c r="GU261" s="100"/>
      <c r="GV261" s="100"/>
      <c r="GW261" s="100"/>
      <c r="GX261" s="100"/>
      <c r="GY261" s="100"/>
      <c r="GZ261" s="100"/>
      <c r="HA261" s="100"/>
      <c r="HB261" s="100"/>
      <c r="HC261" s="100"/>
      <c r="HD261" s="100"/>
      <c r="HE261" s="100"/>
      <c r="HF261" s="100"/>
      <c r="HG261" s="100"/>
      <c r="HH261" s="100"/>
      <c r="HI261" s="100"/>
      <c r="HJ261" s="100"/>
      <c r="HK261" s="100"/>
      <c r="HL261" s="100"/>
      <c r="HM261" s="100"/>
      <c r="HN261" s="100"/>
      <c r="HO261" s="100"/>
      <c r="HP261" s="100"/>
      <c r="HQ261" s="100"/>
      <c r="HR261" s="100"/>
      <c r="HS261" s="100"/>
      <c r="HT261" s="100"/>
      <c r="HU261" s="100"/>
      <c r="HV261" s="100"/>
      <c r="HW261" s="100"/>
      <c r="HX261" s="100"/>
      <c r="HY261" s="100"/>
      <c r="HZ261" s="100"/>
      <c r="IA261" s="100"/>
      <c r="IB261" s="100"/>
      <c r="IC261" s="100"/>
      <c r="ID261" s="100"/>
      <c r="IE261" s="100"/>
      <c r="IF261" s="100"/>
      <c r="IG261" s="100"/>
      <c r="IH261" s="100"/>
      <c r="II261" s="100"/>
      <c r="IJ261" s="100"/>
      <c r="IK261" s="100"/>
      <c r="IL261" s="100"/>
      <c r="IM261" s="100"/>
      <c r="IN261" s="100"/>
      <c r="IO261" s="100"/>
      <c r="IP261" s="100"/>
      <c r="IQ261" s="100"/>
      <c r="IR261" s="100"/>
      <c r="IS261" s="100"/>
      <c r="IT261" s="100"/>
      <c r="IU261" s="100"/>
      <c r="IV261" s="100"/>
      <c r="IW261" s="100"/>
      <c r="IX261" s="100"/>
      <c r="IY261" s="100"/>
      <c r="IZ261" s="100"/>
      <c r="JA261" s="100"/>
      <c r="JB261" s="100"/>
      <c r="JC261" s="100"/>
      <c r="JD261" s="100"/>
      <c r="JE261" s="100"/>
      <c r="JF261" s="100"/>
      <c r="JG261" s="100"/>
      <c r="JH261" s="100"/>
      <c r="JI261" s="100"/>
      <c r="JJ261" s="100"/>
      <c r="JK261" s="100"/>
      <c r="JL261" s="100"/>
      <c r="JM261" s="100"/>
      <c r="JN261" s="100"/>
      <c r="JO261" s="100"/>
      <c r="JP261" s="100"/>
      <c r="JQ261" s="100"/>
      <c r="JR261" s="100"/>
      <c r="JS261" s="100"/>
      <c r="JT261" s="100"/>
    </row>
    <row r="262" spans="1:280" ht="12" customHeight="1">
      <c r="A262" s="137"/>
      <c r="FQ262" s="97"/>
      <c r="FR262" s="97"/>
      <c r="FS262" s="97"/>
      <c r="FT262" s="97"/>
      <c r="FU262" s="99"/>
    </row>
    <row r="263" spans="1:280" ht="12" customHeight="1">
      <c r="A263" s="137"/>
      <c r="FQ263" s="97"/>
      <c r="FR263" s="97"/>
      <c r="FS263" s="97"/>
      <c r="FT263" s="97"/>
      <c r="FU263" s="99"/>
    </row>
    <row r="264" spans="1:280" ht="12" customHeight="1">
      <c r="A264" s="137"/>
      <c r="FQ264" s="97"/>
      <c r="FR264" s="97"/>
      <c r="FS264" s="97"/>
      <c r="FT264" s="97"/>
      <c r="FU264" s="99"/>
    </row>
    <row r="265" spans="1:280" ht="12" customHeight="1">
      <c r="A265" s="137"/>
      <c r="FQ265" s="97"/>
      <c r="FR265" s="97"/>
      <c r="FS265" s="97"/>
      <c r="FT265" s="97"/>
      <c r="FU265" s="99"/>
    </row>
    <row r="266" spans="1:280" ht="12" customHeight="1">
      <c r="A266" s="137"/>
      <c r="CZ266" s="97"/>
      <c r="DA266" s="97"/>
      <c r="DB266" s="97"/>
      <c r="DC266" s="97"/>
      <c r="DD266" s="97"/>
      <c r="DE266" s="97"/>
      <c r="DF266" s="97"/>
      <c r="DG266" s="97"/>
      <c r="DH266" s="97"/>
      <c r="DI266" s="97"/>
      <c r="DJ266" s="97"/>
      <c r="DK266" s="97"/>
      <c r="DL266" s="97"/>
      <c r="DM266" s="97"/>
      <c r="DN266" s="97"/>
      <c r="DO266" s="97"/>
      <c r="DP266" s="97"/>
      <c r="DQ266" s="97"/>
      <c r="DR266" s="97"/>
      <c r="DS266" s="97"/>
      <c r="DT266" s="97"/>
      <c r="DU266" s="97"/>
      <c r="DV266" s="97"/>
      <c r="DW266" s="97"/>
      <c r="DX266" s="97"/>
      <c r="DY266" s="97"/>
      <c r="DZ266" s="97"/>
      <c r="EA266" s="97"/>
      <c r="EB266" s="97"/>
      <c r="EC266" s="97"/>
      <c r="ED266" s="97"/>
      <c r="EE266" s="97"/>
      <c r="EF266" s="97"/>
      <c r="EG266" s="97"/>
      <c r="EH266" s="97"/>
      <c r="EI266" s="97"/>
      <c r="EJ266" s="97"/>
      <c r="EK266" s="97"/>
      <c r="EL266" s="97"/>
      <c r="EM266" s="97"/>
      <c r="EN266" s="97"/>
      <c r="EO266" s="97"/>
      <c r="EP266" s="97"/>
      <c r="EQ266" s="98"/>
      <c r="ER266" s="97"/>
      <c r="ES266" s="97"/>
      <c r="ET266" s="97"/>
      <c r="EU266" s="97"/>
      <c r="EV266" s="97"/>
      <c r="EW266" s="97"/>
      <c r="EX266" s="97"/>
      <c r="EY266" s="97"/>
      <c r="EZ266" s="97"/>
      <c r="FA266" s="97"/>
      <c r="FB266" s="97"/>
      <c r="FC266" s="97"/>
      <c r="FD266" s="97"/>
      <c r="FE266" s="97"/>
      <c r="FF266" s="97"/>
      <c r="FG266" s="97"/>
      <c r="FH266" s="97"/>
      <c r="FI266" s="97"/>
      <c r="FJ266" s="97"/>
      <c r="FK266" s="97"/>
      <c r="FL266" s="97"/>
      <c r="FM266" s="97"/>
      <c r="FN266" s="97"/>
      <c r="FO266" s="97"/>
      <c r="FP266" s="97"/>
      <c r="FQ266" s="97"/>
      <c r="FR266" s="97"/>
      <c r="FS266" s="97"/>
      <c r="FT266" s="97"/>
      <c r="FU266" s="99"/>
    </row>
    <row r="267" spans="1:280" ht="12" customHeight="1">
      <c r="A267" s="137"/>
      <c r="CZ267" s="97"/>
      <c r="DA267" s="97"/>
      <c r="DB267" s="97"/>
      <c r="DC267" s="97"/>
      <c r="DD267" s="97"/>
      <c r="DE267" s="97"/>
      <c r="DF267" s="97"/>
      <c r="DG267" s="97"/>
      <c r="DH267" s="97"/>
      <c r="DI267" s="97"/>
      <c r="DJ267" s="97"/>
      <c r="DK267" s="97"/>
      <c r="DL267" s="97"/>
      <c r="DM267" s="97"/>
      <c r="DN267" s="97"/>
      <c r="DO267" s="97"/>
      <c r="DP267" s="97"/>
      <c r="DQ267" s="97"/>
      <c r="DR267" s="97"/>
      <c r="DS267" s="97"/>
      <c r="DT267" s="97"/>
      <c r="DU267" s="97"/>
      <c r="DV267" s="97"/>
      <c r="DW267" s="97"/>
      <c r="DX267" s="97"/>
      <c r="DY267" s="97"/>
      <c r="DZ267" s="97"/>
      <c r="EA267" s="97"/>
      <c r="EB267" s="97"/>
      <c r="EC267" s="97"/>
      <c r="ED267" s="97"/>
      <c r="EE267" s="97"/>
      <c r="EF267" s="97"/>
      <c r="EG267" s="97"/>
      <c r="EH267" s="97"/>
      <c r="EI267" s="97"/>
      <c r="EJ267" s="97"/>
      <c r="EK267" s="97"/>
      <c r="EL267" s="97"/>
      <c r="EM267" s="97"/>
      <c r="EN267" s="97"/>
      <c r="EO267" s="97"/>
      <c r="EP267" s="97"/>
      <c r="EQ267" s="98"/>
      <c r="ER267" s="97"/>
      <c r="ES267" s="97"/>
      <c r="ET267" s="97"/>
      <c r="EU267" s="97"/>
      <c r="EV267" s="97"/>
      <c r="EW267" s="97"/>
      <c r="EX267" s="97"/>
      <c r="EY267" s="97"/>
      <c r="EZ267" s="97"/>
      <c r="FA267" s="97"/>
      <c r="FB267" s="97"/>
      <c r="FC267" s="97"/>
      <c r="FD267" s="97"/>
      <c r="FE267" s="97"/>
      <c r="FF267" s="97"/>
      <c r="FG267" s="97"/>
      <c r="FH267" s="97"/>
      <c r="FI267" s="97"/>
      <c r="FJ267" s="97"/>
      <c r="FK267" s="97"/>
      <c r="FL267" s="97"/>
      <c r="FM267" s="97"/>
      <c r="FN267" s="97"/>
      <c r="FO267" s="97"/>
      <c r="FP267" s="97"/>
      <c r="FQ267" s="97"/>
      <c r="FR267" s="97"/>
      <c r="FS267" s="97"/>
      <c r="FT267" s="97"/>
      <c r="FU267" s="99"/>
    </row>
    <row r="268" spans="1:280" ht="12" customHeight="1">
      <c r="A268" s="137"/>
      <c r="CZ268" s="97"/>
      <c r="DA268" s="97"/>
      <c r="DB268" s="97"/>
      <c r="DC268" s="97"/>
      <c r="DD268" s="97"/>
      <c r="DE268" s="97"/>
      <c r="DF268" s="97"/>
      <c r="DG268" s="97"/>
      <c r="DH268" s="97"/>
      <c r="DI268" s="97"/>
      <c r="DJ268" s="97"/>
      <c r="DK268" s="97"/>
      <c r="DL268" s="97"/>
      <c r="DM268" s="97"/>
      <c r="DN268" s="97"/>
      <c r="DO268" s="97"/>
      <c r="DP268" s="97"/>
      <c r="DQ268" s="97"/>
      <c r="DR268" s="97"/>
      <c r="DS268" s="97"/>
      <c r="DT268" s="97"/>
      <c r="DU268" s="97"/>
      <c r="DV268" s="97"/>
      <c r="DW268" s="97"/>
      <c r="DX268" s="97"/>
      <c r="DY268" s="97"/>
      <c r="DZ268" s="97"/>
      <c r="EA268" s="97"/>
      <c r="EB268" s="97"/>
      <c r="EC268" s="97"/>
      <c r="ED268" s="97"/>
      <c r="EE268" s="97"/>
      <c r="EF268" s="97"/>
      <c r="EG268" s="97"/>
      <c r="EH268" s="97"/>
      <c r="EI268" s="97"/>
      <c r="EJ268" s="97"/>
      <c r="EK268" s="97"/>
      <c r="EL268" s="97"/>
      <c r="EM268" s="97"/>
      <c r="EN268" s="97"/>
      <c r="EO268" s="97"/>
      <c r="EP268" s="97"/>
      <c r="EQ268" s="98"/>
      <c r="ER268" s="97"/>
      <c r="ES268" s="97"/>
      <c r="ET268" s="97"/>
      <c r="EU268" s="97"/>
      <c r="EV268" s="97"/>
      <c r="EW268" s="97"/>
      <c r="EX268" s="97"/>
      <c r="EY268" s="97"/>
      <c r="EZ268" s="97"/>
      <c r="FA268" s="97"/>
      <c r="FB268" s="97"/>
      <c r="FC268" s="97"/>
      <c r="FD268" s="97"/>
      <c r="FE268" s="97"/>
      <c r="FF268" s="97"/>
      <c r="FG268" s="97"/>
      <c r="FH268" s="97"/>
      <c r="FI268" s="97"/>
      <c r="FJ268" s="97"/>
      <c r="FK268" s="97"/>
      <c r="FL268" s="97"/>
      <c r="FM268" s="97"/>
      <c r="FN268" s="97"/>
      <c r="FO268" s="97"/>
      <c r="FP268" s="97"/>
      <c r="FQ268" s="97"/>
      <c r="FR268" s="97"/>
      <c r="FS268" s="97"/>
      <c r="FT268" s="97"/>
      <c r="FU268" s="99"/>
    </row>
    <row r="269" spans="1:280" ht="12" customHeight="1">
      <c r="A269" s="137"/>
      <c r="CZ269" s="97"/>
      <c r="DA269" s="97"/>
      <c r="DB269" s="97"/>
      <c r="DC269" s="97"/>
      <c r="DD269" s="97"/>
      <c r="DE269" s="97"/>
      <c r="DF269" s="97"/>
      <c r="DG269" s="97"/>
      <c r="DH269" s="97"/>
      <c r="DI269" s="97"/>
      <c r="DJ269" s="97"/>
      <c r="DK269" s="97"/>
      <c r="DL269" s="97"/>
      <c r="DM269" s="97"/>
      <c r="DN269" s="97"/>
      <c r="DO269" s="97"/>
      <c r="DP269" s="97"/>
      <c r="DQ269" s="97"/>
      <c r="DR269" s="97"/>
      <c r="DS269" s="97"/>
      <c r="DT269" s="97"/>
      <c r="DU269" s="97"/>
      <c r="DV269" s="97"/>
      <c r="DW269" s="97"/>
      <c r="DX269" s="97"/>
      <c r="DY269" s="97"/>
      <c r="DZ269" s="97"/>
      <c r="EA269" s="97"/>
      <c r="EB269" s="97"/>
      <c r="EC269" s="97"/>
      <c r="ED269" s="97"/>
      <c r="EE269" s="97"/>
      <c r="EF269" s="97"/>
      <c r="EG269" s="97"/>
      <c r="EH269" s="97"/>
      <c r="EI269" s="97"/>
      <c r="EJ269" s="97"/>
      <c r="EK269" s="97"/>
      <c r="EL269" s="97"/>
      <c r="EM269" s="97"/>
      <c r="EN269" s="97"/>
      <c r="EO269" s="97"/>
      <c r="EP269" s="97"/>
      <c r="EQ269" s="98"/>
      <c r="ER269" s="97"/>
      <c r="ES269" s="97"/>
      <c r="ET269" s="97"/>
      <c r="EU269" s="97"/>
      <c r="EV269" s="97"/>
      <c r="EW269" s="97"/>
      <c r="EX269" s="97"/>
      <c r="EY269" s="97"/>
      <c r="EZ269" s="97"/>
      <c r="FA269" s="97"/>
      <c r="FB269" s="97"/>
      <c r="FC269" s="97"/>
      <c r="FD269" s="97"/>
      <c r="FE269" s="97"/>
      <c r="FF269" s="97"/>
      <c r="FG269" s="97"/>
      <c r="FH269" s="97"/>
      <c r="FI269" s="97"/>
      <c r="FJ269" s="97"/>
      <c r="FK269" s="97"/>
      <c r="FL269" s="97"/>
      <c r="FM269" s="97"/>
      <c r="FN269" s="97"/>
      <c r="FO269" s="97"/>
      <c r="FP269" s="97"/>
      <c r="FQ269" s="97"/>
      <c r="FR269" s="97"/>
      <c r="FS269" s="97"/>
      <c r="FT269" s="97"/>
      <c r="FU269" s="99"/>
    </row>
    <row r="270" spans="1:280" ht="12" customHeight="1">
      <c r="A270" s="137"/>
      <c r="CZ270" s="97"/>
      <c r="DA270" s="97"/>
      <c r="DB270" s="97"/>
      <c r="DC270" s="97"/>
      <c r="DD270" s="97"/>
      <c r="DE270" s="97"/>
      <c r="DF270" s="97"/>
      <c r="DG270" s="97"/>
      <c r="DH270" s="97"/>
      <c r="DI270" s="97"/>
      <c r="DJ270" s="97"/>
      <c r="DK270" s="97"/>
      <c r="DL270" s="97"/>
      <c r="DM270" s="97"/>
      <c r="DN270" s="97"/>
      <c r="DO270" s="97"/>
      <c r="DP270" s="97"/>
      <c r="DQ270" s="97"/>
      <c r="DR270" s="97"/>
      <c r="DS270" s="97"/>
      <c r="DT270" s="97"/>
      <c r="DU270" s="97"/>
      <c r="DV270" s="97"/>
      <c r="DW270" s="97"/>
      <c r="DX270" s="97"/>
      <c r="DY270" s="97"/>
      <c r="DZ270" s="97"/>
      <c r="EA270" s="97"/>
      <c r="EB270" s="97"/>
      <c r="EC270" s="97"/>
      <c r="ED270" s="97"/>
      <c r="EE270" s="97"/>
      <c r="EF270" s="97"/>
      <c r="EG270" s="97"/>
      <c r="EH270" s="97"/>
      <c r="EI270" s="97"/>
      <c r="EJ270" s="97"/>
      <c r="EK270" s="97"/>
      <c r="EL270" s="97"/>
      <c r="EM270" s="97"/>
      <c r="EN270" s="97"/>
      <c r="EO270" s="97"/>
      <c r="EP270" s="97"/>
      <c r="EQ270" s="98"/>
      <c r="ER270" s="97"/>
      <c r="ES270" s="97"/>
      <c r="ET270" s="97"/>
      <c r="EU270" s="97"/>
      <c r="EV270" s="97"/>
      <c r="EW270" s="97"/>
      <c r="EX270" s="97"/>
      <c r="EY270" s="97"/>
      <c r="EZ270" s="97"/>
      <c r="FA270" s="97"/>
      <c r="FB270" s="97"/>
      <c r="FC270" s="97"/>
      <c r="FD270" s="97"/>
      <c r="FE270" s="97"/>
      <c r="FF270" s="97"/>
      <c r="FG270" s="97"/>
      <c r="FH270" s="97"/>
      <c r="FI270" s="97"/>
      <c r="FJ270" s="97"/>
      <c r="FK270" s="97"/>
      <c r="FL270" s="97"/>
      <c r="FM270" s="97"/>
      <c r="FN270" s="97"/>
      <c r="FO270" s="97"/>
      <c r="FP270" s="97"/>
      <c r="FQ270" s="97"/>
      <c r="FR270" s="97"/>
      <c r="FS270" s="97"/>
      <c r="FT270" s="97"/>
      <c r="FU270" s="99"/>
    </row>
    <row r="271" spans="1:280" ht="12" customHeight="1">
      <c r="A271" s="137"/>
      <c r="CZ271" s="97"/>
      <c r="DA271" s="97"/>
      <c r="DB271" s="97"/>
      <c r="DC271" s="97"/>
      <c r="DD271" s="97"/>
      <c r="DE271" s="97"/>
      <c r="DF271" s="97"/>
      <c r="DG271" s="97"/>
      <c r="DH271" s="97"/>
      <c r="DI271" s="97"/>
      <c r="DJ271" s="97"/>
      <c r="DK271" s="97"/>
      <c r="DL271" s="97"/>
      <c r="DM271" s="97"/>
      <c r="DN271" s="97"/>
      <c r="DO271" s="97"/>
      <c r="DP271" s="97"/>
      <c r="DQ271" s="97"/>
      <c r="DR271" s="97"/>
      <c r="DS271" s="97"/>
      <c r="DT271" s="97"/>
      <c r="DU271" s="97"/>
      <c r="DV271" s="97"/>
      <c r="DW271" s="97"/>
      <c r="DX271" s="97"/>
      <c r="DY271" s="97"/>
      <c r="DZ271" s="97"/>
      <c r="EA271" s="97"/>
      <c r="EB271" s="97"/>
      <c r="EC271" s="97"/>
      <c r="ED271" s="97"/>
      <c r="EE271" s="97"/>
      <c r="EF271" s="97"/>
      <c r="EG271" s="97"/>
      <c r="EH271" s="97"/>
      <c r="EI271" s="97"/>
      <c r="EJ271" s="97"/>
      <c r="EK271" s="97"/>
      <c r="EL271" s="97"/>
      <c r="EM271" s="97"/>
      <c r="EN271" s="97"/>
      <c r="EO271" s="97"/>
      <c r="EP271" s="97"/>
      <c r="EQ271" s="98"/>
      <c r="ER271" s="97"/>
      <c r="ES271" s="97"/>
      <c r="ET271" s="97"/>
      <c r="EU271" s="97"/>
      <c r="EV271" s="97"/>
      <c r="EW271" s="97"/>
      <c r="EX271" s="97"/>
      <c r="EY271" s="97"/>
      <c r="EZ271" s="97"/>
      <c r="FA271" s="97"/>
      <c r="FB271" s="97"/>
      <c r="FC271" s="97"/>
      <c r="FD271" s="97"/>
      <c r="FE271" s="97"/>
      <c r="FF271" s="97"/>
      <c r="FG271" s="97"/>
      <c r="FH271" s="97"/>
      <c r="FI271" s="97"/>
      <c r="FJ271" s="97"/>
      <c r="FK271" s="97"/>
      <c r="FL271" s="97"/>
      <c r="FM271" s="97"/>
      <c r="FN271" s="97"/>
      <c r="FO271" s="97"/>
      <c r="FP271" s="97"/>
      <c r="FQ271" s="97"/>
      <c r="FR271" s="97"/>
      <c r="FS271" s="97"/>
      <c r="FT271" s="97"/>
      <c r="FU271" s="99"/>
    </row>
    <row r="272" spans="1:280" ht="12" customHeight="1">
      <c r="A272" s="138"/>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c r="BJ272" s="139"/>
      <c r="BK272" s="139"/>
      <c r="BL272" s="139"/>
      <c r="BM272" s="139"/>
      <c r="BN272" s="139"/>
      <c r="BO272" s="139"/>
      <c r="BP272" s="139"/>
      <c r="BQ272" s="139"/>
      <c r="BR272" s="139"/>
      <c r="BS272" s="139"/>
      <c r="BT272" s="139"/>
      <c r="BU272" s="139"/>
      <c r="BV272" s="139"/>
      <c r="BW272" s="139"/>
      <c r="BX272" s="139"/>
      <c r="BY272" s="139"/>
      <c r="BZ272" s="139"/>
      <c r="CA272" s="139"/>
      <c r="CB272" s="139"/>
      <c r="CC272" s="139"/>
      <c r="CD272" s="139"/>
      <c r="CE272" s="139"/>
      <c r="CF272" s="139"/>
      <c r="CG272" s="139"/>
      <c r="CH272" s="139"/>
      <c r="CI272" s="139"/>
      <c r="CJ272" s="139"/>
      <c r="CK272" s="139"/>
      <c r="CL272" s="139"/>
      <c r="CM272" s="139"/>
      <c r="CN272" s="139"/>
      <c r="CO272" s="139"/>
      <c r="CP272" s="139"/>
      <c r="CQ272" s="139"/>
      <c r="CR272" s="139"/>
      <c r="CS272" s="139"/>
      <c r="CT272" s="139"/>
      <c r="CU272" s="139"/>
      <c r="CV272" s="139"/>
      <c r="CW272" s="139"/>
      <c r="CX272" s="139"/>
      <c r="CY272" s="139"/>
      <c r="CZ272" s="140"/>
      <c r="DA272" s="140"/>
      <c r="DB272" s="140"/>
      <c r="DC272" s="140"/>
      <c r="DD272" s="140"/>
      <c r="DE272" s="140"/>
      <c r="DF272" s="140"/>
      <c r="DG272" s="140"/>
      <c r="DH272" s="140"/>
      <c r="DI272" s="140"/>
      <c r="DJ272" s="140"/>
      <c r="DK272" s="140"/>
      <c r="DL272" s="140"/>
      <c r="DM272" s="140"/>
      <c r="DN272" s="140"/>
      <c r="DO272" s="140"/>
      <c r="DP272" s="140"/>
      <c r="DQ272" s="140"/>
      <c r="DR272" s="140"/>
      <c r="DS272" s="140"/>
      <c r="DT272" s="140"/>
      <c r="DU272" s="140"/>
      <c r="DV272" s="140"/>
      <c r="DW272" s="140"/>
      <c r="DX272" s="140"/>
      <c r="DY272" s="140"/>
      <c r="DZ272" s="140"/>
      <c r="EA272" s="140"/>
      <c r="EB272" s="140"/>
      <c r="EC272" s="140"/>
      <c r="ED272" s="140"/>
      <c r="EE272" s="140"/>
      <c r="EF272" s="140"/>
      <c r="EG272" s="140"/>
      <c r="EH272" s="140"/>
      <c r="EI272" s="140"/>
      <c r="EJ272" s="140"/>
      <c r="EK272" s="140"/>
      <c r="EL272" s="140"/>
      <c r="EM272" s="140"/>
      <c r="EN272" s="140"/>
      <c r="EO272" s="140"/>
      <c r="EP272" s="140"/>
      <c r="EQ272" s="141"/>
      <c r="ER272" s="140"/>
      <c r="ES272" s="140"/>
      <c r="ET272" s="140"/>
      <c r="EU272" s="140"/>
      <c r="EV272" s="140"/>
      <c r="EW272" s="140"/>
      <c r="EX272" s="140"/>
      <c r="EY272" s="140"/>
      <c r="EZ272" s="140"/>
      <c r="FA272" s="140"/>
      <c r="FB272" s="140"/>
      <c r="FC272" s="140"/>
      <c r="FD272" s="140"/>
      <c r="FE272" s="140"/>
      <c r="FF272" s="140"/>
      <c r="FG272" s="140"/>
      <c r="FH272" s="140"/>
      <c r="FI272" s="140"/>
      <c r="FJ272" s="140"/>
      <c r="FK272" s="140"/>
      <c r="FL272" s="140"/>
      <c r="FM272" s="140"/>
      <c r="FN272" s="140"/>
      <c r="FO272" s="140"/>
      <c r="FP272" s="140"/>
      <c r="FQ272" s="140"/>
      <c r="FR272" s="140"/>
      <c r="FS272" s="140"/>
      <c r="FT272" s="140"/>
      <c r="FU272" s="142"/>
    </row>
    <row r="301" spans="2:88" ht="12" customHeigh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row>
    <row r="302" spans="2:88" ht="12" customHeigh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row>
    <row r="303" spans="2:88" ht="12" customHeigh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row>
    <row r="304" spans="2:88" ht="12" customHeigh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row>
    <row r="305" spans="2:88" ht="12" customHeigh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row>
    <row r="306" spans="2:88" ht="12" customHeigh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row>
    <row r="307" spans="2:88" ht="12" customHeigh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row>
    <row r="308" spans="2:88" ht="12" customHeigh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row>
  </sheetData>
  <mergeCells count="4">
    <mergeCell ref="FM3:FU3"/>
    <mergeCell ref="FM57:FU57"/>
    <mergeCell ref="FM111:FU111"/>
    <mergeCell ref="FM165:FU165"/>
  </mergeCells>
  <phoneticPr fontId="2"/>
  <printOptions horizontalCentered="1"/>
  <pageMargins left="0.39370078740157483" right="0.39370078740157483" top="0.59055118110236227" bottom="0.47244094488188981" header="0.31496062992125984" footer="0.15748031496062992"/>
  <pageSetup paperSize="9" scale="89" fitToHeight="0" orientation="landscape" r:id="rId1"/>
  <headerFooter>
    <oddFooter xml:space="preserve">&amp;L&amp;"Meiryo UI,標準"&amp;9&amp;F&amp;C&amp;"Meiryo UI,標準"&amp;9&amp;P / &amp;N&amp;R&amp;"Meiryo UI,斜体"&amp;8Copyright© 2019 SCSK Corporation </oddFooter>
  </headerFooter>
  <rowBreaks count="1" manualBreakCount="1">
    <brk id="56" max="17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O204"/>
  <sheetViews>
    <sheetView showGridLines="0" zoomScaleNormal="100" zoomScaleSheetLayoutView="130" workbookViewId="0">
      <pane ySplit="2" topLeftCell="A3" activePane="bottomLeft" state="frozen"/>
      <selection activeCell="Y13" sqref="Y13"/>
      <selection pane="bottomLeft" activeCell="Y13" sqref="Y13:Z13"/>
    </sheetView>
  </sheetViews>
  <sheetFormatPr defaultColWidth="2.7109375" defaultRowHeight="12" customHeight="1"/>
  <cols>
    <col min="1" max="1" width="2.7109375" style="14" customWidth="1"/>
    <col min="2" max="2" width="3" style="2" customWidth="1"/>
    <col min="3" max="54" width="2.7109375" style="2" customWidth="1"/>
    <col min="55" max="55" width="2.7109375" style="15" customWidth="1"/>
    <col min="56" max="16384" width="2.7109375" style="2"/>
  </cols>
  <sheetData>
    <row r="1" spans="1:59"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c r="AZ1" s="56"/>
      <c r="BA1" s="18"/>
      <c r="BB1" s="18"/>
      <c r="BC1" s="19"/>
      <c r="BE1" s="2" t="s">
        <v>180</v>
      </c>
      <c r="BF1" s="2" t="s">
        <v>181</v>
      </c>
      <c r="BG1" s="2" t="s">
        <v>182</v>
      </c>
    </row>
    <row r="2" spans="1:59" ht="12" customHeight="1">
      <c r="A2" s="11" t="s">
        <v>14</v>
      </c>
      <c r="B2" s="12"/>
      <c r="C2" s="12"/>
      <c r="D2" s="12"/>
      <c r="E2" s="12"/>
      <c r="F2" s="13"/>
      <c r="G2" s="11" t="s">
        <v>183</v>
      </c>
      <c r="H2" s="12"/>
      <c r="I2" s="12"/>
      <c r="J2" s="12"/>
      <c r="K2" s="13"/>
      <c r="L2" s="1" t="e">
        <f>#REF!</f>
        <v>#REF!</v>
      </c>
      <c r="M2" s="9"/>
      <c r="N2" s="9"/>
      <c r="O2" s="9"/>
      <c r="P2" s="10"/>
      <c r="Q2" s="9" t="e">
        <f>#REF!</f>
        <v>#REF!</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c r="AZ2" s="56"/>
      <c r="BA2" s="18"/>
      <c r="BB2" s="18"/>
      <c r="BC2" s="19"/>
      <c r="BE2" s="2" t="s">
        <v>184</v>
      </c>
      <c r="BF2" s="2" t="s">
        <v>185</v>
      </c>
      <c r="BG2" s="2" t="s">
        <v>186</v>
      </c>
    </row>
    <row r="3" spans="1:59" ht="12" customHeight="1">
      <c r="A3" s="81"/>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2"/>
      <c r="BF3" s="2" t="s">
        <v>187</v>
      </c>
      <c r="BG3" s="2" t="s">
        <v>188</v>
      </c>
    </row>
    <row r="4" spans="1:59" ht="12" customHeight="1">
      <c r="A4" s="14" t="s">
        <v>189</v>
      </c>
      <c r="BG4" s="2" t="s">
        <v>190</v>
      </c>
    </row>
    <row r="5" spans="1:59" ht="12" customHeight="1">
      <c r="BG5" s="2" t="s">
        <v>191</v>
      </c>
    </row>
    <row r="6" spans="1:59" ht="12" customHeight="1">
      <c r="B6" s="2" t="s">
        <v>192</v>
      </c>
      <c r="AQ6" s="2" t="s">
        <v>193</v>
      </c>
      <c r="BG6" s="2" t="s">
        <v>194</v>
      </c>
    </row>
    <row r="7" spans="1:59" ht="12" customHeight="1">
      <c r="B7" s="46" t="s">
        <v>135</v>
      </c>
      <c r="C7" s="48" t="s">
        <v>195</v>
      </c>
      <c r="D7" s="47"/>
      <c r="E7" s="47"/>
      <c r="F7" s="47"/>
      <c r="G7" s="47"/>
      <c r="H7" s="47"/>
      <c r="I7" s="49"/>
      <c r="J7" s="48" t="s">
        <v>196</v>
      </c>
      <c r="K7" s="47"/>
      <c r="L7" s="47"/>
      <c r="M7" s="47"/>
      <c r="N7" s="47"/>
      <c r="O7" s="47"/>
      <c r="P7" s="49"/>
      <c r="Q7" s="48" t="s">
        <v>197</v>
      </c>
      <c r="R7" s="49"/>
      <c r="S7" s="48" t="s">
        <v>198</v>
      </c>
      <c r="T7" s="49"/>
      <c r="U7" s="48" t="s">
        <v>199</v>
      </c>
      <c r="V7" s="49"/>
      <c r="W7" s="48" t="s">
        <v>200</v>
      </c>
      <c r="X7" s="49"/>
      <c r="Y7" s="48" t="s">
        <v>201</v>
      </c>
      <c r="Z7" s="49"/>
      <c r="AA7" s="48" t="s">
        <v>202</v>
      </c>
      <c r="AB7" s="47"/>
      <c r="AC7" s="47"/>
      <c r="AD7" s="49"/>
      <c r="AE7" s="48" t="s">
        <v>203</v>
      </c>
      <c r="AF7" s="47"/>
      <c r="AG7" s="47"/>
      <c r="AH7" s="47"/>
      <c r="AI7" s="47"/>
      <c r="AJ7" s="47"/>
      <c r="AK7" s="47"/>
      <c r="AL7" s="47"/>
      <c r="AM7" s="47"/>
      <c r="AN7" s="47"/>
      <c r="AO7" s="47"/>
      <c r="AP7" s="47"/>
      <c r="AQ7" s="47"/>
      <c r="AR7" s="47"/>
      <c r="AS7" s="47"/>
      <c r="AT7" s="47"/>
      <c r="AU7" s="47"/>
      <c r="AV7" s="47"/>
      <c r="AW7" s="47"/>
      <c r="AX7" s="47"/>
      <c r="AY7" s="47"/>
      <c r="AZ7" s="47"/>
      <c r="BA7" s="47"/>
      <c r="BB7" s="49"/>
      <c r="BD7" s="14"/>
      <c r="BG7" s="2" t="s">
        <v>204</v>
      </c>
    </row>
    <row r="8" spans="1:59" ht="12" customHeight="1">
      <c r="B8" s="126" t="s">
        <v>205</v>
      </c>
      <c r="C8" s="127"/>
      <c r="D8" s="127"/>
      <c r="E8" s="127"/>
      <c r="F8" s="127"/>
      <c r="G8" s="127"/>
      <c r="H8" s="127"/>
      <c r="I8" s="127"/>
      <c r="J8" s="127"/>
      <c r="K8" s="127"/>
      <c r="L8" s="127"/>
      <c r="M8" s="127"/>
      <c r="N8" s="127"/>
      <c r="O8" s="127"/>
      <c r="P8" s="127"/>
      <c r="Q8" s="127"/>
      <c r="R8" s="127"/>
      <c r="S8" s="127"/>
      <c r="T8" s="128"/>
      <c r="U8" s="128"/>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9"/>
      <c r="BD8" s="14"/>
    </row>
    <row r="9" spans="1:59" ht="12" customHeight="1">
      <c r="A9" s="83"/>
      <c r="B9" s="143">
        <v>1</v>
      </c>
      <c r="C9" s="150" t="s">
        <v>206</v>
      </c>
      <c r="D9" s="88"/>
      <c r="E9" s="88"/>
      <c r="F9" s="88"/>
      <c r="G9" s="88"/>
      <c r="H9" s="88"/>
      <c r="I9" s="144"/>
      <c r="J9" s="150" t="s">
        <v>207</v>
      </c>
      <c r="K9" s="88"/>
      <c r="L9" s="88"/>
      <c r="M9" s="88"/>
      <c r="N9" s="88"/>
      <c r="O9" s="88"/>
      <c r="P9" s="144"/>
      <c r="Q9" s="185" t="s">
        <v>181</v>
      </c>
      <c r="R9" s="186"/>
      <c r="S9" s="185" t="s">
        <v>204</v>
      </c>
      <c r="T9" s="186"/>
      <c r="U9" s="185" t="s">
        <v>184</v>
      </c>
      <c r="V9" s="186"/>
      <c r="W9" s="185" t="s">
        <v>184</v>
      </c>
      <c r="X9" s="186"/>
      <c r="Y9" s="185" t="s">
        <v>208</v>
      </c>
      <c r="Z9" s="186"/>
      <c r="AA9" s="150" t="s">
        <v>208</v>
      </c>
      <c r="AB9" s="88"/>
      <c r="AC9" s="88"/>
      <c r="AD9" s="144"/>
      <c r="AE9" s="150"/>
      <c r="AF9" s="88"/>
      <c r="AG9" s="88"/>
      <c r="AH9" s="88"/>
      <c r="AI9" s="88"/>
      <c r="AJ9" s="88"/>
      <c r="AK9" s="88"/>
      <c r="AL9" s="88"/>
      <c r="AM9" s="88"/>
      <c r="AN9" s="88"/>
      <c r="AO9" s="88"/>
      <c r="AP9" s="88"/>
      <c r="AQ9" s="88"/>
      <c r="AR9" s="88"/>
      <c r="AS9" s="88"/>
      <c r="AT9" s="88"/>
      <c r="AU9" s="88"/>
      <c r="AV9" s="88"/>
      <c r="AW9" s="88"/>
      <c r="AX9" s="88"/>
      <c r="AY9" s="88"/>
      <c r="AZ9" s="88"/>
      <c r="BA9" s="88"/>
      <c r="BB9" s="144"/>
      <c r="BD9" s="14"/>
    </row>
    <row r="10" spans="1:59" ht="12" customHeight="1">
      <c r="B10" s="135">
        <v>2</v>
      </c>
      <c r="C10" s="341"/>
      <c r="D10" s="342"/>
      <c r="E10" s="342"/>
      <c r="F10" s="342"/>
      <c r="G10" s="342"/>
      <c r="H10" s="342"/>
      <c r="I10" s="343"/>
      <c r="J10" s="341"/>
      <c r="K10" s="342"/>
      <c r="L10" s="342"/>
      <c r="M10" s="342"/>
      <c r="N10" s="342"/>
      <c r="O10" s="342"/>
      <c r="P10" s="343"/>
      <c r="Q10" s="333" t="s">
        <v>209</v>
      </c>
      <c r="R10" s="334"/>
      <c r="S10" s="333" t="s">
        <v>210</v>
      </c>
      <c r="T10" s="334"/>
      <c r="U10" s="333" t="s">
        <v>194</v>
      </c>
      <c r="V10" s="334"/>
      <c r="W10" s="333">
        <v>8</v>
      </c>
      <c r="X10" s="334"/>
      <c r="Y10" s="333" t="s">
        <v>211</v>
      </c>
      <c r="Z10" s="334"/>
      <c r="AA10" s="131" t="s">
        <v>212</v>
      </c>
      <c r="AB10" s="51"/>
      <c r="AC10" s="51"/>
      <c r="AD10" s="52"/>
      <c r="AE10" s="341"/>
      <c r="AF10" s="342"/>
      <c r="AG10" s="342"/>
      <c r="AH10" s="342"/>
      <c r="AI10" s="342"/>
      <c r="AJ10" s="342"/>
      <c r="AK10" s="342"/>
      <c r="AL10" s="342"/>
      <c r="AM10" s="342"/>
      <c r="AN10" s="342"/>
      <c r="AO10" s="342"/>
      <c r="AP10" s="342"/>
      <c r="AQ10" s="342"/>
      <c r="AR10" s="342"/>
      <c r="AS10" s="342"/>
      <c r="AT10" s="342"/>
      <c r="AU10" s="342"/>
      <c r="AV10" s="342"/>
      <c r="AW10" s="342"/>
      <c r="AX10" s="342"/>
      <c r="AY10" s="342"/>
      <c r="AZ10" s="342"/>
      <c r="BA10" s="342"/>
      <c r="BB10" s="343"/>
      <c r="BD10" s="14"/>
    </row>
    <row r="11" spans="1:59" ht="36" customHeight="1">
      <c r="B11" s="135">
        <v>3</v>
      </c>
      <c r="C11" s="341"/>
      <c r="D11" s="342"/>
      <c r="E11" s="342"/>
      <c r="F11" s="342"/>
      <c r="G11" s="342"/>
      <c r="H11" s="342"/>
      <c r="I11" s="343"/>
      <c r="J11" s="341"/>
      <c r="K11" s="342"/>
      <c r="L11" s="342"/>
      <c r="M11" s="342"/>
      <c r="N11" s="342"/>
      <c r="O11" s="342"/>
      <c r="P11" s="343"/>
      <c r="Q11" s="333" t="s">
        <v>141</v>
      </c>
      <c r="R11" s="334"/>
      <c r="S11" s="333" t="s">
        <v>204</v>
      </c>
      <c r="T11" s="334"/>
      <c r="U11" s="333" t="s">
        <v>191</v>
      </c>
      <c r="V11" s="334"/>
      <c r="W11" s="333">
        <v>12</v>
      </c>
      <c r="X11" s="334"/>
      <c r="Y11" s="333" t="s">
        <v>211</v>
      </c>
      <c r="Z11" s="334"/>
      <c r="AA11" s="131" t="s">
        <v>208</v>
      </c>
      <c r="AB11" s="51"/>
      <c r="AC11" s="51"/>
      <c r="AD11" s="52"/>
      <c r="AE11" s="341"/>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3"/>
      <c r="BD11" s="14"/>
    </row>
    <row r="12" spans="1:59" ht="12" customHeight="1">
      <c r="A12" s="83"/>
      <c r="B12" s="187">
        <v>4</v>
      </c>
      <c r="C12" s="66"/>
      <c r="D12" s="50"/>
      <c r="E12" s="50"/>
      <c r="F12" s="50"/>
      <c r="G12" s="50"/>
      <c r="H12" s="50"/>
      <c r="I12" s="54"/>
      <c r="J12" s="77"/>
      <c r="K12" s="78"/>
      <c r="L12" s="78"/>
      <c r="M12" s="78"/>
      <c r="N12" s="78"/>
      <c r="O12" s="78"/>
      <c r="P12" s="79"/>
      <c r="Q12" s="344" t="s">
        <v>209</v>
      </c>
      <c r="R12" s="345"/>
      <c r="S12" s="344" t="s">
        <v>210</v>
      </c>
      <c r="T12" s="345"/>
      <c r="U12" s="344" t="s">
        <v>191</v>
      </c>
      <c r="V12" s="345"/>
      <c r="W12" s="344">
        <v>10</v>
      </c>
      <c r="X12" s="345"/>
      <c r="Y12" s="344" t="s">
        <v>211</v>
      </c>
      <c r="Z12" s="345"/>
      <c r="AA12" s="131" t="s">
        <v>211</v>
      </c>
      <c r="AB12" s="78"/>
      <c r="AC12" s="78"/>
      <c r="AD12" s="79"/>
      <c r="AE12" s="77"/>
      <c r="AF12" s="78"/>
      <c r="AG12" s="78"/>
      <c r="AH12" s="78"/>
      <c r="AI12" s="78"/>
      <c r="AJ12" s="78"/>
      <c r="AK12" s="78"/>
      <c r="AL12" s="78"/>
      <c r="AM12" s="78"/>
      <c r="AN12" s="78"/>
      <c r="AO12" s="78"/>
      <c r="AP12" s="78"/>
      <c r="AQ12" s="78"/>
      <c r="AR12" s="78"/>
      <c r="AS12" s="78"/>
      <c r="AT12" s="78"/>
      <c r="AU12" s="78"/>
      <c r="AV12" s="78"/>
      <c r="AW12" s="78"/>
      <c r="AX12" s="78"/>
      <c r="AY12" s="78"/>
      <c r="AZ12" s="78"/>
      <c r="BA12" s="78"/>
      <c r="BB12" s="79"/>
      <c r="BD12" s="14"/>
    </row>
    <row r="13" spans="1:59" ht="12" customHeight="1">
      <c r="A13" s="83"/>
      <c r="B13" s="145"/>
      <c r="C13" s="14"/>
      <c r="I13" s="15"/>
      <c r="J13" s="77"/>
      <c r="K13" s="78"/>
      <c r="L13" s="78"/>
      <c r="M13" s="78"/>
      <c r="N13" s="78"/>
      <c r="O13" s="78"/>
      <c r="P13" s="79"/>
      <c r="Q13" s="344" t="s">
        <v>209</v>
      </c>
      <c r="R13" s="345"/>
      <c r="S13" s="333" t="s">
        <v>204</v>
      </c>
      <c r="T13" s="334"/>
      <c r="U13" s="344" t="s">
        <v>204</v>
      </c>
      <c r="V13" s="345"/>
      <c r="W13" s="344" t="s">
        <v>211</v>
      </c>
      <c r="X13" s="345"/>
      <c r="Y13" s="344" t="s">
        <v>211</v>
      </c>
      <c r="Z13" s="345"/>
      <c r="AA13" s="131" t="s">
        <v>211</v>
      </c>
      <c r="AB13" s="51"/>
      <c r="AC13" s="51"/>
      <c r="AD13" s="52"/>
      <c r="AE13" s="131"/>
      <c r="AF13" s="51"/>
      <c r="AG13" s="78"/>
      <c r="AH13" s="78"/>
      <c r="AI13" s="78"/>
      <c r="AJ13" s="78"/>
      <c r="AK13" s="78"/>
      <c r="AL13" s="78"/>
      <c r="AM13" s="78"/>
      <c r="AN13" s="78"/>
      <c r="AO13" s="78"/>
      <c r="AP13" s="78"/>
      <c r="AQ13" s="78"/>
      <c r="AR13" s="78"/>
      <c r="AS13" s="78"/>
      <c r="AT13" s="78"/>
      <c r="AU13" s="78"/>
      <c r="AV13" s="78"/>
      <c r="AW13" s="78"/>
      <c r="AX13" s="78"/>
      <c r="AY13" s="78"/>
      <c r="AZ13" s="78"/>
      <c r="BA13" s="78"/>
      <c r="BB13" s="79"/>
      <c r="BD13" s="14"/>
    </row>
    <row r="14" spans="1:59" ht="12" customHeight="1">
      <c r="A14" s="83"/>
      <c r="B14" s="130"/>
      <c r="C14" s="77"/>
      <c r="D14" s="78"/>
      <c r="E14" s="78"/>
      <c r="F14" s="78"/>
      <c r="G14" s="78"/>
      <c r="H14" s="78"/>
      <c r="I14" s="79"/>
      <c r="J14" s="77"/>
      <c r="K14" s="78"/>
      <c r="L14" s="78"/>
      <c r="M14" s="78"/>
      <c r="N14" s="78"/>
      <c r="O14" s="78"/>
      <c r="P14" s="79"/>
      <c r="Q14" s="333" t="s">
        <v>141</v>
      </c>
      <c r="R14" s="334"/>
      <c r="S14" s="344" t="s">
        <v>204</v>
      </c>
      <c r="T14" s="345"/>
      <c r="U14" s="344" t="s">
        <v>182</v>
      </c>
      <c r="V14" s="345"/>
      <c r="W14" s="344">
        <v>20</v>
      </c>
      <c r="X14" s="345"/>
      <c r="Y14" s="344" t="s">
        <v>211</v>
      </c>
      <c r="Z14" s="345"/>
      <c r="AA14" s="131" t="s">
        <v>211</v>
      </c>
      <c r="AB14" s="51"/>
      <c r="AC14" s="51"/>
      <c r="AD14" s="52"/>
      <c r="AE14" s="131"/>
      <c r="AF14" s="51"/>
      <c r="AG14" s="78"/>
      <c r="AH14" s="78"/>
      <c r="AI14" s="78"/>
      <c r="AJ14" s="78"/>
      <c r="AK14" s="78"/>
      <c r="AL14" s="78"/>
      <c r="AM14" s="78"/>
      <c r="AN14" s="78"/>
      <c r="AO14" s="78"/>
      <c r="AP14" s="78"/>
      <c r="AQ14" s="78"/>
      <c r="AR14" s="78"/>
      <c r="AS14" s="78"/>
      <c r="AT14" s="78"/>
      <c r="AU14" s="78"/>
      <c r="AV14" s="78"/>
      <c r="AW14" s="78"/>
      <c r="AX14" s="78"/>
      <c r="AY14" s="78"/>
      <c r="AZ14" s="78"/>
      <c r="BA14" s="78"/>
      <c r="BB14" s="79"/>
      <c r="BD14" s="14"/>
    </row>
    <row r="15" spans="1:59" ht="12" customHeight="1">
      <c r="B15" s="187">
        <v>5</v>
      </c>
      <c r="C15" s="66"/>
      <c r="D15" s="50"/>
      <c r="E15" s="50"/>
      <c r="F15" s="50"/>
      <c r="G15" s="50"/>
      <c r="H15" s="50"/>
      <c r="I15" s="54"/>
      <c r="J15" s="131"/>
      <c r="K15" s="51"/>
      <c r="L15" s="51"/>
      <c r="M15" s="51"/>
      <c r="N15" s="51"/>
      <c r="O15" s="51"/>
      <c r="P15" s="52"/>
      <c r="Q15" s="344" t="s">
        <v>209</v>
      </c>
      <c r="R15" s="345"/>
      <c r="S15" s="333" t="s">
        <v>210</v>
      </c>
      <c r="T15" s="334"/>
      <c r="U15" s="344" t="s">
        <v>191</v>
      </c>
      <c r="V15" s="345"/>
      <c r="W15" s="344">
        <v>15</v>
      </c>
      <c r="X15" s="345"/>
      <c r="Y15" s="344" t="s">
        <v>211</v>
      </c>
      <c r="Z15" s="345"/>
      <c r="AA15" s="131" t="s">
        <v>211</v>
      </c>
      <c r="AB15" s="133"/>
      <c r="AC15" s="133"/>
      <c r="AD15" s="134"/>
      <c r="AE15" s="77"/>
      <c r="AF15" s="51"/>
      <c r="AG15" s="51"/>
      <c r="AH15" s="51"/>
      <c r="AI15" s="51"/>
      <c r="AJ15" s="51"/>
      <c r="AK15" s="51"/>
      <c r="AL15" s="51"/>
      <c r="AM15" s="51"/>
      <c r="AN15" s="51"/>
      <c r="AO15" s="51"/>
      <c r="AP15" s="51"/>
      <c r="AQ15" s="51"/>
      <c r="AR15" s="51"/>
      <c r="AS15" s="51"/>
      <c r="AT15" s="51"/>
      <c r="AU15" s="51"/>
      <c r="AV15" s="51"/>
      <c r="AW15" s="51"/>
      <c r="AX15" s="51"/>
      <c r="AY15" s="51"/>
      <c r="AZ15" s="51"/>
      <c r="BA15" s="51"/>
      <c r="BB15" s="52"/>
      <c r="BD15" s="14"/>
    </row>
    <row r="16" spans="1:59" ht="12" customHeight="1">
      <c r="A16" s="83"/>
      <c r="B16" s="145"/>
      <c r="C16" s="14"/>
      <c r="I16" s="15"/>
      <c r="J16" s="77"/>
      <c r="K16" s="50"/>
      <c r="L16" s="50"/>
      <c r="M16" s="50"/>
      <c r="N16" s="50"/>
      <c r="O16" s="50"/>
      <c r="P16" s="54"/>
      <c r="Q16" s="344" t="s">
        <v>209</v>
      </c>
      <c r="R16" s="345"/>
      <c r="S16" s="333" t="s">
        <v>204</v>
      </c>
      <c r="T16" s="334"/>
      <c r="U16" s="344" t="s">
        <v>204</v>
      </c>
      <c r="V16" s="345"/>
      <c r="W16" s="344" t="s">
        <v>211</v>
      </c>
      <c r="X16" s="345"/>
      <c r="Y16" s="344" t="s">
        <v>211</v>
      </c>
      <c r="Z16" s="345"/>
      <c r="AA16" s="131" t="s">
        <v>211</v>
      </c>
      <c r="AB16" s="133"/>
      <c r="AC16" s="133"/>
      <c r="AD16" s="188"/>
      <c r="AE16" s="341"/>
      <c r="AF16" s="342"/>
      <c r="AG16" s="342"/>
      <c r="AH16" s="342"/>
      <c r="AI16" s="342"/>
      <c r="AJ16" s="342"/>
      <c r="AK16" s="342"/>
      <c r="AL16" s="342"/>
      <c r="AM16" s="342"/>
      <c r="AN16" s="342"/>
      <c r="AO16" s="342"/>
      <c r="AP16" s="342"/>
      <c r="AQ16" s="342"/>
      <c r="AR16" s="342"/>
      <c r="AS16" s="342"/>
      <c r="AT16" s="342"/>
      <c r="AU16" s="342"/>
      <c r="AV16" s="342"/>
      <c r="AW16" s="342"/>
      <c r="AX16" s="342"/>
      <c r="AY16" s="342"/>
      <c r="AZ16" s="342"/>
      <c r="BA16" s="342"/>
      <c r="BB16" s="343"/>
      <c r="BD16" s="14"/>
    </row>
    <row r="17" spans="1:56" ht="12" customHeight="1">
      <c r="A17" s="83"/>
      <c r="B17" s="130"/>
      <c r="C17" s="77"/>
      <c r="D17" s="78"/>
      <c r="E17" s="78"/>
      <c r="F17" s="78"/>
      <c r="G17" s="78"/>
      <c r="H17" s="78"/>
      <c r="I17" s="79"/>
      <c r="J17" s="131"/>
      <c r="K17" s="51"/>
      <c r="L17" s="51"/>
      <c r="M17" s="51"/>
      <c r="N17" s="51"/>
      <c r="O17" s="51"/>
      <c r="P17" s="52"/>
      <c r="Q17" s="333" t="s">
        <v>141</v>
      </c>
      <c r="R17" s="334"/>
      <c r="S17" s="333" t="s">
        <v>204</v>
      </c>
      <c r="T17" s="334"/>
      <c r="U17" s="344" t="s">
        <v>182</v>
      </c>
      <c r="V17" s="345"/>
      <c r="W17" s="333">
        <v>20</v>
      </c>
      <c r="X17" s="334"/>
      <c r="Y17" s="344" t="s">
        <v>211</v>
      </c>
      <c r="Z17" s="345"/>
      <c r="AA17" s="131" t="s">
        <v>211</v>
      </c>
      <c r="AB17" s="51"/>
      <c r="AC17" s="51"/>
      <c r="AD17" s="52"/>
      <c r="AE17" s="131"/>
      <c r="AF17" s="51"/>
      <c r="AG17" s="51"/>
      <c r="AH17" s="51"/>
      <c r="AI17" s="51"/>
      <c r="AJ17" s="51"/>
      <c r="AK17" s="51"/>
      <c r="AL17" s="51"/>
      <c r="AM17" s="51"/>
      <c r="AN17" s="51"/>
      <c r="AO17" s="51"/>
      <c r="AP17" s="51"/>
      <c r="AQ17" s="51"/>
      <c r="AR17" s="51"/>
      <c r="AS17" s="51"/>
      <c r="AT17" s="51"/>
      <c r="AU17" s="51"/>
      <c r="AV17" s="51"/>
      <c r="AW17" s="51"/>
      <c r="AX17" s="51"/>
      <c r="AY17" s="51"/>
      <c r="AZ17" s="51"/>
      <c r="BA17" s="51"/>
      <c r="BB17" s="52"/>
      <c r="BD17" s="14"/>
    </row>
    <row r="18" spans="1:56" ht="12" customHeight="1">
      <c r="A18" s="83"/>
      <c r="B18" s="187">
        <v>6</v>
      </c>
      <c r="C18" s="66"/>
      <c r="D18" s="50"/>
      <c r="E18" s="50"/>
      <c r="F18" s="50"/>
      <c r="G18" s="50"/>
      <c r="H18" s="50"/>
      <c r="I18" s="54"/>
      <c r="J18" s="66"/>
      <c r="K18" s="50"/>
      <c r="L18" s="50"/>
      <c r="M18" s="50"/>
      <c r="N18" s="50"/>
      <c r="O18" s="50"/>
      <c r="P18" s="54"/>
      <c r="Q18" s="335" t="s">
        <v>209</v>
      </c>
      <c r="R18" s="336"/>
      <c r="S18" s="335" t="s">
        <v>210</v>
      </c>
      <c r="T18" s="336"/>
      <c r="U18" s="335" t="s">
        <v>204</v>
      </c>
      <c r="V18" s="336"/>
      <c r="W18" s="335" t="s">
        <v>211</v>
      </c>
      <c r="X18" s="336"/>
      <c r="Y18" s="335" t="s">
        <v>211</v>
      </c>
      <c r="Z18" s="336"/>
      <c r="AA18" s="66"/>
      <c r="AB18" s="50"/>
      <c r="AC18" s="50"/>
      <c r="AD18" s="54"/>
      <c r="AE18" s="66"/>
      <c r="AF18" s="50"/>
      <c r="AG18" s="50"/>
      <c r="AH18" s="50"/>
      <c r="AI18" s="50"/>
      <c r="AJ18" s="50"/>
      <c r="AK18" s="50"/>
      <c r="AL18" s="50"/>
      <c r="AM18" s="50"/>
      <c r="AN18" s="50"/>
      <c r="AO18" s="50"/>
      <c r="AP18" s="50"/>
      <c r="AQ18" s="50"/>
      <c r="AR18" s="50"/>
      <c r="AS18" s="50"/>
      <c r="AT18" s="50"/>
      <c r="AU18" s="50"/>
      <c r="AV18" s="50"/>
      <c r="AW18" s="50"/>
      <c r="AX18" s="50"/>
      <c r="AY18" s="50"/>
      <c r="AZ18" s="50"/>
      <c r="BA18" s="50"/>
      <c r="BB18" s="54"/>
      <c r="BD18" s="14"/>
    </row>
    <row r="19" spans="1:56" ht="12" customHeight="1">
      <c r="A19" s="83"/>
      <c r="B19" s="189"/>
      <c r="C19" s="77"/>
      <c r="D19" s="78"/>
      <c r="E19" s="78"/>
      <c r="F19" s="78"/>
      <c r="G19" s="78"/>
      <c r="H19" s="78"/>
      <c r="I19" s="79"/>
      <c r="J19" s="77"/>
      <c r="K19" s="78"/>
      <c r="L19" s="78"/>
      <c r="M19" s="78"/>
      <c r="N19" s="78"/>
      <c r="O19" s="78"/>
      <c r="P19" s="79"/>
      <c r="Q19" s="178"/>
      <c r="R19" s="179"/>
      <c r="S19" s="178"/>
      <c r="T19" s="179"/>
      <c r="U19" s="178"/>
      <c r="V19" s="179"/>
      <c r="W19" s="178"/>
      <c r="X19" s="179"/>
      <c r="Y19" s="178"/>
      <c r="Z19" s="179"/>
      <c r="AA19" s="77"/>
      <c r="AB19" s="78"/>
      <c r="AC19" s="78"/>
      <c r="AD19" s="79"/>
      <c r="AE19" s="77"/>
      <c r="AF19" s="78"/>
      <c r="AG19" s="78"/>
      <c r="AH19" s="78"/>
      <c r="AI19" s="78"/>
      <c r="AJ19" s="78"/>
      <c r="AK19" s="78"/>
      <c r="AL19" s="78"/>
      <c r="AM19" s="78"/>
      <c r="AN19" s="78"/>
      <c r="AO19" s="78"/>
      <c r="AP19" s="78"/>
      <c r="AQ19" s="78"/>
      <c r="AR19" s="78"/>
      <c r="AS19" s="78"/>
      <c r="AT19" s="78"/>
      <c r="AU19" s="78"/>
      <c r="AV19" s="78"/>
      <c r="AW19" s="78"/>
      <c r="AX19" s="78"/>
      <c r="AY19" s="78"/>
      <c r="AZ19" s="78"/>
      <c r="BA19" s="78"/>
      <c r="BB19" s="79"/>
      <c r="BD19" s="14"/>
    </row>
    <row r="20" spans="1:56" ht="12" customHeight="1">
      <c r="A20" s="83"/>
      <c r="B20" s="148">
        <v>7</v>
      </c>
      <c r="C20" s="74"/>
      <c r="D20" s="75"/>
      <c r="E20" s="75"/>
      <c r="F20" s="75"/>
      <c r="G20" s="75"/>
      <c r="H20" s="75"/>
      <c r="I20" s="76"/>
      <c r="J20" s="74"/>
      <c r="K20" s="75"/>
      <c r="L20" s="75"/>
      <c r="M20" s="75"/>
      <c r="N20" s="75"/>
      <c r="O20" s="75"/>
      <c r="P20" s="76"/>
      <c r="Q20" s="331" t="s">
        <v>209</v>
      </c>
      <c r="R20" s="332"/>
      <c r="S20" s="331" t="s">
        <v>210</v>
      </c>
      <c r="T20" s="332"/>
      <c r="U20" s="331" t="s">
        <v>186</v>
      </c>
      <c r="V20" s="332"/>
      <c r="W20" s="331">
        <v>13</v>
      </c>
      <c r="X20" s="332"/>
      <c r="Y20" s="331" t="s">
        <v>211</v>
      </c>
      <c r="Z20" s="332"/>
      <c r="AA20" s="74" t="s">
        <v>211</v>
      </c>
      <c r="AB20" s="146"/>
      <c r="AC20" s="146"/>
      <c r="AD20" s="147"/>
      <c r="AE20" s="74"/>
      <c r="AF20" s="75"/>
      <c r="AG20" s="75"/>
      <c r="AH20" s="75"/>
      <c r="AI20" s="75"/>
      <c r="AJ20" s="75"/>
      <c r="AK20" s="75"/>
      <c r="AL20" s="75"/>
      <c r="AM20" s="75"/>
      <c r="AN20" s="75"/>
      <c r="AO20" s="75"/>
      <c r="AP20" s="75"/>
      <c r="AQ20" s="75"/>
      <c r="AR20" s="75"/>
      <c r="AS20" s="75"/>
      <c r="AT20" s="75"/>
      <c r="AU20" s="75"/>
      <c r="AV20" s="75"/>
      <c r="AW20" s="75"/>
      <c r="AX20" s="75"/>
      <c r="AY20" s="75"/>
      <c r="AZ20" s="75"/>
      <c r="BA20" s="75"/>
      <c r="BB20" s="76"/>
      <c r="BD20" s="14"/>
    </row>
    <row r="21" spans="1:56" ht="12" customHeight="1">
      <c r="B21" s="126" t="s">
        <v>213</v>
      </c>
      <c r="C21" s="127"/>
      <c r="D21" s="127"/>
      <c r="E21" s="127"/>
      <c r="F21" s="127"/>
      <c r="G21" s="127"/>
      <c r="H21" s="127"/>
      <c r="I21" s="127"/>
      <c r="J21" s="127"/>
      <c r="K21" s="127"/>
      <c r="L21" s="127"/>
      <c r="M21" s="127"/>
      <c r="N21" s="127"/>
      <c r="O21" s="127"/>
      <c r="P21" s="127"/>
      <c r="Q21" s="127"/>
      <c r="R21" s="127"/>
      <c r="S21" s="127"/>
      <c r="T21" s="128"/>
      <c r="U21" s="128"/>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127"/>
      <c r="BB21" s="129"/>
      <c r="BD21" s="14"/>
    </row>
    <row r="22" spans="1:56" ht="12" customHeight="1">
      <c r="A22" s="83"/>
      <c r="B22" s="191">
        <v>1</v>
      </c>
      <c r="C22" s="81"/>
      <c r="D22" s="80"/>
      <c r="E22" s="80"/>
      <c r="F22" s="80"/>
      <c r="G22" s="80"/>
      <c r="H22" s="80"/>
      <c r="I22" s="82"/>
      <c r="J22" s="77"/>
      <c r="K22" s="78"/>
      <c r="L22" s="78"/>
      <c r="M22" s="78"/>
      <c r="N22" s="78"/>
      <c r="O22" s="78"/>
      <c r="P22" s="79"/>
      <c r="Q22" s="344"/>
      <c r="R22" s="345"/>
      <c r="S22" s="333"/>
      <c r="T22" s="334"/>
      <c r="U22" s="344"/>
      <c r="V22" s="345"/>
      <c r="W22" s="344"/>
      <c r="X22" s="345"/>
      <c r="Y22" s="344"/>
      <c r="Z22" s="345"/>
      <c r="AA22" s="77"/>
      <c r="AB22" s="78"/>
      <c r="AC22" s="78"/>
      <c r="AD22" s="79"/>
      <c r="AE22" s="77"/>
      <c r="AF22" s="78"/>
      <c r="AG22" s="78"/>
      <c r="AH22" s="78"/>
      <c r="AI22" s="78"/>
      <c r="AJ22" s="78"/>
      <c r="AK22" s="78"/>
      <c r="AL22" s="78"/>
      <c r="AM22" s="78"/>
      <c r="AN22" s="78"/>
      <c r="AO22" s="78"/>
      <c r="AP22" s="78"/>
      <c r="AQ22" s="78"/>
      <c r="AR22" s="78"/>
      <c r="AS22" s="78"/>
      <c r="AT22" s="78"/>
      <c r="AU22" s="78"/>
      <c r="AV22" s="78"/>
      <c r="AW22" s="78"/>
      <c r="AX22" s="78"/>
      <c r="AY22" s="78"/>
      <c r="AZ22" s="78"/>
      <c r="BA22" s="78"/>
      <c r="BB22" s="79"/>
      <c r="BD22" s="14"/>
    </row>
    <row r="23" spans="1:56" ht="12" customHeight="1">
      <c r="A23" s="83"/>
      <c r="B23" s="145"/>
      <c r="C23" s="14"/>
      <c r="I23" s="15"/>
      <c r="J23" s="77"/>
      <c r="K23" s="78"/>
      <c r="L23" s="78"/>
      <c r="M23" s="78"/>
      <c r="N23" s="78"/>
      <c r="O23" s="78"/>
      <c r="P23" s="79"/>
      <c r="Q23" s="344"/>
      <c r="R23" s="345"/>
      <c r="S23" s="333"/>
      <c r="T23" s="334"/>
      <c r="U23" s="333"/>
      <c r="V23" s="334"/>
      <c r="W23" s="333"/>
      <c r="X23" s="334"/>
      <c r="Y23" s="344"/>
      <c r="Z23" s="345"/>
      <c r="AA23" s="77"/>
      <c r="AB23" s="51"/>
      <c r="AC23" s="51"/>
      <c r="AD23" s="52"/>
      <c r="AE23" s="131"/>
      <c r="AF23" s="51"/>
      <c r="AG23" s="78"/>
      <c r="AH23" s="78"/>
      <c r="AI23" s="78"/>
      <c r="AJ23" s="78"/>
      <c r="AK23" s="78"/>
      <c r="AL23" s="78"/>
      <c r="AM23" s="78"/>
      <c r="AN23" s="78"/>
      <c r="AO23" s="78"/>
      <c r="AP23" s="78"/>
      <c r="AQ23" s="78"/>
      <c r="AR23" s="78"/>
      <c r="AS23" s="78"/>
      <c r="AT23" s="78"/>
      <c r="AU23" s="78"/>
      <c r="AV23" s="78"/>
      <c r="AW23" s="78"/>
      <c r="AX23" s="78"/>
      <c r="AY23" s="78"/>
      <c r="AZ23" s="78"/>
      <c r="BA23" s="78"/>
      <c r="BB23" s="79"/>
      <c r="BD23" s="14"/>
    </row>
    <row r="24" spans="1:56" ht="12" customHeight="1">
      <c r="B24" s="189"/>
      <c r="C24" s="77"/>
      <c r="D24" s="78"/>
      <c r="E24" s="78"/>
      <c r="F24" s="78"/>
      <c r="G24" s="78"/>
      <c r="H24" s="78"/>
      <c r="I24" s="79"/>
      <c r="J24" s="77"/>
      <c r="K24" s="78"/>
      <c r="L24" s="78"/>
      <c r="M24" s="78"/>
      <c r="N24" s="78"/>
      <c r="O24" s="78"/>
      <c r="P24" s="79"/>
      <c r="Q24" s="344"/>
      <c r="R24" s="345"/>
      <c r="S24" s="333"/>
      <c r="T24" s="334"/>
      <c r="U24" s="344"/>
      <c r="V24" s="345"/>
      <c r="W24" s="344"/>
      <c r="X24" s="345"/>
      <c r="Y24" s="344"/>
      <c r="Z24" s="345"/>
      <c r="AA24" s="77"/>
      <c r="AB24" s="192"/>
      <c r="AC24" s="192"/>
      <c r="AD24" s="193"/>
      <c r="AE24" s="77"/>
      <c r="AF24" s="78"/>
      <c r="AG24" s="51"/>
      <c r="AH24" s="51"/>
      <c r="AI24" s="51"/>
      <c r="AJ24" s="51"/>
      <c r="AK24" s="51"/>
      <c r="AL24" s="51"/>
      <c r="AM24" s="51"/>
      <c r="AN24" s="51"/>
      <c r="AO24" s="51"/>
      <c r="AP24" s="51"/>
      <c r="AQ24" s="51"/>
      <c r="AR24" s="51"/>
      <c r="AS24" s="51"/>
      <c r="AT24" s="51"/>
      <c r="AU24" s="51"/>
      <c r="AV24" s="51"/>
      <c r="AW24" s="51"/>
      <c r="AX24" s="51"/>
      <c r="AY24" s="51"/>
      <c r="AZ24" s="51"/>
      <c r="BA24" s="51"/>
      <c r="BB24" s="52"/>
      <c r="BD24" s="14"/>
    </row>
    <row r="25" spans="1:56" ht="12" customHeight="1">
      <c r="A25" s="83"/>
      <c r="B25" s="191">
        <v>2</v>
      </c>
      <c r="C25" s="14"/>
      <c r="I25" s="15"/>
      <c r="J25" s="77"/>
      <c r="K25" s="78"/>
      <c r="L25" s="78"/>
      <c r="M25" s="78"/>
      <c r="N25" s="78"/>
      <c r="O25" s="78"/>
      <c r="P25" s="79"/>
      <c r="Q25" s="344"/>
      <c r="R25" s="345"/>
      <c r="S25" s="344"/>
      <c r="T25" s="345"/>
      <c r="U25" s="344"/>
      <c r="V25" s="345"/>
      <c r="W25" s="344"/>
      <c r="X25" s="345"/>
      <c r="Y25" s="344"/>
      <c r="Z25" s="345"/>
      <c r="AA25" s="77"/>
      <c r="AB25" s="78"/>
      <c r="AC25" s="78"/>
      <c r="AD25" s="79"/>
      <c r="AE25" s="77"/>
      <c r="AF25" s="78"/>
      <c r="AG25" s="78"/>
      <c r="AH25" s="78"/>
      <c r="AI25" s="78"/>
      <c r="AJ25" s="78"/>
      <c r="AK25" s="78"/>
      <c r="AL25" s="78"/>
      <c r="AM25" s="78"/>
      <c r="AN25" s="78"/>
      <c r="AO25" s="78"/>
      <c r="AP25" s="78"/>
      <c r="AQ25" s="78"/>
      <c r="AR25" s="78"/>
      <c r="AS25" s="78"/>
      <c r="AT25" s="78"/>
      <c r="AU25" s="78"/>
      <c r="AV25" s="78"/>
      <c r="AW25" s="78"/>
      <c r="AX25" s="78"/>
      <c r="AY25" s="78"/>
      <c r="AZ25" s="78"/>
      <c r="BA25" s="78"/>
      <c r="BB25" s="79"/>
      <c r="BD25" s="14"/>
    </row>
    <row r="26" spans="1:56" ht="12" customHeight="1">
      <c r="A26" s="83"/>
      <c r="B26" s="191"/>
      <c r="C26" s="14"/>
      <c r="I26" s="15"/>
      <c r="J26" s="77"/>
      <c r="K26" s="78"/>
      <c r="L26" s="78"/>
      <c r="M26" s="78"/>
      <c r="N26" s="78"/>
      <c r="O26" s="78"/>
      <c r="P26" s="79"/>
      <c r="Q26" s="344"/>
      <c r="R26" s="345"/>
      <c r="S26" s="344"/>
      <c r="T26" s="345"/>
      <c r="U26" s="344"/>
      <c r="V26" s="345"/>
      <c r="W26" s="344"/>
      <c r="X26" s="345"/>
      <c r="Y26" s="344"/>
      <c r="Z26" s="345"/>
      <c r="AA26" s="77"/>
      <c r="AB26" s="78"/>
      <c r="AC26" s="78"/>
      <c r="AD26" s="79"/>
      <c r="AE26" s="77"/>
      <c r="AF26" s="78"/>
      <c r="AG26" s="78"/>
      <c r="AH26" s="78"/>
      <c r="AI26" s="78"/>
      <c r="AJ26" s="78"/>
      <c r="AK26" s="78"/>
      <c r="AL26" s="78"/>
      <c r="AM26" s="78"/>
      <c r="AN26" s="78"/>
      <c r="AO26" s="78"/>
      <c r="AP26" s="78"/>
      <c r="AQ26" s="78"/>
      <c r="AR26" s="78"/>
      <c r="AS26" s="78"/>
      <c r="AT26" s="78"/>
      <c r="AU26" s="78"/>
      <c r="AV26" s="78"/>
      <c r="AW26" s="78"/>
      <c r="AX26" s="78"/>
      <c r="AY26" s="78"/>
      <c r="AZ26" s="78"/>
      <c r="BA26" s="78"/>
      <c r="BB26" s="79"/>
      <c r="BD26" s="14"/>
    </row>
    <row r="27" spans="1:56" ht="12" customHeight="1">
      <c r="A27" s="83"/>
      <c r="B27" s="189"/>
      <c r="C27" s="77"/>
      <c r="I27" s="15"/>
      <c r="J27" s="77"/>
      <c r="K27" s="78"/>
      <c r="L27" s="78"/>
      <c r="M27" s="78"/>
      <c r="N27" s="78"/>
      <c r="O27" s="78"/>
      <c r="P27" s="79"/>
      <c r="Q27" s="344"/>
      <c r="R27" s="345"/>
      <c r="S27" s="333"/>
      <c r="T27" s="334"/>
      <c r="U27" s="344"/>
      <c r="V27" s="345"/>
      <c r="W27" s="333"/>
      <c r="X27" s="334"/>
      <c r="Y27" s="333"/>
      <c r="Z27" s="334"/>
      <c r="AA27" s="131"/>
      <c r="AB27" s="51"/>
      <c r="AC27" s="51"/>
      <c r="AD27" s="52"/>
      <c r="AE27" s="131"/>
      <c r="AF27" s="51"/>
      <c r="AG27" s="51"/>
      <c r="AH27" s="51"/>
      <c r="AI27" s="51"/>
      <c r="AJ27" s="51"/>
      <c r="AK27" s="51"/>
      <c r="AL27" s="51"/>
      <c r="AM27" s="51"/>
      <c r="AN27" s="51"/>
      <c r="AO27" s="51"/>
      <c r="AP27" s="51"/>
      <c r="AQ27" s="51"/>
      <c r="AR27" s="51"/>
      <c r="AS27" s="78"/>
      <c r="AT27" s="78"/>
      <c r="AU27" s="78"/>
      <c r="AV27" s="78"/>
      <c r="AW27" s="78"/>
      <c r="AX27" s="78"/>
      <c r="AY27" s="78"/>
      <c r="AZ27" s="78"/>
      <c r="BA27" s="78"/>
      <c r="BB27" s="79"/>
      <c r="BD27" s="14"/>
    </row>
    <row r="28" spans="1:56" ht="12" customHeight="1">
      <c r="A28" s="83"/>
      <c r="B28" s="187">
        <v>3</v>
      </c>
      <c r="C28" s="66"/>
      <c r="D28" s="50"/>
      <c r="E28" s="50"/>
      <c r="F28" s="50"/>
      <c r="G28" s="50"/>
      <c r="H28" s="50"/>
      <c r="I28" s="54"/>
      <c r="J28" s="77"/>
      <c r="K28" s="78"/>
      <c r="L28" s="78"/>
      <c r="M28" s="78"/>
      <c r="N28" s="78"/>
      <c r="O28" s="78"/>
      <c r="P28" s="79"/>
      <c r="Q28" s="344"/>
      <c r="R28" s="345"/>
      <c r="S28" s="333"/>
      <c r="T28" s="334"/>
      <c r="U28" s="333"/>
      <c r="V28" s="334"/>
      <c r="W28" s="333"/>
      <c r="X28" s="334"/>
      <c r="Y28" s="333"/>
      <c r="Z28" s="334"/>
      <c r="AA28" s="131"/>
      <c r="AB28" s="51"/>
      <c r="AC28" s="51"/>
      <c r="AD28" s="52"/>
      <c r="AE28" s="131"/>
      <c r="AF28" s="51"/>
      <c r="AG28" s="51"/>
      <c r="AH28" s="51"/>
      <c r="AI28" s="51"/>
      <c r="AJ28" s="51"/>
      <c r="AK28" s="51"/>
      <c r="AL28" s="51"/>
      <c r="AM28" s="51"/>
      <c r="AN28" s="51"/>
      <c r="AO28" s="51"/>
      <c r="AP28" s="51"/>
      <c r="AQ28" s="51"/>
      <c r="AR28" s="51"/>
      <c r="AS28" s="78"/>
      <c r="AT28" s="78"/>
      <c r="AU28" s="78"/>
      <c r="AV28" s="78"/>
      <c r="AW28" s="78"/>
      <c r="AX28" s="78"/>
      <c r="AY28" s="78"/>
      <c r="AZ28" s="78"/>
      <c r="BA28" s="78"/>
      <c r="BB28" s="79"/>
      <c r="BD28" s="14"/>
    </row>
    <row r="29" spans="1:56" ht="12" customHeight="1">
      <c r="A29" s="83"/>
      <c r="B29" s="130"/>
      <c r="C29" s="77"/>
      <c r="D29" s="78"/>
      <c r="E29" s="78"/>
      <c r="F29" s="78"/>
      <c r="G29" s="78"/>
      <c r="H29" s="78"/>
      <c r="I29" s="79"/>
      <c r="J29" s="77"/>
      <c r="K29" s="78"/>
      <c r="L29" s="78"/>
      <c r="M29" s="78"/>
      <c r="N29" s="78"/>
      <c r="O29" s="78"/>
      <c r="P29" s="79"/>
      <c r="Q29" s="344"/>
      <c r="R29" s="345"/>
      <c r="S29" s="344"/>
      <c r="T29" s="345"/>
      <c r="U29" s="344"/>
      <c r="V29" s="345"/>
      <c r="W29" s="344"/>
      <c r="X29" s="345"/>
      <c r="Y29" s="344"/>
      <c r="Z29" s="345"/>
      <c r="AA29" s="77"/>
      <c r="AB29" s="78"/>
      <c r="AC29" s="78"/>
      <c r="AD29" s="79"/>
      <c r="AE29" s="77"/>
      <c r="AF29" s="78"/>
      <c r="AG29" s="78"/>
      <c r="AH29" s="78"/>
      <c r="AI29" s="78"/>
      <c r="AJ29" s="78"/>
      <c r="AK29" s="78"/>
      <c r="AL29" s="78"/>
      <c r="AM29" s="78"/>
      <c r="AN29" s="78"/>
      <c r="AO29" s="78"/>
      <c r="AP29" s="78"/>
      <c r="AQ29" s="78"/>
      <c r="AR29" s="78"/>
      <c r="AS29" s="78"/>
      <c r="AT29" s="78"/>
      <c r="AU29" s="78"/>
      <c r="AV29" s="78"/>
      <c r="AW29" s="78"/>
      <c r="AX29" s="78"/>
      <c r="AY29" s="78"/>
      <c r="AZ29" s="78"/>
      <c r="BA29" s="78"/>
      <c r="BB29" s="79"/>
      <c r="BD29" s="14"/>
    </row>
    <row r="30" spans="1:56" ht="12" customHeight="1">
      <c r="A30" s="83"/>
      <c r="B30" s="135">
        <v>4</v>
      </c>
      <c r="C30" s="131"/>
      <c r="D30" s="78"/>
      <c r="E30" s="78"/>
      <c r="F30" s="78"/>
      <c r="G30" s="78"/>
      <c r="H30" s="78"/>
      <c r="I30" s="79"/>
      <c r="J30" s="77"/>
      <c r="K30" s="78"/>
      <c r="L30" s="78"/>
      <c r="M30" s="78"/>
      <c r="N30" s="78"/>
      <c r="O30" s="78"/>
      <c r="P30" s="79"/>
      <c r="Q30" s="344"/>
      <c r="R30" s="345"/>
      <c r="S30" s="344"/>
      <c r="T30" s="345"/>
      <c r="U30" s="344"/>
      <c r="V30" s="345"/>
      <c r="W30" s="344"/>
      <c r="X30" s="345"/>
      <c r="Y30" s="344"/>
      <c r="Z30" s="345"/>
      <c r="AA30" s="77"/>
      <c r="AB30" s="78"/>
      <c r="AC30" s="78"/>
      <c r="AD30" s="79"/>
      <c r="AE30" s="77"/>
      <c r="AF30" s="78"/>
      <c r="AG30" s="78"/>
      <c r="AH30" s="78"/>
      <c r="AI30" s="78"/>
      <c r="AJ30" s="78"/>
      <c r="AK30" s="78"/>
      <c r="AL30" s="78"/>
      <c r="AM30" s="78"/>
      <c r="AN30" s="78"/>
      <c r="AO30" s="78"/>
      <c r="AP30" s="78"/>
      <c r="AQ30" s="78"/>
      <c r="AR30" s="78"/>
      <c r="AS30" s="78"/>
      <c r="AT30" s="78"/>
      <c r="AU30" s="78"/>
      <c r="AV30" s="78"/>
      <c r="AW30" s="78"/>
      <c r="AX30" s="78"/>
      <c r="AY30" s="78"/>
      <c r="AZ30" s="78"/>
      <c r="BA30" s="78"/>
      <c r="BB30" s="79"/>
      <c r="BD30" s="14"/>
    </row>
    <row r="31" spans="1:56" ht="12" customHeight="1">
      <c r="A31" s="83"/>
      <c r="B31" s="130">
        <v>5</v>
      </c>
      <c r="C31" s="77"/>
      <c r="D31" s="78"/>
      <c r="E31" s="78"/>
      <c r="F31" s="78"/>
      <c r="G31" s="78"/>
      <c r="H31" s="78"/>
      <c r="I31" s="79"/>
      <c r="J31" s="77"/>
      <c r="K31" s="78"/>
      <c r="L31" s="78"/>
      <c r="M31" s="78"/>
      <c r="N31" s="78"/>
      <c r="O31" s="78"/>
      <c r="P31" s="79"/>
      <c r="Q31" s="344"/>
      <c r="R31" s="345"/>
      <c r="S31" s="344"/>
      <c r="T31" s="345"/>
      <c r="U31" s="344"/>
      <c r="V31" s="345"/>
      <c r="W31" s="344"/>
      <c r="X31" s="345"/>
      <c r="Y31" s="344"/>
      <c r="Z31" s="345"/>
      <c r="AA31" s="77"/>
      <c r="AB31" s="78"/>
      <c r="AC31" s="78"/>
      <c r="AD31" s="79"/>
      <c r="AE31" s="77"/>
      <c r="AF31" s="78"/>
      <c r="AG31" s="78"/>
      <c r="AH31" s="78"/>
      <c r="AI31" s="78"/>
      <c r="AJ31" s="78"/>
      <c r="AK31" s="78"/>
      <c r="AL31" s="78"/>
      <c r="AM31" s="78"/>
      <c r="AN31" s="78"/>
      <c r="AO31" s="78"/>
      <c r="AP31" s="78"/>
      <c r="AQ31" s="78"/>
      <c r="AR31" s="78"/>
      <c r="AS31" s="78"/>
      <c r="AT31" s="78"/>
      <c r="AU31" s="78"/>
      <c r="AV31" s="78"/>
      <c r="AW31" s="78"/>
      <c r="AX31" s="78"/>
      <c r="AY31" s="78"/>
      <c r="AZ31" s="78"/>
      <c r="BA31" s="78"/>
      <c r="BB31" s="79"/>
      <c r="BD31" s="14"/>
    </row>
    <row r="32" spans="1:56" ht="12" customHeight="1">
      <c r="B32" s="126" t="s">
        <v>213</v>
      </c>
      <c r="C32" s="127"/>
      <c r="D32" s="127"/>
      <c r="E32" s="127"/>
      <c r="F32" s="127"/>
      <c r="G32" s="127"/>
      <c r="H32" s="127"/>
      <c r="I32" s="127"/>
      <c r="J32" s="127"/>
      <c r="K32" s="127"/>
      <c r="L32" s="127"/>
      <c r="M32" s="127"/>
      <c r="N32" s="127"/>
      <c r="O32" s="127"/>
      <c r="P32" s="127"/>
      <c r="Q32" s="127"/>
      <c r="R32" s="127"/>
      <c r="S32" s="127"/>
      <c r="T32" s="128"/>
      <c r="U32" s="128"/>
      <c r="V32" s="127"/>
      <c r="W32" s="127"/>
      <c r="X32" s="127"/>
      <c r="Y32" s="127"/>
      <c r="Z32" s="127"/>
      <c r="AA32" s="127"/>
      <c r="AB32" s="127"/>
      <c r="AC32" s="127"/>
      <c r="AD32" s="127"/>
      <c r="AE32" s="127" t="s">
        <v>214</v>
      </c>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9"/>
      <c r="BD32" s="14"/>
    </row>
    <row r="33" spans="1:56" ht="12" customHeight="1">
      <c r="A33" s="83"/>
      <c r="B33" s="130">
        <v>1</v>
      </c>
      <c r="C33" s="77"/>
      <c r="D33" s="78"/>
      <c r="E33" s="78"/>
      <c r="F33" s="78"/>
      <c r="G33" s="78"/>
      <c r="H33" s="78"/>
      <c r="I33" s="79"/>
      <c r="J33" s="77"/>
      <c r="K33" s="78"/>
      <c r="L33" s="78"/>
      <c r="M33" s="78"/>
      <c r="N33" s="78"/>
      <c r="O33" s="78"/>
      <c r="P33" s="79"/>
      <c r="Q33" s="344"/>
      <c r="R33" s="345"/>
      <c r="S33" s="344"/>
      <c r="T33" s="345"/>
      <c r="U33" s="344"/>
      <c r="V33" s="345"/>
      <c r="W33" s="344"/>
      <c r="X33" s="345"/>
      <c r="Y33" s="344"/>
      <c r="Z33" s="345"/>
      <c r="AA33" s="77"/>
      <c r="AB33" s="78"/>
      <c r="AC33" s="78"/>
      <c r="AD33" s="79"/>
      <c r="AE33" s="77"/>
      <c r="AF33" s="78"/>
      <c r="AG33" s="78"/>
      <c r="AH33" s="78"/>
      <c r="AI33" s="78"/>
      <c r="AJ33" s="78"/>
      <c r="AK33" s="78"/>
      <c r="AL33" s="78"/>
      <c r="AM33" s="78"/>
      <c r="AN33" s="78"/>
      <c r="AO33" s="78"/>
      <c r="AP33" s="78"/>
      <c r="AQ33" s="78"/>
      <c r="AR33" s="78"/>
      <c r="AS33" s="78"/>
      <c r="AT33" s="78"/>
      <c r="AU33" s="78"/>
      <c r="AV33" s="78"/>
      <c r="AW33" s="78"/>
      <c r="AX33" s="78"/>
      <c r="AY33" s="78"/>
      <c r="AZ33" s="78"/>
      <c r="BA33" s="78"/>
      <c r="BB33" s="79"/>
      <c r="BD33" s="14"/>
    </row>
    <row r="34" spans="1:56" ht="12" customHeight="1">
      <c r="A34" s="83"/>
      <c r="B34" s="135">
        <v>2</v>
      </c>
      <c r="C34" s="131"/>
      <c r="D34" s="51"/>
      <c r="E34" s="51"/>
      <c r="F34" s="51"/>
      <c r="G34" s="51"/>
      <c r="H34" s="51"/>
      <c r="I34" s="52"/>
      <c r="J34" s="131"/>
      <c r="K34" s="51"/>
      <c r="L34" s="51"/>
      <c r="M34" s="51"/>
      <c r="N34" s="51"/>
      <c r="O34" s="51"/>
      <c r="P34" s="52"/>
      <c r="Q34" s="333"/>
      <c r="R34" s="334"/>
      <c r="S34" s="333"/>
      <c r="T34" s="334"/>
      <c r="U34" s="333"/>
      <c r="V34" s="334"/>
      <c r="W34" s="333"/>
      <c r="X34" s="334"/>
      <c r="Y34" s="333"/>
      <c r="Z34" s="334"/>
      <c r="AA34" s="131"/>
      <c r="AB34" s="51"/>
      <c r="AC34" s="51"/>
      <c r="AD34" s="52"/>
      <c r="AE34" s="77"/>
      <c r="AF34" s="78"/>
      <c r="AG34" s="78"/>
      <c r="AH34" s="78"/>
      <c r="AI34" s="78"/>
      <c r="AJ34" s="78"/>
      <c r="AK34" s="78"/>
      <c r="AL34" s="78"/>
      <c r="AM34" s="78"/>
      <c r="AN34" s="78"/>
      <c r="AO34" s="78"/>
      <c r="AP34" s="78"/>
      <c r="AQ34" s="78"/>
      <c r="AR34" s="78"/>
      <c r="AS34" s="78"/>
      <c r="AT34" s="78"/>
      <c r="AU34" s="78"/>
      <c r="AV34" s="78"/>
      <c r="AW34" s="78"/>
      <c r="AX34" s="78"/>
      <c r="AY34" s="78"/>
      <c r="AZ34" s="78"/>
      <c r="BA34" s="78"/>
      <c r="BB34" s="79"/>
      <c r="BD34" s="14"/>
    </row>
    <row r="35" spans="1:56" ht="12" customHeight="1">
      <c r="A35" s="83"/>
      <c r="B35" s="135">
        <v>2</v>
      </c>
      <c r="C35" s="131"/>
      <c r="D35" s="51"/>
      <c r="E35" s="51"/>
      <c r="F35" s="51"/>
      <c r="G35" s="51"/>
      <c r="H35" s="51"/>
      <c r="I35" s="52"/>
      <c r="J35" s="131"/>
      <c r="K35" s="51"/>
      <c r="L35" s="51"/>
      <c r="M35" s="51"/>
      <c r="N35" s="51"/>
      <c r="O35" s="51"/>
      <c r="P35" s="52"/>
      <c r="Q35" s="333"/>
      <c r="R35" s="334"/>
      <c r="S35" s="333"/>
      <c r="T35" s="334"/>
      <c r="U35" s="333"/>
      <c r="V35" s="334"/>
      <c r="W35" s="333"/>
      <c r="X35" s="334"/>
      <c r="Y35" s="333"/>
      <c r="Z35" s="334"/>
      <c r="AA35" s="131"/>
      <c r="AB35" s="51"/>
      <c r="AC35" s="51"/>
      <c r="AD35" s="52"/>
      <c r="AE35" s="77"/>
      <c r="AF35" s="78"/>
      <c r="AG35" s="78"/>
      <c r="AH35" s="78"/>
      <c r="AI35" s="78"/>
      <c r="AJ35" s="78"/>
      <c r="AK35" s="78"/>
      <c r="AL35" s="78"/>
      <c r="AM35" s="78"/>
      <c r="AN35" s="78"/>
      <c r="AO35" s="78"/>
      <c r="AP35" s="78"/>
      <c r="AQ35" s="78"/>
      <c r="AR35" s="78"/>
      <c r="AS35" s="78"/>
      <c r="AT35" s="78"/>
      <c r="AU35" s="78"/>
      <c r="AV35" s="78"/>
      <c r="AW35" s="78"/>
      <c r="AX35" s="78"/>
      <c r="AY35" s="78"/>
      <c r="AZ35" s="78"/>
      <c r="BA35" s="78"/>
      <c r="BB35" s="79"/>
      <c r="BD35" s="14"/>
    </row>
    <row r="36" spans="1:56" ht="12" customHeight="1">
      <c r="A36" s="83"/>
      <c r="B36" s="135">
        <v>3</v>
      </c>
      <c r="C36" s="131"/>
      <c r="D36" s="51"/>
      <c r="E36" s="51"/>
      <c r="F36" s="51"/>
      <c r="G36" s="51"/>
      <c r="H36" s="51"/>
      <c r="I36" s="52"/>
      <c r="J36" s="131"/>
      <c r="K36" s="51"/>
      <c r="L36" s="51"/>
      <c r="M36" s="51"/>
      <c r="N36" s="51"/>
      <c r="O36" s="51"/>
      <c r="P36" s="52"/>
      <c r="Q36" s="333"/>
      <c r="R36" s="334"/>
      <c r="S36" s="333"/>
      <c r="T36" s="334"/>
      <c r="U36" s="333"/>
      <c r="V36" s="334"/>
      <c r="W36" s="333"/>
      <c r="X36" s="334"/>
      <c r="Y36" s="333"/>
      <c r="Z36" s="334"/>
      <c r="AA36" s="131"/>
      <c r="AB36" s="51"/>
      <c r="AC36" s="51"/>
      <c r="AD36" s="52"/>
      <c r="AE36" s="77"/>
      <c r="AF36" s="78"/>
      <c r="AG36" s="78"/>
      <c r="AH36" s="78"/>
      <c r="AI36" s="78"/>
      <c r="AJ36" s="78"/>
      <c r="AK36" s="78"/>
      <c r="AL36" s="78"/>
      <c r="AM36" s="78"/>
      <c r="AN36" s="78"/>
      <c r="AO36" s="78"/>
      <c r="AP36" s="78"/>
      <c r="AQ36" s="78"/>
      <c r="AR36" s="78"/>
      <c r="AS36" s="78"/>
      <c r="AT36" s="78"/>
      <c r="AU36" s="78"/>
      <c r="AV36" s="78"/>
      <c r="AW36" s="78"/>
      <c r="AX36" s="78"/>
      <c r="AY36" s="78"/>
      <c r="AZ36" s="78"/>
      <c r="BA36" s="78"/>
      <c r="BB36" s="79"/>
      <c r="BD36" s="14"/>
    </row>
    <row r="37" spans="1:56" ht="12" customHeight="1">
      <c r="A37" s="83"/>
      <c r="B37" s="135">
        <v>2</v>
      </c>
      <c r="C37" s="131"/>
      <c r="D37" s="51"/>
      <c r="E37" s="51"/>
      <c r="F37" s="51"/>
      <c r="G37" s="51"/>
      <c r="H37" s="51"/>
      <c r="I37" s="52"/>
      <c r="J37" s="131"/>
      <c r="K37" s="51"/>
      <c r="L37" s="51"/>
      <c r="M37" s="51"/>
      <c r="N37" s="51"/>
      <c r="O37" s="51"/>
      <c r="P37" s="52"/>
      <c r="Q37" s="333"/>
      <c r="R37" s="334"/>
      <c r="S37" s="333"/>
      <c r="T37" s="334"/>
      <c r="U37" s="333"/>
      <c r="V37" s="334"/>
      <c r="W37" s="333"/>
      <c r="X37" s="334"/>
      <c r="Y37" s="333"/>
      <c r="Z37" s="334"/>
      <c r="AA37" s="131"/>
      <c r="AB37" s="51"/>
      <c r="AC37" s="51"/>
      <c r="AD37" s="52"/>
      <c r="AE37" s="77"/>
      <c r="AF37" s="78"/>
      <c r="AG37" s="78"/>
      <c r="AH37" s="78"/>
      <c r="AI37" s="78"/>
      <c r="AJ37" s="78"/>
      <c r="AK37" s="78"/>
      <c r="AL37" s="78"/>
      <c r="AM37" s="78"/>
      <c r="AN37" s="78"/>
      <c r="AO37" s="78"/>
      <c r="AP37" s="78"/>
      <c r="AQ37" s="78"/>
      <c r="AR37" s="78"/>
      <c r="AS37" s="78"/>
      <c r="AT37" s="78"/>
      <c r="AU37" s="78"/>
      <c r="AV37" s="78"/>
      <c r="AW37" s="78"/>
      <c r="AX37" s="78"/>
      <c r="AY37" s="78"/>
      <c r="AZ37" s="78"/>
      <c r="BA37" s="78"/>
      <c r="BB37" s="79"/>
      <c r="BD37" s="14"/>
    </row>
    <row r="38" spans="1:56" ht="12" customHeight="1">
      <c r="A38" s="83"/>
      <c r="B38" s="135">
        <v>3</v>
      </c>
      <c r="C38" s="131"/>
      <c r="D38" s="51"/>
      <c r="E38" s="51"/>
      <c r="F38" s="51"/>
      <c r="G38" s="51"/>
      <c r="H38" s="51"/>
      <c r="I38" s="52"/>
      <c r="J38" s="131"/>
      <c r="K38" s="51"/>
      <c r="L38" s="51"/>
      <c r="M38" s="51"/>
      <c r="N38" s="51"/>
      <c r="O38" s="51"/>
      <c r="P38" s="52"/>
      <c r="Q38" s="333"/>
      <c r="R38" s="334"/>
      <c r="S38" s="333"/>
      <c r="T38" s="334"/>
      <c r="U38" s="333"/>
      <c r="V38" s="334"/>
      <c r="W38" s="333"/>
      <c r="X38" s="334"/>
      <c r="Y38" s="333"/>
      <c r="Z38" s="334"/>
      <c r="AA38" s="131"/>
      <c r="AB38" s="51"/>
      <c r="AC38" s="51"/>
      <c r="AD38" s="52"/>
      <c r="AE38" s="77"/>
      <c r="AF38" s="78"/>
      <c r="AG38" s="78"/>
      <c r="AH38" s="78"/>
      <c r="AI38" s="78"/>
      <c r="AJ38" s="78"/>
      <c r="AK38" s="78"/>
      <c r="AL38" s="78"/>
      <c r="AM38" s="78"/>
      <c r="AN38" s="78"/>
      <c r="AO38" s="78"/>
      <c r="AP38" s="78"/>
      <c r="AQ38" s="78"/>
      <c r="AR38" s="78"/>
      <c r="AS38" s="78"/>
      <c r="AT38" s="78"/>
      <c r="AU38" s="78"/>
      <c r="AV38" s="78"/>
      <c r="AW38" s="78"/>
      <c r="AX38" s="78"/>
      <c r="AY38" s="78"/>
      <c r="AZ38" s="78"/>
      <c r="BA38" s="78"/>
      <c r="BB38" s="79"/>
      <c r="BD38" s="14"/>
    </row>
    <row r="39" spans="1:56" ht="12" customHeight="1">
      <c r="A39" s="83"/>
      <c r="B39" s="130">
        <v>4</v>
      </c>
      <c r="C39" s="14"/>
      <c r="I39" s="15"/>
      <c r="J39" s="14"/>
      <c r="P39" s="15"/>
      <c r="Q39" s="333"/>
      <c r="R39" s="334"/>
      <c r="S39" s="333"/>
      <c r="T39" s="334"/>
      <c r="U39" s="333"/>
      <c r="V39" s="334"/>
      <c r="W39" s="333"/>
      <c r="X39" s="334"/>
      <c r="Y39" s="333"/>
      <c r="Z39" s="334"/>
      <c r="AA39" s="131"/>
      <c r="AB39" s="78"/>
      <c r="AC39" s="78"/>
      <c r="AD39" s="79"/>
      <c r="AE39" s="77"/>
      <c r="AF39" s="78"/>
      <c r="AG39" s="78"/>
      <c r="AH39" s="78"/>
      <c r="AI39" s="78"/>
      <c r="AJ39" s="78"/>
      <c r="AK39" s="78"/>
      <c r="AL39" s="78"/>
      <c r="AM39" s="78"/>
      <c r="AN39" s="78"/>
      <c r="AO39" s="78"/>
      <c r="AP39" s="78"/>
      <c r="AQ39" s="78"/>
      <c r="AR39" s="78"/>
      <c r="AS39" s="78"/>
      <c r="AT39" s="78"/>
      <c r="AU39" s="78"/>
      <c r="AV39" s="78"/>
      <c r="AW39" s="78"/>
      <c r="AX39" s="78"/>
      <c r="AY39" s="78"/>
      <c r="AZ39" s="78"/>
      <c r="BA39" s="78"/>
      <c r="BB39" s="79"/>
      <c r="BD39" s="14"/>
    </row>
    <row r="40" spans="1:56" ht="12" customHeight="1">
      <c r="A40" s="83"/>
      <c r="B40" s="130">
        <v>5</v>
      </c>
      <c r="C40" s="131"/>
      <c r="D40" s="51"/>
      <c r="E40" s="51"/>
      <c r="F40" s="51"/>
      <c r="G40" s="51"/>
      <c r="H40" s="51"/>
      <c r="I40" s="52"/>
      <c r="J40" s="131"/>
      <c r="K40" s="51"/>
      <c r="L40" s="51"/>
      <c r="M40" s="51"/>
      <c r="N40" s="51"/>
      <c r="O40" s="51"/>
      <c r="P40" s="52"/>
      <c r="Q40" s="333"/>
      <c r="R40" s="334"/>
      <c r="S40" s="333"/>
      <c r="T40" s="334"/>
      <c r="U40" s="333"/>
      <c r="V40" s="334"/>
      <c r="W40" s="333"/>
      <c r="X40" s="334"/>
      <c r="Y40" s="333"/>
      <c r="Z40" s="334"/>
      <c r="AA40" s="131"/>
      <c r="AB40" s="51"/>
      <c r="AC40" s="51"/>
      <c r="AD40" s="52"/>
      <c r="AE40" s="131"/>
      <c r="AF40" s="51"/>
      <c r="AG40" s="51"/>
      <c r="AH40" s="51"/>
      <c r="AI40" s="51"/>
      <c r="AJ40" s="51"/>
      <c r="AK40" s="51"/>
      <c r="AL40" s="51"/>
      <c r="AM40" s="51"/>
      <c r="AN40" s="51"/>
      <c r="AO40" s="51"/>
      <c r="AP40" s="51"/>
      <c r="AQ40" s="51"/>
      <c r="AR40" s="51"/>
      <c r="AS40" s="51"/>
      <c r="AT40" s="51"/>
      <c r="AU40" s="51"/>
      <c r="AV40" s="51"/>
      <c r="AW40" s="51"/>
      <c r="AX40" s="51"/>
      <c r="AY40" s="51"/>
      <c r="AZ40" s="51"/>
      <c r="BA40" s="51"/>
      <c r="BB40" s="52"/>
      <c r="BD40" s="14"/>
    </row>
    <row r="41" spans="1:56" ht="12" customHeight="1">
      <c r="A41" s="83"/>
      <c r="B41" s="130">
        <v>6</v>
      </c>
      <c r="C41" s="66"/>
      <c r="D41" s="50"/>
      <c r="E41" s="50"/>
      <c r="F41" s="50"/>
      <c r="G41" s="50"/>
      <c r="H41" s="50"/>
      <c r="I41" s="54"/>
      <c r="J41" s="66"/>
      <c r="K41" s="50"/>
      <c r="L41" s="50"/>
      <c r="M41" s="50"/>
      <c r="N41" s="50"/>
      <c r="O41" s="50"/>
      <c r="P41" s="54"/>
      <c r="Q41" s="333"/>
      <c r="R41" s="334"/>
      <c r="S41" s="335"/>
      <c r="T41" s="336"/>
      <c r="U41" s="335"/>
      <c r="V41" s="336"/>
      <c r="W41" s="333"/>
      <c r="X41" s="334"/>
      <c r="Y41" s="344"/>
      <c r="Z41" s="345"/>
      <c r="AA41" s="131"/>
      <c r="AB41" s="51"/>
      <c r="AC41" s="51"/>
      <c r="AD41" s="54"/>
      <c r="AE41" s="131"/>
      <c r="AF41" s="51"/>
      <c r="AG41" s="51"/>
      <c r="AH41" s="51"/>
      <c r="AI41" s="51"/>
      <c r="AJ41" s="51"/>
      <c r="AK41" s="51"/>
      <c r="AL41" s="51"/>
      <c r="AM41" s="51"/>
      <c r="AN41" s="51"/>
      <c r="AO41" s="51"/>
      <c r="AP41" s="51"/>
      <c r="AQ41" s="51"/>
      <c r="AR41" s="51"/>
      <c r="AS41" s="51"/>
      <c r="AT41" s="51"/>
      <c r="AU41" s="51"/>
      <c r="AV41" s="51"/>
      <c r="AW41" s="51"/>
      <c r="AX41" s="51"/>
      <c r="AY41" s="51"/>
      <c r="AZ41" s="51"/>
      <c r="BA41" s="51"/>
      <c r="BB41" s="52"/>
      <c r="BD41" s="14"/>
    </row>
    <row r="42" spans="1:56" ht="12" customHeight="1">
      <c r="A42" s="83"/>
      <c r="B42" s="190">
        <v>7</v>
      </c>
      <c r="C42" s="131"/>
      <c r="D42" s="51"/>
      <c r="E42" s="51"/>
      <c r="F42" s="51"/>
      <c r="G42" s="51"/>
      <c r="H42" s="51"/>
      <c r="I42" s="52"/>
      <c r="J42" s="131"/>
      <c r="K42" s="51"/>
      <c r="L42" s="51"/>
      <c r="M42" s="51"/>
      <c r="N42" s="51"/>
      <c r="O42" s="51"/>
      <c r="P42" s="52"/>
      <c r="Q42" s="333"/>
      <c r="R42" s="334"/>
      <c r="S42" s="333"/>
      <c r="T42" s="334"/>
      <c r="U42" s="333"/>
      <c r="V42" s="334"/>
      <c r="W42" s="333"/>
      <c r="X42" s="334"/>
      <c r="Y42" s="333"/>
      <c r="Z42" s="334"/>
      <c r="AA42" s="132"/>
      <c r="AB42" s="133"/>
      <c r="AC42" s="133"/>
      <c r="AD42" s="134"/>
      <c r="AE42" s="131"/>
      <c r="AF42" s="51"/>
      <c r="AG42" s="51"/>
      <c r="AH42" s="51"/>
      <c r="AI42" s="51"/>
      <c r="AJ42" s="51"/>
      <c r="AK42" s="51"/>
      <c r="AL42" s="51"/>
      <c r="AM42" s="51"/>
      <c r="AN42" s="51"/>
      <c r="AO42" s="51"/>
      <c r="AP42" s="51"/>
      <c r="AQ42" s="51"/>
      <c r="AR42" s="51"/>
      <c r="AS42" s="51"/>
      <c r="AT42" s="51"/>
      <c r="AU42" s="51"/>
      <c r="AV42" s="51"/>
      <c r="AW42" s="51"/>
      <c r="AX42" s="51"/>
      <c r="AY42" s="51"/>
      <c r="AZ42" s="51"/>
      <c r="BA42" s="51"/>
      <c r="BB42" s="52"/>
      <c r="BD42" s="14"/>
    </row>
    <row r="43" spans="1:56" ht="10.5" customHeight="1">
      <c r="A43" s="83"/>
      <c r="B43" s="190">
        <v>8</v>
      </c>
      <c r="C43" s="66"/>
      <c r="D43" s="50"/>
      <c r="E43" s="50"/>
      <c r="F43" s="50"/>
      <c r="G43" s="50"/>
      <c r="H43" s="50"/>
      <c r="I43" s="54"/>
      <c r="J43" s="66"/>
      <c r="K43" s="50"/>
      <c r="L43" s="50"/>
      <c r="M43" s="50"/>
      <c r="N43" s="50"/>
      <c r="O43" s="50"/>
      <c r="P43" s="54"/>
      <c r="Q43" s="333"/>
      <c r="R43" s="334"/>
      <c r="S43" s="333"/>
      <c r="T43" s="334"/>
      <c r="U43" s="333"/>
      <c r="V43" s="334"/>
      <c r="W43" s="333"/>
      <c r="X43" s="334"/>
      <c r="Y43" s="333"/>
      <c r="Z43" s="334"/>
      <c r="AA43" s="131"/>
      <c r="AB43" s="51"/>
      <c r="AC43" s="51"/>
      <c r="AD43" s="52"/>
      <c r="AE43" s="131"/>
      <c r="AF43" s="50"/>
      <c r="AG43" s="50"/>
      <c r="AH43" s="50"/>
      <c r="AI43" s="50"/>
      <c r="AJ43" s="50"/>
      <c r="AK43" s="50"/>
      <c r="AL43" s="50"/>
      <c r="AM43" s="50"/>
      <c r="AN43" s="50"/>
      <c r="AO43" s="50"/>
      <c r="AP43" s="50"/>
      <c r="AQ43" s="50"/>
      <c r="AR43" s="50"/>
      <c r="AS43" s="50"/>
      <c r="AT43" s="50"/>
      <c r="AU43" s="50"/>
      <c r="AV43" s="50"/>
      <c r="AW43" s="50"/>
      <c r="AX43" s="50"/>
      <c r="AY43" s="50"/>
      <c r="AZ43" s="50"/>
      <c r="BA43" s="50"/>
      <c r="BB43" s="54"/>
      <c r="BD43" s="14"/>
    </row>
    <row r="44" spans="1:56" ht="10.5" customHeight="1">
      <c r="A44" s="83"/>
      <c r="B44" s="190">
        <v>9</v>
      </c>
      <c r="C44" s="66"/>
      <c r="D44" s="50"/>
      <c r="E44" s="50"/>
      <c r="F44" s="50"/>
      <c r="G44" s="50"/>
      <c r="H44" s="50"/>
      <c r="I44" s="54"/>
      <c r="J44" s="66"/>
      <c r="K44" s="50"/>
      <c r="L44" s="50"/>
      <c r="M44" s="50"/>
      <c r="N44" s="50"/>
      <c r="O44" s="50"/>
      <c r="P44" s="54"/>
      <c r="Q44" s="333"/>
      <c r="R44" s="334"/>
      <c r="S44" s="333"/>
      <c r="T44" s="334"/>
      <c r="U44" s="333"/>
      <c r="V44" s="334"/>
      <c r="W44" s="333"/>
      <c r="X44" s="334"/>
      <c r="Y44" s="333"/>
      <c r="Z44" s="334"/>
      <c r="AA44" s="131"/>
      <c r="AB44" s="51"/>
      <c r="AC44" s="51"/>
      <c r="AD44" s="52"/>
      <c r="AE44" s="131"/>
      <c r="AF44" s="50"/>
      <c r="AG44" s="50"/>
      <c r="AH44" s="50"/>
      <c r="AI44" s="50"/>
      <c r="AJ44" s="50"/>
      <c r="AK44" s="50"/>
      <c r="AL44" s="50"/>
      <c r="AM44" s="50"/>
      <c r="AN44" s="50"/>
      <c r="AO44" s="50"/>
      <c r="AP44" s="50"/>
      <c r="AQ44" s="50"/>
      <c r="AR44" s="50"/>
      <c r="AS44" s="50"/>
      <c r="AT44" s="50"/>
      <c r="AU44" s="50"/>
      <c r="AV44" s="50"/>
      <c r="AW44" s="50"/>
      <c r="AX44" s="50"/>
      <c r="AY44" s="50"/>
      <c r="AZ44" s="50"/>
      <c r="BA44" s="50"/>
      <c r="BB44" s="54"/>
      <c r="BD44" s="14"/>
    </row>
    <row r="45" spans="1:56" ht="10.5" customHeight="1">
      <c r="A45" s="83"/>
      <c r="B45" s="190">
        <v>10</v>
      </c>
      <c r="C45" s="66"/>
      <c r="D45" s="50"/>
      <c r="E45" s="50"/>
      <c r="F45" s="50"/>
      <c r="G45" s="50"/>
      <c r="H45" s="50"/>
      <c r="I45" s="54"/>
      <c r="J45" s="66"/>
      <c r="K45" s="50"/>
      <c r="L45" s="50"/>
      <c r="M45" s="50"/>
      <c r="N45" s="50"/>
      <c r="O45" s="50"/>
      <c r="P45" s="54"/>
      <c r="Q45" s="333"/>
      <c r="R45" s="334"/>
      <c r="S45" s="333"/>
      <c r="T45" s="334"/>
      <c r="U45" s="333"/>
      <c r="V45" s="334"/>
      <c r="W45" s="333"/>
      <c r="X45" s="334"/>
      <c r="Y45" s="333"/>
      <c r="Z45" s="334"/>
      <c r="AA45" s="131"/>
      <c r="AB45" s="51"/>
      <c r="AC45" s="51"/>
      <c r="AD45" s="52"/>
      <c r="AE45" s="66"/>
      <c r="AF45" s="50"/>
      <c r="AG45" s="50"/>
      <c r="AH45" s="50"/>
      <c r="AI45" s="50"/>
      <c r="AJ45" s="50"/>
      <c r="AK45" s="50"/>
      <c r="AL45" s="50"/>
      <c r="AM45" s="50"/>
      <c r="AN45" s="50"/>
      <c r="AO45" s="50"/>
      <c r="AP45" s="50"/>
      <c r="AQ45" s="50"/>
      <c r="AR45" s="50"/>
      <c r="AS45" s="50"/>
      <c r="AT45" s="50"/>
      <c r="AU45" s="50"/>
      <c r="AV45" s="50"/>
      <c r="AW45" s="50"/>
      <c r="AX45" s="50"/>
      <c r="AY45" s="50"/>
      <c r="AZ45" s="50"/>
      <c r="BA45" s="50"/>
      <c r="BB45" s="54"/>
      <c r="BD45" s="14"/>
    </row>
    <row r="46" spans="1:56" ht="10.5" customHeight="1">
      <c r="A46" s="83"/>
      <c r="B46" s="187">
        <v>11</v>
      </c>
      <c r="C46" s="66"/>
      <c r="D46" s="50"/>
      <c r="E46" s="50"/>
      <c r="F46" s="50"/>
      <c r="G46" s="50"/>
      <c r="H46" s="50"/>
      <c r="I46" s="54"/>
      <c r="J46" s="66"/>
      <c r="K46" s="50"/>
      <c r="L46" s="50"/>
      <c r="M46" s="50"/>
      <c r="N46" s="50"/>
      <c r="O46" s="50"/>
      <c r="P46" s="54"/>
      <c r="Q46" s="335"/>
      <c r="R46" s="336"/>
      <c r="S46" s="335"/>
      <c r="T46" s="336"/>
      <c r="U46" s="335"/>
      <c r="V46" s="336"/>
      <c r="W46" s="335"/>
      <c r="X46" s="336"/>
      <c r="Y46" s="335"/>
      <c r="Z46" s="336"/>
      <c r="AA46" s="66"/>
      <c r="AB46" s="50"/>
      <c r="AC46" s="50"/>
      <c r="AD46" s="54"/>
      <c r="AE46" s="66"/>
      <c r="AF46" s="50"/>
      <c r="AG46" s="50"/>
      <c r="AH46" s="50"/>
      <c r="AI46" s="50"/>
      <c r="AJ46" s="50"/>
      <c r="AK46" s="50"/>
      <c r="AL46" s="50"/>
      <c r="AM46" s="50"/>
      <c r="AN46" s="50"/>
      <c r="AO46" s="50"/>
      <c r="AP46" s="50"/>
      <c r="AQ46" s="50"/>
      <c r="AR46" s="50"/>
      <c r="AS46" s="50"/>
      <c r="AT46" s="50"/>
      <c r="AU46" s="50"/>
      <c r="AV46" s="50"/>
      <c r="AW46" s="50"/>
      <c r="AX46" s="50"/>
      <c r="AY46" s="50"/>
      <c r="AZ46" s="50"/>
      <c r="BA46" s="50"/>
      <c r="BB46" s="54"/>
      <c r="BD46" s="14"/>
    </row>
    <row r="47" spans="1:56" ht="10.5" customHeight="1">
      <c r="A47" s="83"/>
      <c r="B47" s="189"/>
      <c r="C47" s="77"/>
      <c r="D47" s="78"/>
      <c r="E47" s="78"/>
      <c r="F47" s="78"/>
      <c r="G47" s="78"/>
      <c r="H47" s="78"/>
      <c r="I47" s="79"/>
      <c r="J47" s="77"/>
      <c r="K47" s="78"/>
      <c r="L47" s="78"/>
      <c r="M47" s="78"/>
      <c r="N47" s="78"/>
      <c r="O47" s="78"/>
      <c r="P47" s="79"/>
      <c r="Q47" s="178"/>
      <c r="R47" s="179"/>
      <c r="S47" s="178"/>
      <c r="T47" s="179"/>
      <c r="U47" s="178"/>
      <c r="V47" s="179"/>
      <c r="W47" s="178"/>
      <c r="X47" s="179"/>
      <c r="Y47" s="178"/>
      <c r="Z47" s="179"/>
      <c r="AA47" s="77"/>
      <c r="AB47" s="78"/>
      <c r="AC47" s="78"/>
      <c r="AD47" s="79"/>
      <c r="AE47" s="77"/>
      <c r="AF47" s="78"/>
      <c r="AG47" s="78"/>
      <c r="AH47" s="78"/>
      <c r="AI47" s="78"/>
      <c r="AJ47" s="78"/>
      <c r="AK47" s="78"/>
      <c r="AL47" s="78"/>
      <c r="AM47" s="78"/>
      <c r="AN47" s="78"/>
      <c r="AO47" s="78"/>
      <c r="AP47" s="78"/>
      <c r="AQ47" s="78"/>
      <c r="AR47" s="78"/>
      <c r="AS47" s="78"/>
      <c r="AT47" s="78"/>
      <c r="AU47" s="78"/>
      <c r="AV47" s="78"/>
      <c r="AW47" s="78"/>
      <c r="AX47" s="78"/>
      <c r="AY47" s="78"/>
      <c r="AZ47" s="78"/>
      <c r="BA47" s="78"/>
      <c r="BB47" s="79"/>
      <c r="BD47" s="14"/>
    </row>
    <row r="48" spans="1:56" ht="12" customHeight="1">
      <c r="A48" s="83"/>
      <c r="B48" s="190">
        <v>12</v>
      </c>
      <c r="C48" s="66"/>
      <c r="D48" s="50"/>
      <c r="E48" s="50"/>
      <c r="F48" s="50"/>
      <c r="G48" s="50"/>
      <c r="H48" s="50"/>
      <c r="I48" s="54"/>
      <c r="J48" s="66"/>
      <c r="K48" s="50"/>
      <c r="L48" s="50"/>
      <c r="M48" s="50"/>
      <c r="N48" s="50"/>
      <c r="O48" s="50"/>
      <c r="P48" s="54"/>
      <c r="Q48" s="333"/>
      <c r="R48" s="334"/>
      <c r="S48" s="344"/>
      <c r="T48" s="345"/>
      <c r="U48" s="333"/>
      <c r="V48" s="334"/>
      <c r="W48" s="333"/>
      <c r="X48" s="334"/>
      <c r="Y48" s="344"/>
      <c r="Z48" s="345"/>
      <c r="AA48" s="77"/>
      <c r="AB48" s="133"/>
      <c r="AC48" s="133"/>
      <c r="AD48" s="188"/>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2"/>
      <c r="BD48" s="14"/>
    </row>
    <row r="49" spans="1:56" ht="12" customHeight="1">
      <c r="A49" s="83"/>
      <c r="B49" s="190">
        <v>13</v>
      </c>
      <c r="C49" s="66"/>
      <c r="D49" s="50"/>
      <c r="E49" s="50"/>
      <c r="F49" s="50"/>
      <c r="G49" s="50"/>
      <c r="H49" s="50"/>
      <c r="I49" s="54"/>
      <c r="J49" s="66"/>
      <c r="K49" s="50"/>
      <c r="L49" s="50"/>
      <c r="M49" s="50"/>
      <c r="N49" s="50"/>
      <c r="O49" s="50"/>
      <c r="P49" s="54"/>
      <c r="Q49" s="333"/>
      <c r="R49" s="334"/>
      <c r="S49" s="344"/>
      <c r="T49" s="345"/>
      <c r="U49" s="333"/>
      <c r="V49" s="334"/>
      <c r="W49" s="333"/>
      <c r="X49" s="334"/>
      <c r="Y49" s="344"/>
      <c r="Z49" s="345"/>
      <c r="AA49" s="77"/>
      <c r="AB49" s="133"/>
      <c r="AC49" s="133"/>
      <c r="AD49" s="188"/>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2"/>
      <c r="BD49" s="14"/>
    </row>
    <row r="50" spans="1:56" ht="38.25" customHeight="1">
      <c r="A50" s="83"/>
      <c r="B50" s="135">
        <v>14</v>
      </c>
      <c r="C50" s="131"/>
      <c r="D50" s="51"/>
      <c r="E50" s="51"/>
      <c r="F50" s="51"/>
      <c r="G50" s="51"/>
      <c r="H50" s="51"/>
      <c r="I50" s="52"/>
      <c r="J50" s="337"/>
      <c r="K50" s="338"/>
      <c r="L50" s="338"/>
      <c r="M50" s="338"/>
      <c r="N50" s="338"/>
      <c r="O50" s="338"/>
      <c r="P50" s="339"/>
      <c r="Q50" s="340"/>
      <c r="R50" s="334"/>
      <c r="S50" s="333"/>
      <c r="T50" s="334"/>
      <c r="U50" s="333"/>
      <c r="V50" s="334"/>
      <c r="W50" s="333"/>
      <c r="X50" s="334"/>
      <c r="Y50" s="333"/>
      <c r="Z50" s="334"/>
      <c r="AA50" s="133"/>
      <c r="AB50" s="133"/>
      <c r="AC50" s="133"/>
      <c r="AD50" s="134"/>
      <c r="AE50" s="341"/>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3"/>
      <c r="BD50" s="14"/>
    </row>
    <row r="51" spans="1:56" ht="25.5" customHeight="1">
      <c r="A51" s="83"/>
      <c r="B51" s="135">
        <v>15</v>
      </c>
      <c r="C51" s="131"/>
      <c r="D51" s="51"/>
      <c r="E51" s="51"/>
      <c r="F51" s="51"/>
      <c r="G51" s="51"/>
      <c r="H51" s="51"/>
      <c r="I51" s="52"/>
      <c r="J51" s="337"/>
      <c r="K51" s="338"/>
      <c r="L51" s="338"/>
      <c r="M51" s="338"/>
      <c r="N51" s="338"/>
      <c r="O51" s="338"/>
      <c r="P51" s="339"/>
      <c r="Q51" s="340"/>
      <c r="R51" s="334"/>
      <c r="S51" s="333"/>
      <c r="T51" s="334"/>
      <c r="U51" s="333"/>
      <c r="V51" s="334"/>
      <c r="W51" s="333"/>
      <c r="X51" s="334"/>
      <c r="Y51" s="333"/>
      <c r="Z51" s="334"/>
      <c r="AA51" s="133"/>
      <c r="AB51" s="133"/>
      <c r="AC51" s="133"/>
      <c r="AD51" s="134"/>
      <c r="AE51" s="341"/>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2"/>
      <c r="BB51" s="343"/>
      <c r="BD51" s="14"/>
    </row>
    <row r="52" spans="1:56" ht="12" customHeight="1">
      <c r="A52" s="83"/>
      <c r="B52" s="148">
        <v>16</v>
      </c>
      <c r="C52" s="74"/>
      <c r="D52" s="75"/>
      <c r="E52" s="75"/>
      <c r="F52" s="75"/>
      <c r="G52" s="75"/>
      <c r="H52" s="75"/>
      <c r="I52" s="76"/>
      <c r="J52" s="74"/>
      <c r="K52" s="75"/>
      <c r="L52" s="75"/>
      <c r="M52" s="75"/>
      <c r="N52" s="75"/>
      <c r="O52" s="75"/>
      <c r="P52" s="76"/>
      <c r="Q52" s="331"/>
      <c r="R52" s="332"/>
      <c r="S52" s="331"/>
      <c r="T52" s="332"/>
      <c r="U52" s="331"/>
      <c r="V52" s="332"/>
      <c r="W52" s="331"/>
      <c r="X52" s="332"/>
      <c r="Y52" s="331"/>
      <c r="Z52" s="332"/>
      <c r="AA52" s="74"/>
      <c r="AB52" s="75"/>
      <c r="AC52" s="75"/>
      <c r="AD52" s="76"/>
      <c r="AE52" s="74"/>
      <c r="AF52" s="75"/>
      <c r="AG52" s="75"/>
      <c r="AH52" s="75"/>
      <c r="AI52" s="75"/>
      <c r="AJ52" s="75"/>
      <c r="AK52" s="75"/>
      <c r="AL52" s="75"/>
      <c r="AM52" s="75"/>
      <c r="AN52" s="75"/>
      <c r="AO52" s="75"/>
      <c r="AP52" s="75"/>
      <c r="AQ52" s="75"/>
      <c r="AR52" s="75"/>
      <c r="AS52" s="75"/>
      <c r="AT52" s="75"/>
      <c r="AU52" s="75"/>
      <c r="AV52" s="75"/>
      <c r="AW52" s="75"/>
      <c r="AX52" s="75"/>
      <c r="AY52" s="75"/>
      <c r="AZ52" s="75"/>
      <c r="BA52" s="75"/>
      <c r="BB52" s="76"/>
      <c r="BD52" s="14"/>
    </row>
    <row r="53" spans="1:56" ht="12" customHeight="1">
      <c r="B53" s="126" t="s">
        <v>215</v>
      </c>
      <c r="C53" s="127"/>
      <c r="D53" s="127"/>
      <c r="E53" s="127"/>
      <c r="F53" s="127"/>
      <c r="G53" s="127"/>
      <c r="H53" s="127"/>
      <c r="I53" s="127"/>
      <c r="J53" s="127"/>
      <c r="K53" s="127"/>
      <c r="L53" s="127"/>
      <c r="M53" s="127"/>
      <c r="N53" s="127"/>
      <c r="O53" s="127"/>
      <c r="P53" s="127"/>
      <c r="Q53" s="127"/>
      <c r="R53" s="127"/>
      <c r="S53" s="127"/>
      <c r="T53" s="128"/>
      <c r="U53" s="128"/>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9"/>
      <c r="BD53" s="14"/>
    </row>
    <row r="54" spans="1:56" ht="12" customHeight="1">
      <c r="A54" s="83"/>
      <c r="B54" s="143">
        <v>1</v>
      </c>
      <c r="C54" s="150"/>
      <c r="D54" s="88"/>
      <c r="E54" s="88"/>
      <c r="F54" s="88"/>
      <c r="G54" s="88"/>
      <c r="H54" s="88"/>
      <c r="I54" s="144"/>
      <c r="J54" s="150"/>
      <c r="K54" s="88"/>
      <c r="L54" s="88"/>
      <c r="M54" s="88"/>
      <c r="N54" s="88"/>
      <c r="O54" s="88"/>
      <c r="P54" s="144"/>
      <c r="Q54" s="346"/>
      <c r="R54" s="347"/>
      <c r="S54" s="346"/>
      <c r="T54" s="347"/>
      <c r="U54" s="346"/>
      <c r="V54" s="347"/>
      <c r="W54" s="346"/>
      <c r="X54" s="347"/>
      <c r="Y54" s="346"/>
      <c r="Z54" s="347"/>
      <c r="AA54" s="150"/>
      <c r="AB54" s="88"/>
      <c r="AC54" s="88"/>
      <c r="AD54" s="144"/>
      <c r="AE54" s="150"/>
      <c r="AF54" s="88"/>
      <c r="AG54" s="88"/>
      <c r="AH54" s="88"/>
      <c r="AI54" s="88"/>
      <c r="AJ54" s="88"/>
      <c r="AK54" s="88"/>
      <c r="AL54" s="88"/>
      <c r="AM54" s="88"/>
      <c r="AN54" s="88"/>
      <c r="AO54" s="88"/>
      <c r="AP54" s="88"/>
      <c r="AQ54" s="88"/>
      <c r="AR54" s="88"/>
      <c r="AS54" s="88"/>
      <c r="AT54" s="88"/>
      <c r="AU54" s="88"/>
      <c r="AV54" s="88"/>
      <c r="AW54" s="88"/>
      <c r="AX54" s="88"/>
      <c r="AY54" s="88"/>
      <c r="AZ54" s="88"/>
      <c r="BA54" s="88"/>
      <c r="BB54" s="144"/>
      <c r="BD54" s="14"/>
    </row>
    <row r="55" spans="1:56" ht="12" customHeight="1">
      <c r="A55" s="83"/>
      <c r="B55" s="135">
        <v>2</v>
      </c>
      <c r="C55" s="131"/>
      <c r="D55" s="51"/>
      <c r="E55" s="51"/>
      <c r="F55" s="51"/>
      <c r="G55" s="51"/>
      <c r="H55" s="51"/>
      <c r="I55" s="52"/>
      <c r="J55" s="131"/>
      <c r="K55" s="51"/>
      <c r="L55" s="51"/>
      <c r="M55" s="51"/>
      <c r="N55" s="51"/>
      <c r="O55" s="51"/>
      <c r="P55" s="52"/>
      <c r="Q55" s="333"/>
      <c r="R55" s="334"/>
      <c r="S55" s="333"/>
      <c r="T55" s="334"/>
      <c r="U55" s="333"/>
      <c r="V55" s="334"/>
      <c r="W55" s="333"/>
      <c r="X55" s="334"/>
      <c r="Y55" s="333"/>
      <c r="Z55" s="334"/>
      <c r="AA55" s="131"/>
      <c r="AB55" s="51"/>
      <c r="AC55" s="51"/>
      <c r="AD55" s="52"/>
      <c r="AE55" s="131"/>
      <c r="AF55" s="51"/>
      <c r="AG55" s="51"/>
      <c r="AH55" s="51"/>
      <c r="AI55" s="51"/>
      <c r="AJ55" s="51"/>
      <c r="AK55" s="51"/>
      <c r="AL55" s="51"/>
      <c r="AM55" s="51"/>
      <c r="AN55" s="51"/>
      <c r="AO55" s="51"/>
      <c r="AP55" s="51"/>
      <c r="AQ55" s="51"/>
      <c r="AR55" s="51"/>
      <c r="AS55" s="51"/>
      <c r="AT55" s="51"/>
      <c r="AU55" s="51"/>
      <c r="AV55" s="51"/>
      <c r="AW55" s="51"/>
      <c r="AX55" s="51"/>
      <c r="AY55" s="51"/>
      <c r="AZ55" s="51"/>
      <c r="BA55" s="51"/>
      <c r="BB55" s="52"/>
      <c r="BD55" s="14"/>
    </row>
    <row r="56" spans="1:56" ht="12" customHeight="1">
      <c r="A56" s="83"/>
      <c r="B56" s="135"/>
      <c r="C56" s="131"/>
      <c r="D56" s="51"/>
      <c r="E56" s="51"/>
      <c r="F56" s="51"/>
      <c r="G56" s="51"/>
      <c r="H56" s="51"/>
      <c r="I56" s="52"/>
      <c r="J56" s="131"/>
      <c r="K56" s="51"/>
      <c r="L56" s="51"/>
      <c r="M56" s="51"/>
      <c r="N56" s="51"/>
      <c r="O56" s="51"/>
      <c r="P56" s="52"/>
      <c r="Q56" s="333"/>
      <c r="R56" s="334"/>
      <c r="S56" s="333"/>
      <c r="T56" s="334"/>
      <c r="U56" s="333"/>
      <c r="V56" s="334"/>
      <c r="W56" s="333"/>
      <c r="X56" s="334"/>
      <c r="Y56" s="333"/>
      <c r="Z56" s="334"/>
      <c r="AA56" s="131"/>
      <c r="AB56" s="51"/>
      <c r="AC56" s="51"/>
      <c r="AD56" s="52"/>
      <c r="AE56" s="131"/>
      <c r="AF56" s="51"/>
      <c r="AG56" s="51"/>
      <c r="AH56" s="51"/>
      <c r="AI56" s="51"/>
      <c r="AJ56" s="51"/>
      <c r="AK56" s="51"/>
      <c r="AL56" s="51"/>
      <c r="AM56" s="51"/>
      <c r="AN56" s="51"/>
      <c r="AO56" s="51"/>
      <c r="AP56" s="51"/>
      <c r="AQ56" s="51"/>
      <c r="AR56" s="51"/>
      <c r="AS56" s="51"/>
      <c r="AT56" s="51"/>
      <c r="AU56" s="51"/>
      <c r="AV56" s="51"/>
      <c r="AW56" s="51"/>
      <c r="AX56" s="51"/>
      <c r="AY56" s="51"/>
      <c r="AZ56" s="51"/>
      <c r="BA56" s="51"/>
      <c r="BB56" s="52"/>
      <c r="BD56" s="14"/>
    </row>
    <row r="57" spans="1:56" ht="12" customHeight="1">
      <c r="A57" s="83"/>
      <c r="B57" s="135">
        <v>3</v>
      </c>
      <c r="C57" s="131"/>
      <c r="D57" s="51"/>
      <c r="E57" s="51"/>
      <c r="F57" s="51"/>
      <c r="G57" s="51"/>
      <c r="H57" s="51"/>
      <c r="I57" s="52"/>
      <c r="J57" s="131"/>
      <c r="K57" s="51"/>
      <c r="L57" s="51"/>
      <c r="M57" s="51"/>
      <c r="N57" s="51"/>
      <c r="O57" s="51"/>
      <c r="P57" s="52"/>
      <c r="Q57" s="333"/>
      <c r="R57" s="334"/>
      <c r="S57" s="333"/>
      <c r="T57" s="334"/>
      <c r="U57" s="333"/>
      <c r="V57" s="334"/>
      <c r="W57" s="333"/>
      <c r="X57" s="334"/>
      <c r="Y57" s="333"/>
      <c r="Z57" s="334"/>
      <c r="AA57" s="131"/>
      <c r="AB57" s="51"/>
      <c r="AC57" s="51"/>
      <c r="AD57" s="52"/>
      <c r="AE57" s="131"/>
      <c r="AF57" s="51"/>
      <c r="AG57" s="51"/>
      <c r="AH57" s="51"/>
      <c r="AI57" s="51"/>
      <c r="AJ57" s="51"/>
      <c r="AK57" s="51"/>
      <c r="AL57" s="51"/>
      <c r="AM57" s="51"/>
      <c r="AN57" s="51"/>
      <c r="AO57" s="51"/>
      <c r="AP57" s="51"/>
      <c r="AQ57" s="51"/>
      <c r="AR57" s="51"/>
      <c r="AS57" s="51"/>
      <c r="AT57" s="51"/>
      <c r="AU57" s="51"/>
      <c r="AV57" s="51"/>
      <c r="AW57" s="51"/>
      <c r="AX57" s="51"/>
      <c r="AY57" s="51"/>
      <c r="AZ57" s="51"/>
      <c r="BA57" s="51"/>
      <c r="BB57" s="52"/>
      <c r="BD57" s="14"/>
    </row>
    <row r="58" spans="1:56" ht="12" customHeight="1">
      <c r="A58" s="83"/>
      <c r="B58" s="135">
        <v>4</v>
      </c>
      <c r="C58" s="131"/>
      <c r="D58" s="51"/>
      <c r="E58" s="51"/>
      <c r="F58" s="51"/>
      <c r="G58" s="51"/>
      <c r="H58" s="51"/>
      <c r="I58" s="52"/>
      <c r="J58" s="131"/>
      <c r="K58" s="51"/>
      <c r="L58" s="51"/>
      <c r="M58" s="51"/>
      <c r="N58" s="51"/>
      <c r="O58" s="51"/>
      <c r="P58" s="52"/>
      <c r="Q58" s="333"/>
      <c r="R58" s="334"/>
      <c r="S58" s="333"/>
      <c r="T58" s="334"/>
      <c r="U58" s="333"/>
      <c r="V58" s="334"/>
      <c r="W58" s="333"/>
      <c r="X58" s="334"/>
      <c r="Y58" s="333"/>
      <c r="Z58" s="334"/>
      <c r="AA58" s="131"/>
      <c r="AB58" s="51"/>
      <c r="AC58" s="51"/>
      <c r="AD58" s="52"/>
      <c r="AE58" s="131"/>
      <c r="AF58" s="51"/>
      <c r="AG58" s="51"/>
      <c r="AH58" s="51"/>
      <c r="AI58" s="51"/>
      <c r="AJ58" s="51"/>
      <c r="AK58" s="51"/>
      <c r="AL58" s="51"/>
      <c r="AM58" s="51"/>
      <c r="AN58" s="51"/>
      <c r="AO58" s="51"/>
      <c r="AP58" s="51"/>
      <c r="AQ58" s="51"/>
      <c r="AR58" s="51"/>
      <c r="AS58" s="51"/>
      <c r="AT58" s="51"/>
      <c r="AU58" s="51"/>
      <c r="AV58" s="51"/>
      <c r="AW58" s="51"/>
      <c r="AX58" s="51"/>
      <c r="AY58" s="51"/>
      <c r="AZ58" s="51"/>
      <c r="BA58" s="51"/>
      <c r="BB58" s="52"/>
      <c r="BD58" s="14"/>
    </row>
    <row r="59" spans="1:56" ht="12" customHeight="1">
      <c r="A59" s="83"/>
      <c r="B59" s="135">
        <v>5</v>
      </c>
      <c r="C59" s="131"/>
      <c r="D59" s="51"/>
      <c r="E59" s="51"/>
      <c r="F59" s="51"/>
      <c r="G59" s="51"/>
      <c r="H59" s="51"/>
      <c r="I59" s="52"/>
      <c r="J59" s="131"/>
      <c r="K59" s="51"/>
      <c r="L59" s="51"/>
      <c r="M59" s="51"/>
      <c r="N59" s="51"/>
      <c r="O59" s="51"/>
      <c r="P59" s="52"/>
      <c r="Q59" s="333"/>
      <c r="R59" s="334"/>
      <c r="S59" s="333"/>
      <c r="T59" s="334"/>
      <c r="U59" s="333"/>
      <c r="V59" s="334"/>
      <c r="W59" s="333"/>
      <c r="X59" s="334"/>
      <c r="Y59" s="333"/>
      <c r="Z59" s="334"/>
      <c r="AA59" s="132"/>
      <c r="AB59" s="133"/>
      <c r="AC59" s="133"/>
      <c r="AD59" s="134"/>
      <c r="AE59" s="131"/>
      <c r="AF59" s="51"/>
      <c r="AG59" s="51"/>
      <c r="AH59" s="51"/>
      <c r="AI59" s="51"/>
      <c r="AJ59" s="51"/>
      <c r="AK59" s="51"/>
      <c r="AL59" s="51"/>
      <c r="AM59" s="51"/>
      <c r="AN59" s="51"/>
      <c r="AO59" s="51"/>
      <c r="AP59" s="51"/>
      <c r="AQ59" s="51"/>
      <c r="AR59" s="51"/>
      <c r="AS59" s="51"/>
      <c r="AT59" s="51"/>
      <c r="AU59" s="51"/>
      <c r="AV59" s="51"/>
      <c r="AW59" s="51"/>
      <c r="AX59" s="51"/>
      <c r="AY59" s="51"/>
      <c r="AZ59" s="51"/>
      <c r="BA59" s="51"/>
      <c r="BB59" s="52"/>
      <c r="BD59" s="14"/>
    </row>
    <row r="60" spans="1:56" ht="12" customHeight="1">
      <c r="A60" s="83"/>
      <c r="B60" s="135">
        <v>6</v>
      </c>
      <c r="C60" s="131"/>
      <c r="D60" s="51"/>
      <c r="E60" s="51"/>
      <c r="F60" s="51"/>
      <c r="G60" s="51"/>
      <c r="H60" s="51"/>
      <c r="I60" s="52"/>
      <c r="J60" s="131"/>
      <c r="K60" s="51"/>
      <c r="L60" s="51"/>
      <c r="M60" s="51"/>
      <c r="N60" s="51"/>
      <c r="O60" s="51"/>
      <c r="P60" s="52"/>
      <c r="Q60" s="333"/>
      <c r="R60" s="334"/>
      <c r="S60" s="333"/>
      <c r="T60" s="334"/>
      <c r="U60" s="333"/>
      <c r="V60" s="334"/>
      <c r="W60" s="333"/>
      <c r="X60" s="334"/>
      <c r="Y60" s="333"/>
      <c r="Z60" s="334"/>
      <c r="AA60" s="132"/>
      <c r="AB60" s="133"/>
      <c r="AC60" s="133"/>
      <c r="AD60" s="134"/>
      <c r="AE60" s="131"/>
      <c r="AF60" s="51"/>
      <c r="AG60" s="51"/>
      <c r="AH60" s="51"/>
      <c r="AI60" s="51"/>
      <c r="AJ60" s="51"/>
      <c r="AK60" s="51"/>
      <c r="AL60" s="51"/>
      <c r="AM60" s="51"/>
      <c r="AN60" s="51"/>
      <c r="AO60" s="51"/>
      <c r="AP60" s="51"/>
      <c r="AQ60" s="51"/>
      <c r="AR60" s="51"/>
      <c r="AS60" s="51"/>
      <c r="AT60" s="51"/>
      <c r="AU60" s="51"/>
      <c r="AV60" s="51"/>
      <c r="AW60" s="51"/>
      <c r="AX60" s="51"/>
      <c r="AY60" s="51"/>
      <c r="AZ60" s="51"/>
      <c r="BA60" s="51"/>
      <c r="BB60" s="52"/>
      <c r="BD60" s="14"/>
    </row>
    <row r="61" spans="1:56" ht="12" customHeight="1">
      <c r="A61" s="83"/>
      <c r="B61" s="135">
        <v>7</v>
      </c>
      <c r="C61" s="131"/>
      <c r="D61" s="51"/>
      <c r="E61" s="51"/>
      <c r="F61" s="51"/>
      <c r="G61" s="51"/>
      <c r="H61" s="51"/>
      <c r="I61" s="52"/>
      <c r="J61" s="131"/>
      <c r="K61" s="51"/>
      <c r="L61" s="51"/>
      <c r="M61" s="51"/>
      <c r="N61" s="51"/>
      <c r="O61" s="51"/>
      <c r="P61" s="52"/>
      <c r="Q61" s="333"/>
      <c r="R61" s="334"/>
      <c r="S61" s="333"/>
      <c r="T61" s="334"/>
      <c r="U61" s="333"/>
      <c r="V61" s="334"/>
      <c r="W61" s="333"/>
      <c r="X61" s="334"/>
      <c r="Y61" s="333"/>
      <c r="Z61" s="334"/>
      <c r="AA61" s="131"/>
      <c r="AB61" s="51"/>
      <c r="AC61" s="51"/>
      <c r="AD61" s="52"/>
      <c r="AE61" s="131"/>
      <c r="AF61" s="51"/>
      <c r="AG61" s="51"/>
      <c r="AH61" s="51"/>
      <c r="AI61" s="51"/>
      <c r="AJ61" s="51"/>
      <c r="AK61" s="51"/>
      <c r="AL61" s="51"/>
      <c r="AM61" s="51"/>
      <c r="AN61" s="51"/>
      <c r="AO61" s="51"/>
      <c r="AP61" s="51"/>
      <c r="AQ61" s="51"/>
      <c r="AR61" s="51"/>
      <c r="AS61" s="51"/>
      <c r="AT61" s="51"/>
      <c r="AU61" s="51"/>
      <c r="AV61" s="51"/>
      <c r="AW61" s="51"/>
      <c r="AX61" s="51"/>
      <c r="AY61" s="51"/>
      <c r="AZ61" s="51"/>
      <c r="BA61" s="51"/>
      <c r="BB61" s="52"/>
      <c r="BD61" s="14"/>
    </row>
    <row r="62" spans="1:56" ht="12" customHeight="1">
      <c r="A62" s="83"/>
      <c r="B62" s="135">
        <v>8</v>
      </c>
      <c r="C62" s="131"/>
      <c r="D62" s="51"/>
      <c r="E62" s="51"/>
      <c r="F62" s="51"/>
      <c r="G62" s="51"/>
      <c r="H62" s="51"/>
      <c r="I62" s="52"/>
      <c r="J62" s="131"/>
      <c r="K62" s="51"/>
      <c r="L62" s="51"/>
      <c r="M62" s="51"/>
      <c r="N62" s="51"/>
      <c r="O62" s="51"/>
      <c r="P62" s="52"/>
      <c r="Q62" s="333"/>
      <c r="R62" s="334"/>
      <c r="S62" s="333"/>
      <c r="T62" s="334"/>
      <c r="U62" s="333"/>
      <c r="V62" s="334"/>
      <c r="W62" s="333"/>
      <c r="X62" s="334"/>
      <c r="Y62" s="333"/>
      <c r="Z62" s="334"/>
      <c r="AA62" s="132"/>
      <c r="AB62" s="133"/>
      <c r="AC62" s="133"/>
      <c r="AD62" s="134"/>
      <c r="AE62" s="131"/>
      <c r="AF62" s="51"/>
      <c r="AG62" s="51"/>
      <c r="AH62" s="51"/>
      <c r="AI62" s="51"/>
      <c r="AJ62" s="51"/>
      <c r="AK62" s="51"/>
      <c r="AL62" s="51"/>
      <c r="AM62" s="51"/>
      <c r="AN62" s="51"/>
      <c r="AO62" s="51"/>
      <c r="AP62" s="51"/>
      <c r="AQ62" s="51"/>
      <c r="AR62" s="51"/>
      <c r="AS62" s="51"/>
      <c r="AT62" s="51"/>
      <c r="AU62" s="51"/>
      <c r="AV62" s="51"/>
      <c r="AW62" s="51"/>
      <c r="AX62" s="51"/>
      <c r="AY62" s="51"/>
      <c r="AZ62" s="51"/>
      <c r="BA62" s="51"/>
      <c r="BB62" s="52"/>
      <c r="BD62" s="14"/>
    </row>
    <row r="63" spans="1:56" ht="12" customHeight="1">
      <c r="A63" s="83"/>
      <c r="B63" s="135">
        <v>9</v>
      </c>
      <c r="C63" s="131"/>
      <c r="D63" s="51"/>
      <c r="E63" s="51"/>
      <c r="F63" s="51"/>
      <c r="G63" s="51"/>
      <c r="H63" s="51"/>
      <c r="I63" s="52"/>
      <c r="J63" s="131"/>
      <c r="K63" s="51"/>
      <c r="L63" s="51"/>
      <c r="M63" s="51"/>
      <c r="N63" s="51"/>
      <c r="O63" s="51"/>
      <c r="P63" s="52"/>
      <c r="Q63" s="333"/>
      <c r="R63" s="334"/>
      <c r="S63" s="333"/>
      <c r="T63" s="334"/>
      <c r="U63" s="333"/>
      <c r="V63" s="334"/>
      <c r="W63" s="333"/>
      <c r="X63" s="334"/>
      <c r="Y63" s="333"/>
      <c r="Z63" s="334"/>
      <c r="AA63" s="131"/>
      <c r="AB63" s="51"/>
      <c r="AC63" s="51"/>
      <c r="AD63" s="52"/>
      <c r="AE63" s="131"/>
      <c r="AF63" s="51"/>
      <c r="AG63" s="51"/>
      <c r="AH63" s="51"/>
      <c r="AI63" s="51"/>
      <c r="AJ63" s="51"/>
      <c r="AK63" s="51"/>
      <c r="AL63" s="51"/>
      <c r="AM63" s="51"/>
      <c r="AN63" s="51"/>
      <c r="AO63" s="51"/>
      <c r="AP63" s="51"/>
      <c r="AQ63" s="51"/>
      <c r="AR63" s="51"/>
      <c r="AS63" s="51"/>
      <c r="AT63" s="51"/>
      <c r="AU63" s="51"/>
      <c r="AV63" s="51"/>
      <c r="AW63" s="51"/>
      <c r="AX63" s="51"/>
      <c r="AY63" s="51"/>
      <c r="AZ63" s="51"/>
      <c r="BA63" s="51"/>
      <c r="BB63" s="52"/>
      <c r="BD63" s="14"/>
    </row>
    <row r="64" spans="1:56" ht="12" customHeight="1">
      <c r="A64" s="83"/>
      <c r="B64" s="148">
        <v>10</v>
      </c>
      <c r="C64" s="74"/>
      <c r="D64" s="75"/>
      <c r="E64" s="75"/>
      <c r="F64" s="75"/>
      <c r="G64" s="75"/>
      <c r="H64" s="75"/>
      <c r="I64" s="76"/>
      <c r="J64" s="74"/>
      <c r="K64" s="75"/>
      <c r="L64" s="75"/>
      <c r="M64" s="75"/>
      <c r="N64" s="75"/>
      <c r="O64" s="75"/>
      <c r="P64" s="76"/>
      <c r="Q64" s="331"/>
      <c r="R64" s="332"/>
      <c r="S64" s="331"/>
      <c r="T64" s="332"/>
      <c r="U64" s="331"/>
      <c r="V64" s="332"/>
      <c r="W64" s="331"/>
      <c r="X64" s="332"/>
      <c r="Y64" s="331"/>
      <c r="Z64" s="332"/>
      <c r="AA64" s="149"/>
      <c r="AB64" s="146"/>
      <c r="AC64" s="146"/>
      <c r="AD64" s="147"/>
      <c r="AE64" s="74"/>
      <c r="AF64" s="75"/>
      <c r="AG64" s="75"/>
      <c r="AH64" s="75"/>
      <c r="AI64" s="75"/>
      <c r="AJ64" s="75"/>
      <c r="AK64" s="75"/>
      <c r="AL64" s="75"/>
      <c r="AM64" s="75"/>
      <c r="AN64" s="75"/>
      <c r="AO64" s="75"/>
      <c r="AP64" s="75"/>
      <c r="AQ64" s="75"/>
      <c r="AR64" s="75"/>
      <c r="AS64" s="75"/>
      <c r="AT64" s="75"/>
      <c r="AU64" s="75"/>
      <c r="AV64" s="75"/>
      <c r="AW64" s="75"/>
      <c r="AX64" s="75"/>
      <c r="AY64" s="75"/>
      <c r="AZ64" s="75"/>
      <c r="BA64" s="75"/>
      <c r="BB64" s="76"/>
      <c r="BD64" s="14"/>
    </row>
    <row r="65" spans="56:56" ht="12" customHeight="1">
      <c r="BD65" s="14"/>
    </row>
    <row r="66" spans="56:56" ht="12" customHeight="1">
      <c r="BD66" s="14"/>
    </row>
    <row r="67" spans="56:56" ht="12" customHeight="1">
      <c r="BD67" s="14"/>
    </row>
    <row r="68" spans="56:56" ht="12" customHeight="1">
      <c r="BD68" s="14"/>
    </row>
    <row r="69" spans="56:56" ht="12" customHeight="1">
      <c r="BD69" s="14"/>
    </row>
    <row r="70" spans="56:56" ht="12" customHeight="1">
      <c r="BD70" s="14"/>
    </row>
    <row r="71" spans="56:56" ht="12" customHeight="1">
      <c r="BD71" s="14"/>
    </row>
    <row r="72" spans="56:56" ht="12" customHeight="1">
      <c r="BD72" s="14"/>
    </row>
    <row r="73" spans="56:56" ht="12" customHeight="1">
      <c r="BD73" s="14"/>
    </row>
    <row r="74" spans="56:56" ht="12" customHeight="1">
      <c r="BD74" s="14"/>
    </row>
    <row r="75" spans="56:56" ht="12" customHeight="1">
      <c r="BD75" s="14"/>
    </row>
    <row r="76" spans="56:56" ht="12" customHeight="1">
      <c r="BD76" s="14"/>
    </row>
    <row r="77" spans="56:56" ht="12" customHeight="1">
      <c r="BD77" s="14"/>
    </row>
    <row r="78" spans="56:56" ht="12" customHeight="1">
      <c r="BD78" s="14"/>
    </row>
    <row r="79" spans="56:56" ht="12" customHeight="1">
      <c r="BD79" s="14"/>
    </row>
    <row r="82" spans="56:56" ht="12" customHeight="1">
      <c r="BD82" s="14"/>
    </row>
    <row r="83" spans="56:56" ht="12" customHeight="1">
      <c r="BD83" s="14"/>
    </row>
    <row r="84" spans="56:56" ht="12" customHeight="1">
      <c r="BD84" s="14"/>
    </row>
    <row r="85" spans="56:56" ht="12" customHeight="1">
      <c r="BD85" s="14"/>
    </row>
    <row r="86" spans="56:56" ht="12" customHeight="1">
      <c r="BD86" s="14"/>
    </row>
    <row r="87" spans="56:56" ht="12" customHeight="1">
      <c r="BD87" s="14"/>
    </row>
    <row r="88" spans="56:56" ht="12" customHeight="1">
      <c r="BD88" s="14"/>
    </row>
    <row r="89" spans="56:56" ht="12" customHeight="1">
      <c r="BD89" s="14"/>
    </row>
    <row r="90" spans="56:56" ht="12" customHeight="1">
      <c r="BD90" s="14"/>
    </row>
    <row r="91" spans="56:56" ht="12" customHeight="1">
      <c r="BD91" s="14"/>
    </row>
    <row r="92" spans="56:56" ht="12" customHeight="1">
      <c r="BD92" s="14"/>
    </row>
    <row r="93" spans="56:56" ht="10.5" customHeight="1">
      <c r="BD93" s="14"/>
    </row>
    <row r="94" spans="56:56" ht="12" customHeight="1">
      <c r="BD94" s="14"/>
    </row>
    <row r="95" spans="56:56" ht="12" customHeight="1">
      <c r="BD95" s="14"/>
    </row>
    <row r="96" spans="56:56" ht="12" customHeight="1">
      <c r="BD96" s="14"/>
    </row>
    <row r="97" spans="56:56" ht="12" customHeight="1">
      <c r="BD97" s="14"/>
    </row>
    <row r="98" spans="56:56" ht="12" customHeight="1">
      <c r="BD98" s="14"/>
    </row>
    <row r="99" spans="56:56" ht="12" customHeight="1">
      <c r="BD99" s="14"/>
    </row>
    <row r="100" spans="56:56" ht="12" customHeight="1">
      <c r="BD100" s="14"/>
    </row>
    <row r="101" spans="56:56" ht="12" customHeight="1">
      <c r="BD101" s="14"/>
    </row>
    <row r="102" spans="56:56" ht="12" customHeight="1">
      <c r="BD102" s="14"/>
    </row>
    <row r="103" spans="56:56" ht="12" customHeight="1">
      <c r="BD103" s="14"/>
    </row>
    <row r="104" spans="56:56" ht="12" customHeight="1">
      <c r="BD104" s="14"/>
    </row>
    <row r="105" spans="56:56" ht="12" customHeight="1">
      <c r="BD105" s="14"/>
    </row>
    <row r="106" spans="56:56" ht="12" customHeight="1">
      <c r="BD106" s="14"/>
    </row>
    <row r="107" spans="56:56" ht="12" customHeight="1">
      <c r="BD107" s="14"/>
    </row>
    <row r="108" spans="56:56" ht="12" customHeight="1">
      <c r="BD108" s="14"/>
    </row>
    <row r="109" spans="56:56" ht="12" customHeight="1">
      <c r="BD109" s="14"/>
    </row>
    <row r="110" spans="56:56" ht="12" customHeight="1">
      <c r="BD110" s="14"/>
    </row>
    <row r="111" spans="56:56" ht="12" customHeight="1">
      <c r="BD111" s="14"/>
    </row>
    <row r="112" spans="56:56" ht="12" customHeight="1">
      <c r="BD112" s="14"/>
    </row>
    <row r="113" spans="55:56" ht="12" customHeight="1">
      <c r="BD113" s="14"/>
    </row>
    <row r="114" spans="55:56" ht="12" customHeight="1">
      <c r="BD114" s="14"/>
    </row>
    <row r="115" spans="55:56" ht="12" customHeight="1">
      <c r="BD115" s="14"/>
    </row>
    <row r="116" spans="55:56" ht="12" customHeight="1">
      <c r="BD116" s="14"/>
    </row>
    <row r="117" spans="55:56" ht="12" customHeight="1">
      <c r="BD117" s="14"/>
    </row>
    <row r="118" spans="55:56" ht="12" customHeight="1">
      <c r="BD118" s="14"/>
    </row>
    <row r="122" spans="55:56" ht="12" customHeight="1">
      <c r="BC122" s="83"/>
    </row>
    <row r="125" spans="55:56" ht="12" customHeight="1">
      <c r="BD125" s="14"/>
    </row>
    <row r="126" spans="55:56" ht="12" customHeight="1">
      <c r="BD126" s="14"/>
    </row>
    <row r="127" spans="55:56" ht="12" customHeight="1">
      <c r="BD127" s="14"/>
    </row>
    <row r="128" spans="55:56" ht="12" customHeight="1">
      <c r="BD128" s="14"/>
    </row>
    <row r="129" spans="56:56" ht="12" customHeight="1">
      <c r="BD129" s="14"/>
    </row>
    <row r="130" spans="56:56" ht="12" customHeight="1">
      <c r="BD130" s="14"/>
    </row>
    <row r="131" spans="56:56" ht="12" customHeight="1">
      <c r="BD131" s="14"/>
    </row>
    <row r="132" spans="56:56" ht="12" customHeight="1">
      <c r="BD132" s="14"/>
    </row>
    <row r="133" spans="56:56" ht="12" customHeight="1">
      <c r="BD133" s="14"/>
    </row>
    <row r="134" spans="56:56" ht="12" customHeight="1">
      <c r="BD134" s="14"/>
    </row>
    <row r="135" spans="56:56" ht="12" customHeight="1">
      <c r="BD135" s="14"/>
    </row>
    <row r="136" spans="56:56" ht="12" customHeight="1">
      <c r="BD136" s="14"/>
    </row>
    <row r="137" spans="56:56" ht="12" customHeight="1">
      <c r="BD137" s="14"/>
    </row>
    <row r="138" spans="56:56" ht="12" customHeight="1">
      <c r="BD138" s="14"/>
    </row>
    <row r="139" spans="56:56" ht="11.25" customHeight="1">
      <c r="BD139" s="14"/>
    </row>
    <row r="140" spans="56:56" ht="12" customHeight="1">
      <c r="BD140" s="14"/>
    </row>
    <row r="141" spans="56:56" ht="12" customHeight="1">
      <c r="BD141" s="14"/>
    </row>
    <row r="142" spans="56:56" ht="12" customHeight="1">
      <c r="BD142" s="14"/>
    </row>
    <row r="143" spans="56:56" ht="9.75" customHeight="1">
      <c r="BD143" s="14"/>
    </row>
    <row r="144" spans="56:56" ht="12" customHeight="1">
      <c r="BD144" s="14"/>
    </row>
    <row r="145" spans="56:67" ht="12" customHeight="1">
      <c r="BD145" s="14"/>
      <c r="BF145" s="73"/>
    </row>
    <row r="146" spans="56:67" ht="12" customHeight="1">
      <c r="BD146" s="14"/>
      <c r="BF146" s="73"/>
    </row>
    <row r="147" spans="56:67" ht="12" customHeight="1">
      <c r="BD147" s="14"/>
      <c r="BF147" s="73"/>
      <c r="BG147" s="73"/>
      <c r="BH147" s="73"/>
      <c r="BI147" s="73"/>
      <c r="BJ147" s="73"/>
      <c r="BK147" s="73"/>
      <c r="BL147" s="73"/>
      <c r="BM147" s="73"/>
      <c r="BO147" s="73"/>
    </row>
    <row r="148" spans="56:67" ht="12" customHeight="1">
      <c r="BD148" s="14"/>
      <c r="BF148" s="73"/>
      <c r="BG148" s="73"/>
      <c r="BH148" s="73"/>
      <c r="BI148" s="73"/>
      <c r="BJ148" s="73"/>
      <c r="BK148" s="73"/>
      <c r="BL148" s="73"/>
      <c r="BM148" s="73"/>
      <c r="BN148" s="73"/>
      <c r="BO148" s="73"/>
    </row>
    <row r="149" spans="56:67" ht="12" customHeight="1">
      <c r="BD149" s="14"/>
      <c r="BF149" s="73"/>
      <c r="BG149" s="73"/>
      <c r="BH149" s="73"/>
      <c r="BI149" s="73"/>
      <c r="BJ149" s="73"/>
      <c r="BK149" s="73"/>
    </row>
    <row r="150" spans="56:67" ht="12" customHeight="1">
      <c r="BD150" s="14"/>
      <c r="BF150" s="73"/>
      <c r="BG150" s="73"/>
      <c r="BH150" s="73"/>
      <c r="BI150" s="73"/>
      <c r="BJ150" s="73"/>
      <c r="BK150" s="73"/>
    </row>
    <row r="151" spans="56:67" ht="12" customHeight="1">
      <c r="BD151" s="14"/>
      <c r="BF151" s="73"/>
      <c r="BG151" s="73"/>
      <c r="BH151" s="73"/>
      <c r="BI151" s="73"/>
      <c r="BJ151" s="73"/>
      <c r="BK151" s="73"/>
    </row>
    <row r="152" spans="56:67" ht="12" customHeight="1">
      <c r="BD152" s="14"/>
      <c r="BF152" s="73"/>
      <c r="BG152" s="73"/>
      <c r="BH152" s="73"/>
      <c r="BI152" s="73"/>
      <c r="BJ152" s="73"/>
      <c r="BK152" s="73"/>
    </row>
    <row r="153" spans="56:67" ht="12" customHeight="1">
      <c r="BD153" s="14"/>
      <c r="BF153" s="73"/>
      <c r="BG153" s="73"/>
      <c r="BH153" s="73"/>
      <c r="BI153" s="73"/>
      <c r="BJ153" s="73"/>
      <c r="BK153" s="73"/>
    </row>
    <row r="154" spans="56:67" ht="12" customHeight="1">
      <c r="BD154" s="14"/>
      <c r="BF154" s="73"/>
      <c r="BG154" s="73"/>
      <c r="BH154" s="73"/>
      <c r="BI154" s="73"/>
      <c r="BJ154" s="73"/>
      <c r="BK154" s="73"/>
    </row>
    <row r="155" spans="56:67" ht="12" customHeight="1">
      <c r="BD155" s="14"/>
      <c r="BF155" s="73"/>
      <c r="BG155" s="73"/>
      <c r="BH155" s="73"/>
      <c r="BI155" s="73"/>
      <c r="BJ155" s="73"/>
      <c r="BK155" s="73"/>
    </row>
    <row r="156" spans="56:67" ht="12" customHeight="1">
      <c r="BD156" s="14"/>
      <c r="BF156" s="73"/>
      <c r="BG156" s="73"/>
      <c r="BH156" s="73"/>
      <c r="BI156" s="73"/>
      <c r="BJ156" s="73"/>
      <c r="BK156" s="73"/>
    </row>
    <row r="157" spans="56:67" ht="12" customHeight="1">
      <c r="BD157" s="14"/>
      <c r="BF157" s="73"/>
      <c r="BG157" s="73"/>
    </row>
    <row r="158" spans="56:67" ht="12" customHeight="1">
      <c r="BD158" s="14"/>
      <c r="BF158" s="73"/>
      <c r="BG158" s="73"/>
    </row>
    <row r="159" spans="56:67" ht="12" customHeight="1">
      <c r="BD159" s="14"/>
      <c r="BF159" s="73"/>
    </row>
    <row r="160" spans="56:67" ht="12" customHeight="1">
      <c r="BD160" s="14"/>
      <c r="BF160" s="73"/>
    </row>
    <row r="161" spans="56:56" ht="12" customHeight="1">
      <c r="BD161" s="14"/>
    </row>
    <row r="162" spans="56:56" ht="12" customHeight="1">
      <c r="BD162" s="14"/>
    </row>
    <row r="163" spans="56:56" ht="12" customHeight="1">
      <c r="BD163" s="14"/>
    </row>
    <row r="166" spans="56:56" ht="12" customHeight="1">
      <c r="BD166" s="14"/>
    </row>
    <row r="167" spans="56:56" ht="12" customHeight="1">
      <c r="BD167" s="14"/>
    </row>
    <row r="168" spans="56:56" ht="12" customHeight="1">
      <c r="BD168" s="14"/>
    </row>
    <row r="169" spans="56:56" ht="12" customHeight="1">
      <c r="BD169" s="14"/>
    </row>
    <row r="170" spans="56:56" ht="12" customHeight="1">
      <c r="BD170" s="14"/>
    </row>
    <row r="171" spans="56:56" ht="12" customHeight="1">
      <c r="BD171" s="14"/>
    </row>
    <row r="172" spans="56:56" ht="12" customHeight="1">
      <c r="BD172" s="14"/>
    </row>
    <row r="173" spans="56:56" ht="12" customHeight="1">
      <c r="BD173" s="14"/>
    </row>
    <row r="174" spans="56:56" ht="12" customHeight="1">
      <c r="BD174" s="14"/>
    </row>
    <row r="175" spans="56:56" ht="12" customHeight="1">
      <c r="BD175" s="14"/>
    </row>
    <row r="176" spans="56:56" ht="12" customHeight="1">
      <c r="BD176" s="14"/>
    </row>
    <row r="177" spans="56:67" ht="12" customHeight="1">
      <c r="BD177" s="14"/>
    </row>
    <row r="178" spans="56:67" ht="12" customHeight="1">
      <c r="BD178" s="14"/>
    </row>
    <row r="179" spans="56:67" ht="12" customHeight="1">
      <c r="BD179" s="14"/>
    </row>
    <row r="180" spans="56:67" ht="11.25" customHeight="1">
      <c r="BD180" s="14"/>
    </row>
    <row r="181" spans="56:67" ht="12" customHeight="1">
      <c r="BD181" s="14"/>
    </row>
    <row r="182" spans="56:67" ht="12" customHeight="1">
      <c r="BD182" s="14"/>
    </row>
    <row r="183" spans="56:67" ht="12" customHeight="1">
      <c r="BD183" s="14"/>
    </row>
    <row r="184" spans="56:67" ht="12" customHeight="1">
      <c r="BD184" s="14"/>
    </row>
    <row r="185" spans="56:67" ht="12" customHeight="1">
      <c r="BD185" s="14"/>
    </row>
    <row r="186" spans="56:67" ht="12" customHeight="1">
      <c r="BD186" s="14"/>
      <c r="BF186" s="73"/>
    </row>
    <row r="187" spans="56:67" ht="12" customHeight="1">
      <c r="BD187" s="14"/>
      <c r="BF187" s="73"/>
    </row>
    <row r="188" spans="56:67" ht="12" customHeight="1">
      <c r="BD188" s="14"/>
      <c r="BF188" s="73"/>
      <c r="BG188" s="73"/>
      <c r="BH188" s="73"/>
      <c r="BI188" s="73"/>
      <c r="BJ188" s="73"/>
      <c r="BK188" s="73"/>
      <c r="BL188" s="73"/>
      <c r="BM188" s="73"/>
      <c r="BO188" s="73"/>
    </row>
    <row r="189" spans="56:67" ht="12" customHeight="1">
      <c r="BD189" s="14"/>
      <c r="BF189" s="73"/>
      <c r="BG189" s="73"/>
      <c r="BH189" s="73"/>
      <c r="BI189" s="73"/>
      <c r="BJ189" s="73"/>
      <c r="BK189" s="73"/>
      <c r="BL189" s="73"/>
      <c r="BM189" s="73"/>
      <c r="BN189" s="73"/>
      <c r="BO189" s="73"/>
    </row>
    <row r="190" spans="56:67" ht="12" customHeight="1">
      <c r="BD190" s="14"/>
      <c r="BF190" s="73"/>
      <c r="BG190" s="73"/>
      <c r="BH190" s="73"/>
      <c r="BI190" s="73"/>
      <c r="BJ190" s="73"/>
      <c r="BK190" s="73"/>
    </row>
    <row r="191" spans="56:67" ht="12" customHeight="1">
      <c r="BD191" s="14"/>
      <c r="BF191" s="73"/>
      <c r="BG191" s="73"/>
      <c r="BH191" s="73"/>
      <c r="BI191" s="73"/>
      <c r="BJ191" s="73"/>
      <c r="BK191" s="73"/>
    </row>
    <row r="192" spans="56:67" ht="12" customHeight="1">
      <c r="BD192" s="14"/>
      <c r="BF192" s="73"/>
      <c r="BG192" s="73"/>
      <c r="BH192" s="73"/>
      <c r="BI192" s="73"/>
      <c r="BJ192" s="73"/>
      <c r="BK192" s="73"/>
    </row>
    <row r="193" spans="1:63" ht="12" customHeight="1">
      <c r="BD193" s="14"/>
      <c r="BF193" s="73"/>
      <c r="BG193" s="73"/>
      <c r="BH193" s="73"/>
      <c r="BI193" s="73"/>
      <c r="BJ193" s="73"/>
      <c r="BK193" s="73"/>
    </row>
    <row r="194" spans="1:63" ht="12" customHeight="1">
      <c r="BD194" s="14"/>
      <c r="BF194" s="73"/>
      <c r="BG194" s="73"/>
      <c r="BH194" s="73"/>
      <c r="BI194" s="73"/>
      <c r="BJ194" s="73"/>
      <c r="BK194" s="73"/>
    </row>
    <row r="195" spans="1:63" ht="12" customHeight="1">
      <c r="A195" s="83"/>
      <c r="BD195" s="14"/>
      <c r="BF195" s="73"/>
      <c r="BG195" s="73"/>
      <c r="BH195" s="73"/>
      <c r="BI195" s="73"/>
      <c r="BJ195" s="73"/>
      <c r="BK195" s="73"/>
    </row>
    <row r="196" spans="1:63" ht="12" customHeight="1">
      <c r="BD196" s="14"/>
      <c r="BF196" s="73"/>
      <c r="BG196" s="73"/>
      <c r="BH196" s="73"/>
      <c r="BI196" s="73"/>
      <c r="BJ196" s="73"/>
      <c r="BK196" s="73"/>
    </row>
    <row r="197" spans="1:63" ht="12" customHeight="1">
      <c r="BD197" s="14"/>
      <c r="BF197" s="73"/>
      <c r="BG197" s="73"/>
      <c r="BH197" s="73"/>
      <c r="BI197" s="73"/>
      <c r="BJ197" s="73"/>
      <c r="BK197" s="73"/>
    </row>
    <row r="198" spans="1:63" ht="12" customHeight="1">
      <c r="BD198" s="14"/>
      <c r="BF198" s="73"/>
      <c r="BG198" s="73"/>
    </row>
    <row r="199" spans="1:63" ht="12" customHeight="1">
      <c r="BD199" s="14"/>
      <c r="BF199" s="73"/>
      <c r="BG199" s="73"/>
    </row>
    <row r="200" spans="1:63" ht="12" customHeight="1">
      <c r="A200" s="83"/>
      <c r="BD200" s="14"/>
      <c r="BF200" s="73"/>
    </row>
    <row r="201" spans="1:63" ht="12" customHeight="1">
      <c r="BD201" s="14"/>
      <c r="BF201" s="73"/>
    </row>
    <row r="202" spans="1:63" ht="12" customHeight="1">
      <c r="BD202" s="14"/>
    </row>
    <row r="203" spans="1:63" ht="12" customHeight="1">
      <c r="BD203" s="14"/>
    </row>
    <row r="204" spans="1:63" ht="12" customHeight="1">
      <c r="BD204" s="14"/>
    </row>
  </sheetData>
  <mergeCells count="261">
    <mergeCell ref="Q60:R60"/>
    <mergeCell ref="S60:T60"/>
    <mergeCell ref="U60:V60"/>
    <mergeCell ref="W60:X60"/>
    <mergeCell ref="Y60:Z60"/>
    <mergeCell ref="Q48:R48"/>
    <mergeCell ref="Q49:R49"/>
    <mergeCell ref="Q37:R37"/>
    <mergeCell ref="S37:T37"/>
    <mergeCell ref="U37:V37"/>
    <mergeCell ref="W37:X37"/>
    <mergeCell ref="Y37:Z37"/>
    <mergeCell ref="Q38:R38"/>
    <mergeCell ref="S38:T38"/>
    <mergeCell ref="U38:V38"/>
    <mergeCell ref="W38:X38"/>
    <mergeCell ref="Y38:Z38"/>
    <mergeCell ref="Q40:R40"/>
    <mergeCell ref="S40:T40"/>
    <mergeCell ref="U40:V40"/>
    <mergeCell ref="W40:X40"/>
    <mergeCell ref="Y40:Z40"/>
    <mergeCell ref="Q59:R59"/>
    <mergeCell ref="S59:T59"/>
    <mergeCell ref="U59:V59"/>
    <mergeCell ref="W59:X59"/>
    <mergeCell ref="Y59:Z59"/>
    <mergeCell ref="Q58:R58"/>
    <mergeCell ref="S58:T58"/>
    <mergeCell ref="U58:V58"/>
    <mergeCell ref="W58:X58"/>
    <mergeCell ref="Y58:Z58"/>
    <mergeCell ref="Q56:R56"/>
    <mergeCell ref="S56:T56"/>
    <mergeCell ref="U56:V56"/>
    <mergeCell ref="W56:X56"/>
    <mergeCell ref="Y56:Z56"/>
    <mergeCell ref="W57:X57"/>
    <mergeCell ref="S57:T57"/>
    <mergeCell ref="S55:T55"/>
    <mergeCell ref="U55:V55"/>
    <mergeCell ref="AE51:BB51"/>
    <mergeCell ref="Q54:R54"/>
    <mergeCell ref="S54:T54"/>
    <mergeCell ref="U54:V54"/>
    <mergeCell ref="W54:X54"/>
    <mergeCell ref="Y54:Z54"/>
    <mergeCell ref="Q51:R51"/>
    <mergeCell ref="S51:T51"/>
    <mergeCell ref="U51:V51"/>
    <mergeCell ref="W51:X51"/>
    <mergeCell ref="Y51:Z51"/>
    <mergeCell ref="Q52:R52"/>
    <mergeCell ref="S52:T52"/>
    <mergeCell ref="U52:V52"/>
    <mergeCell ref="W52:X52"/>
    <mergeCell ref="Y52:Z52"/>
    <mergeCell ref="AE50:BB50"/>
    <mergeCell ref="Q41:R41"/>
    <mergeCell ref="Q42:R42"/>
    <mergeCell ref="S42:T42"/>
    <mergeCell ref="U42:V42"/>
    <mergeCell ref="W42:X42"/>
    <mergeCell ref="S41:T41"/>
    <mergeCell ref="U41:V41"/>
    <mergeCell ref="W41:X41"/>
    <mergeCell ref="S48:T48"/>
    <mergeCell ref="U48:V48"/>
    <mergeCell ref="W48:X48"/>
    <mergeCell ref="Y48:Z48"/>
    <mergeCell ref="S49:T49"/>
    <mergeCell ref="U49:V49"/>
    <mergeCell ref="W49:X49"/>
    <mergeCell ref="Y49:Z49"/>
    <mergeCell ref="Y46:Z46"/>
    <mergeCell ref="Y41:Z41"/>
    <mergeCell ref="W50:X50"/>
    <mergeCell ref="Y50:Z50"/>
    <mergeCell ref="U46:V46"/>
    <mergeCell ref="W46:X46"/>
    <mergeCell ref="Y42:Z42"/>
    <mergeCell ref="Q34:R34"/>
    <mergeCell ref="S34:T34"/>
    <mergeCell ref="U34:V34"/>
    <mergeCell ref="W34:X34"/>
    <mergeCell ref="Y34:Z34"/>
    <mergeCell ref="Q35:R35"/>
    <mergeCell ref="S35:T35"/>
    <mergeCell ref="U35:V35"/>
    <mergeCell ref="W35:X35"/>
    <mergeCell ref="Y35:Z35"/>
    <mergeCell ref="Q36:R36"/>
    <mergeCell ref="S36:T36"/>
    <mergeCell ref="U36:V36"/>
    <mergeCell ref="W36:X36"/>
    <mergeCell ref="Y36:Z36"/>
    <mergeCell ref="Q39:R39"/>
    <mergeCell ref="U39:V39"/>
    <mergeCell ref="W39:X39"/>
    <mergeCell ref="Y39:Z39"/>
    <mergeCell ref="S39:T39"/>
    <mergeCell ref="Q33:R33"/>
    <mergeCell ref="S33:T33"/>
    <mergeCell ref="U33:V33"/>
    <mergeCell ref="W33:X33"/>
    <mergeCell ref="Y33:Z33"/>
    <mergeCell ref="Q29:R29"/>
    <mergeCell ref="S29:T29"/>
    <mergeCell ref="U29:V29"/>
    <mergeCell ref="W29:X29"/>
    <mergeCell ref="Y29:Z29"/>
    <mergeCell ref="Q30:R30"/>
    <mergeCell ref="S30:T30"/>
    <mergeCell ref="U30:V30"/>
    <mergeCell ref="W30:X30"/>
    <mergeCell ref="Y30:Z30"/>
    <mergeCell ref="Q31:R31"/>
    <mergeCell ref="S31:T31"/>
    <mergeCell ref="U31:V31"/>
    <mergeCell ref="W31:X31"/>
    <mergeCell ref="Y31:Z31"/>
    <mergeCell ref="Q28:R28"/>
    <mergeCell ref="S28:T28"/>
    <mergeCell ref="U28:V28"/>
    <mergeCell ref="W28:X28"/>
    <mergeCell ref="Y28:Z28"/>
    <mergeCell ref="Q27:R27"/>
    <mergeCell ref="S27:T27"/>
    <mergeCell ref="U27:V27"/>
    <mergeCell ref="W27:X27"/>
    <mergeCell ref="Y27:Z27"/>
    <mergeCell ref="AE16:BB16"/>
    <mergeCell ref="Q26:R26"/>
    <mergeCell ref="S26:T26"/>
    <mergeCell ref="U26:V26"/>
    <mergeCell ref="W26:X26"/>
    <mergeCell ref="Y26:Z26"/>
    <mergeCell ref="Q24:R24"/>
    <mergeCell ref="S24:T24"/>
    <mergeCell ref="U24:V24"/>
    <mergeCell ref="W24:X24"/>
    <mergeCell ref="Y24:Z24"/>
    <mergeCell ref="Q25:R25"/>
    <mergeCell ref="S25:T25"/>
    <mergeCell ref="U25:V25"/>
    <mergeCell ref="W25:X25"/>
    <mergeCell ref="Y25:Z25"/>
    <mergeCell ref="Q22:R22"/>
    <mergeCell ref="S22:T22"/>
    <mergeCell ref="U22:V22"/>
    <mergeCell ref="W22:X22"/>
    <mergeCell ref="Y22:Z22"/>
    <mergeCell ref="Q23:R23"/>
    <mergeCell ref="S23:T23"/>
    <mergeCell ref="U23:V23"/>
    <mergeCell ref="W23:X23"/>
    <mergeCell ref="Y23:Z23"/>
    <mergeCell ref="Q20:R20"/>
    <mergeCell ref="S20:T20"/>
    <mergeCell ref="U20:V20"/>
    <mergeCell ref="W20:X20"/>
    <mergeCell ref="Y20:Z20"/>
    <mergeCell ref="Q18:R18"/>
    <mergeCell ref="S18:T18"/>
    <mergeCell ref="U18:V18"/>
    <mergeCell ref="W18:X18"/>
    <mergeCell ref="Y18:Z18"/>
    <mergeCell ref="Q17:R17"/>
    <mergeCell ref="S17:T17"/>
    <mergeCell ref="U17:V17"/>
    <mergeCell ref="W17:X17"/>
    <mergeCell ref="Y17:Z17"/>
    <mergeCell ref="Q16:R16"/>
    <mergeCell ref="S16:T16"/>
    <mergeCell ref="U16:V16"/>
    <mergeCell ref="W16:X16"/>
    <mergeCell ref="Y16:Z16"/>
    <mergeCell ref="U11:V11"/>
    <mergeCell ref="W11:X11"/>
    <mergeCell ref="Q14:R14"/>
    <mergeCell ref="S14:T14"/>
    <mergeCell ref="U14:V14"/>
    <mergeCell ref="W14:X14"/>
    <mergeCell ref="Y14:Z14"/>
    <mergeCell ref="Q15:R15"/>
    <mergeCell ref="S15:T15"/>
    <mergeCell ref="U15:V15"/>
    <mergeCell ref="W15:X15"/>
    <mergeCell ref="Y15:Z15"/>
    <mergeCell ref="C10:I10"/>
    <mergeCell ref="J10:P10"/>
    <mergeCell ref="Q10:R10"/>
    <mergeCell ref="S10:T10"/>
    <mergeCell ref="U10:V10"/>
    <mergeCell ref="Y10:Z10"/>
    <mergeCell ref="AE10:BB10"/>
    <mergeCell ref="Q13:R13"/>
    <mergeCell ref="S13:T13"/>
    <mergeCell ref="U13:V13"/>
    <mergeCell ref="W13:X13"/>
    <mergeCell ref="Y13:Z13"/>
    <mergeCell ref="W10:X10"/>
    <mergeCell ref="Q12:R12"/>
    <mergeCell ref="S12:T12"/>
    <mergeCell ref="U12:V12"/>
    <mergeCell ref="W12:X12"/>
    <mergeCell ref="Y12:Z12"/>
    <mergeCell ref="C11:I11"/>
    <mergeCell ref="J11:P11"/>
    <mergeCell ref="Q11:R11"/>
    <mergeCell ref="S11:T11"/>
    <mergeCell ref="Y11:Z11"/>
    <mergeCell ref="AE11:BB11"/>
    <mergeCell ref="J51:P51"/>
    <mergeCell ref="Q61:R61"/>
    <mergeCell ref="S61:T61"/>
    <mergeCell ref="U61:V61"/>
    <mergeCell ref="W61:X61"/>
    <mergeCell ref="Y61:Z61"/>
    <mergeCell ref="Q43:R43"/>
    <mergeCell ref="S43:T43"/>
    <mergeCell ref="U43:V43"/>
    <mergeCell ref="W43:X43"/>
    <mergeCell ref="Y43:Z43"/>
    <mergeCell ref="Q45:R45"/>
    <mergeCell ref="S45:T45"/>
    <mergeCell ref="U45:V45"/>
    <mergeCell ref="W45:X45"/>
    <mergeCell ref="Y45:Z45"/>
    <mergeCell ref="W55:X55"/>
    <mergeCell ref="Y55:Z55"/>
    <mergeCell ref="J50:P50"/>
    <mergeCell ref="Q50:R50"/>
    <mergeCell ref="S50:T50"/>
    <mergeCell ref="U50:V50"/>
    <mergeCell ref="U57:V57"/>
    <mergeCell ref="Y57:Z57"/>
    <mergeCell ref="Q64:R64"/>
    <mergeCell ref="S64:T64"/>
    <mergeCell ref="U64:V64"/>
    <mergeCell ref="W64:X64"/>
    <mergeCell ref="Y64:Z64"/>
    <mergeCell ref="Q44:R44"/>
    <mergeCell ref="S44:T44"/>
    <mergeCell ref="U44:V44"/>
    <mergeCell ref="W44:X44"/>
    <mergeCell ref="Y44:Z44"/>
    <mergeCell ref="Q62:R62"/>
    <mergeCell ref="S62:T62"/>
    <mergeCell ref="U62:V62"/>
    <mergeCell ref="W62:X62"/>
    <mergeCell ref="Y62:Z62"/>
    <mergeCell ref="Q63:R63"/>
    <mergeCell ref="S63:T63"/>
    <mergeCell ref="U63:V63"/>
    <mergeCell ref="W63:X63"/>
    <mergeCell ref="Y63:Z63"/>
    <mergeCell ref="Q46:R46"/>
    <mergeCell ref="S46:T46"/>
    <mergeCell ref="Q57:R57"/>
    <mergeCell ref="Q55:R55"/>
  </mergeCells>
  <phoneticPr fontId="2"/>
  <dataValidations count="6">
    <dataValidation type="list" allowBlank="1" showInputMessage="1" showErrorMessage="1" sqref="U20 U24:U29 Y63 U12:U17 U22 U33:U52 Y61 Y58 U54:U64" xr:uid="{00000000-0002-0000-0400-000000000000}">
      <formula1>$BG$1:$BG$13</formula1>
    </dataValidation>
    <dataValidation type="list" allowBlank="1" showInputMessage="1" showErrorMessage="1" sqref="U23:X23 S8:T8 S10:T64" xr:uid="{00000000-0002-0000-0400-000001000000}">
      <formula1>$BE$1:$BE$4</formula1>
    </dataValidation>
    <dataValidation type="list" allowBlank="1" showInputMessage="1" showErrorMessage="1" sqref="U10:U11" xr:uid="{00000000-0002-0000-0400-000002000000}">
      <formula1>$BG$1:$BG$10</formula1>
    </dataValidation>
    <dataValidation type="list" allowBlank="1" showInputMessage="1" showErrorMessage="1" sqref="U53:V53 U21:V21 U32:V32 U8:V8" xr:uid="{00000000-0002-0000-0400-000003000000}">
      <formula1>$BG$1:$BG$6</formula1>
    </dataValidation>
    <dataValidation type="list" allowBlank="1" showInputMessage="1" showErrorMessage="1" sqref="Q33:R52 Q22:R31 Q10:R20 Q54:R64" xr:uid="{00000000-0002-0000-0400-000004000000}">
      <formula1>$BF$1:$BF$4</formula1>
    </dataValidation>
    <dataValidation type="list" allowBlank="1" showInputMessage="1" showErrorMessage="1" sqref="U18:U19 U30:U31" xr:uid="{00000000-0002-0000-0400-000005000000}">
      <formula1>$BG$1:$BG$12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18A5-BE5C-4567-8AA9-5DA8A6602539}">
  <dimension ref="A1:BE48"/>
  <sheetViews>
    <sheetView showGridLines="0" zoomScale="130" zoomScaleNormal="130" zoomScaleSheetLayoutView="115"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2" customWidth="1"/>
    <col min="55" max="55" width="2.7109375" style="15" customWidth="1"/>
    <col min="56" max="16384" width="2.7109375" style="2"/>
  </cols>
  <sheetData>
    <row r="1" spans="1:57"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c r="AZ1" s="56"/>
      <c r="BA1" s="18"/>
      <c r="BB1" s="18"/>
      <c r="BC1" s="19"/>
    </row>
    <row r="2" spans="1:57" ht="12" customHeight="1">
      <c r="A2" s="11" t="s">
        <v>14</v>
      </c>
      <c r="B2" s="12"/>
      <c r="C2" s="12"/>
      <c r="D2" s="12"/>
      <c r="E2" s="12"/>
      <c r="F2" s="13"/>
      <c r="G2" s="11" t="s">
        <v>216</v>
      </c>
      <c r="H2" s="12"/>
      <c r="I2" s="12"/>
      <c r="J2" s="12"/>
      <c r="K2" s="13"/>
      <c r="L2" s="1" t="str">
        <f>業務機能概要!L2</f>
        <v>債務管理</v>
      </c>
      <c r="M2" s="9"/>
      <c r="N2" s="9"/>
      <c r="O2" s="9"/>
      <c r="P2" s="10"/>
      <c r="Q2" s="9" t="str">
        <f>業務機能概要!Q2</f>
        <v>支払依頼データ自動取込</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c r="AZ2" s="56"/>
      <c r="BA2" s="18"/>
      <c r="BB2" s="18"/>
      <c r="BC2" s="19"/>
    </row>
    <row r="4" spans="1:57" ht="12" customHeight="1">
      <c r="A4" s="14" t="s">
        <v>217</v>
      </c>
    </row>
    <row r="6" spans="1:57" ht="12" customHeight="1">
      <c r="B6" s="46" t="s">
        <v>218</v>
      </c>
      <c r="C6" s="48" t="s">
        <v>219</v>
      </c>
      <c r="D6" s="47"/>
      <c r="E6" s="47"/>
      <c r="F6" s="47"/>
      <c r="G6" s="47"/>
      <c r="H6" s="47"/>
      <c r="I6" s="49"/>
      <c r="J6" s="48" t="s">
        <v>220</v>
      </c>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9"/>
    </row>
    <row r="7" spans="1:57" ht="12" customHeight="1">
      <c r="B7" s="308">
        <f>IF(C7="","",MAX(B$6:B6)+1)</f>
        <v>1</v>
      </c>
      <c r="C7" s="348" t="s">
        <v>221</v>
      </c>
      <c r="D7" s="349"/>
      <c r="E7" s="349"/>
      <c r="F7" s="349"/>
      <c r="G7" s="349"/>
      <c r="H7" s="349"/>
      <c r="I7" s="350"/>
      <c r="J7" s="253" t="s">
        <v>222</v>
      </c>
      <c r="L7" s="2" t="s">
        <v>231</v>
      </c>
      <c r="AW7" s="80"/>
      <c r="AX7" s="80"/>
      <c r="AY7" s="80"/>
      <c r="AZ7" s="80"/>
      <c r="BA7" s="80"/>
      <c r="BB7" s="82"/>
      <c r="BD7" s="73"/>
      <c r="BE7" s="73"/>
    </row>
    <row r="8" spans="1:57" ht="12" customHeight="1">
      <c r="B8" s="69"/>
      <c r="C8" s="14" t="s">
        <v>223</v>
      </c>
      <c r="D8" s="152"/>
      <c r="E8" s="152"/>
      <c r="F8" s="152"/>
      <c r="G8" s="152"/>
      <c r="H8" s="152"/>
      <c r="I8" s="153"/>
      <c r="L8" s="85" t="s">
        <v>232</v>
      </c>
      <c r="BB8" s="15"/>
      <c r="BD8" s="73"/>
      <c r="BE8" s="73"/>
    </row>
    <row r="9" spans="1:57" ht="12" customHeight="1">
      <c r="B9" s="69"/>
      <c r="C9" s="14"/>
      <c r="D9" s="152"/>
      <c r="E9" s="152"/>
      <c r="F9" s="152"/>
      <c r="G9" s="152"/>
      <c r="H9" s="152"/>
      <c r="I9" s="153"/>
      <c r="L9" s="85" t="s">
        <v>62</v>
      </c>
      <c r="M9" s="2" t="s">
        <v>233</v>
      </c>
      <c r="U9" s="2" t="s">
        <v>234</v>
      </c>
      <c r="V9" s="2" t="s">
        <v>235</v>
      </c>
      <c r="BB9" s="15"/>
      <c r="BD9" s="73"/>
      <c r="BE9" s="73"/>
    </row>
    <row r="10" spans="1:57" ht="12" customHeight="1">
      <c r="B10" s="69"/>
      <c r="C10" s="14"/>
      <c r="D10" s="152"/>
      <c r="E10" s="152"/>
      <c r="F10" s="152"/>
      <c r="G10" s="152"/>
      <c r="H10" s="152"/>
      <c r="I10" s="153"/>
      <c r="L10" s="85" t="s">
        <v>62</v>
      </c>
      <c r="M10" s="2" t="s">
        <v>236</v>
      </c>
      <c r="U10" s="2" t="s">
        <v>234</v>
      </c>
      <c r="V10" s="2" t="s">
        <v>237</v>
      </c>
      <c r="BB10" s="15"/>
      <c r="BD10" s="73"/>
      <c r="BE10" s="73"/>
    </row>
    <row r="11" spans="1:57" ht="12" customHeight="1">
      <c r="B11" s="69"/>
      <c r="C11" s="14"/>
      <c r="D11" s="152"/>
      <c r="E11" s="152"/>
      <c r="F11" s="152"/>
      <c r="G11" s="152"/>
      <c r="H11" s="152"/>
      <c r="I11" s="153"/>
      <c r="L11" s="85" t="s">
        <v>62</v>
      </c>
      <c r="M11" s="2" t="s">
        <v>224</v>
      </c>
      <c r="U11" s="2" t="s">
        <v>234</v>
      </c>
      <c r="V11" s="2" t="s">
        <v>238</v>
      </c>
      <c r="BB11" s="15"/>
      <c r="BD11" s="73"/>
      <c r="BE11" s="73"/>
    </row>
    <row r="12" spans="1:57" ht="12" customHeight="1">
      <c r="B12" s="69"/>
      <c r="C12" s="14"/>
      <c r="D12" s="152"/>
      <c r="E12" s="152"/>
      <c r="F12" s="152"/>
      <c r="G12" s="152"/>
      <c r="H12" s="152"/>
      <c r="I12" s="153"/>
      <c r="L12" s="85"/>
      <c r="BB12" s="15"/>
      <c r="BD12" s="73"/>
      <c r="BE12" s="73"/>
    </row>
    <row r="13" spans="1:57" ht="12" customHeight="1">
      <c r="B13" s="69" t="str">
        <f>IF(C13="","",MAX(B$6:B6)+1)</f>
        <v/>
      </c>
      <c r="C13" s="151"/>
      <c r="D13" s="152"/>
      <c r="E13" s="152"/>
      <c r="F13" s="152"/>
      <c r="G13" s="152"/>
      <c r="H13" s="152"/>
      <c r="I13" s="153"/>
      <c r="L13" s="2" t="s">
        <v>239</v>
      </c>
      <c r="BB13" s="15"/>
      <c r="BD13" s="73"/>
      <c r="BE13" s="73"/>
    </row>
    <row r="14" spans="1:57" ht="12" customHeight="1">
      <c r="B14" s="69" t="str">
        <f>IF(C14="","",MAX(B$6:B13)+1)</f>
        <v/>
      </c>
      <c r="C14" s="151"/>
      <c r="D14" s="152"/>
      <c r="E14" s="152"/>
      <c r="F14" s="152"/>
      <c r="G14" s="152"/>
      <c r="H14" s="152"/>
      <c r="I14" s="153"/>
      <c r="J14" s="14"/>
      <c r="L14" s="2" t="s">
        <v>240</v>
      </c>
      <c r="BB14" s="15"/>
    </row>
    <row r="15" spans="1:57" ht="12" customHeight="1">
      <c r="B15" s="69" t="str">
        <f>IF(C15="","",MAX(B$6:B14)+1)</f>
        <v/>
      </c>
      <c r="C15" s="151"/>
      <c r="D15" s="152"/>
      <c r="E15" s="152"/>
      <c r="F15" s="152"/>
      <c r="G15" s="152"/>
      <c r="H15" s="152"/>
      <c r="I15" s="153"/>
      <c r="J15" s="14"/>
      <c r="L15" s="2" t="s">
        <v>55</v>
      </c>
      <c r="M15" s="2" t="s">
        <v>595</v>
      </c>
      <c r="BB15" s="15"/>
    </row>
    <row r="16" spans="1:57" ht="12" customHeight="1">
      <c r="B16" s="69" t="str">
        <f>IF(C16="","",MAX(B$6:B15)+1)</f>
        <v/>
      </c>
      <c r="C16" s="14"/>
      <c r="I16" s="15"/>
      <c r="J16" s="14"/>
      <c r="L16" s="2" t="s">
        <v>55</v>
      </c>
      <c r="M16" s="2" t="s">
        <v>596</v>
      </c>
      <c r="Q16" s="233"/>
      <c r="AD16" s="73"/>
      <c r="AE16" s="73"/>
      <c r="AF16" s="73"/>
      <c r="AG16" s="73"/>
      <c r="AH16" s="73"/>
      <c r="AI16" s="73"/>
      <c r="AJ16" s="73"/>
      <c r="BB16" s="15"/>
    </row>
    <row r="17" spans="2:57" ht="12" customHeight="1">
      <c r="B17" s="69" t="str">
        <f>IF(C17="","",MAX(B$6:B16)+1)</f>
        <v/>
      </c>
      <c r="C17" s="14"/>
      <c r="I17" s="15"/>
      <c r="J17" s="253"/>
      <c r="BB17" s="15"/>
    </row>
    <row r="18" spans="2:57" ht="12" customHeight="1">
      <c r="B18" s="69" t="str">
        <f>IF(C18="","",MAX(B$6:B13)+1)</f>
        <v/>
      </c>
      <c r="C18" s="151"/>
      <c r="D18" s="152"/>
      <c r="E18" s="152"/>
      <c r="F18" s="152"/>
      <c r="G18" s="152"/>
      <c r="H18" s="152"/>
      <c r="I18" s="153"/>
      <c r="J18" s="253" t="s">
        <v>225</v>
      </c>
      <c r="L18" s="2" t="s">
        <v>78</v>
      </c>
      <c r="BB18" s="15"/>
      <c r="BD18" s="73"/>
      <c r="BE18" s="73"/>
    </row>
    <row r="19" spans="2:57" ht="12" customHeight="1">
      <c r="B19" s="69" t="str">
        <f>IF(C19="","",MAX(B$6:B8)+1)</f>
        <v/>
      </c>
      <c r="C19" s="151"/>
      <c r="D19" s="152"/>
      <c r="E19" s="152"/>
      <c r="F19" s="152"/>
      <c r="G19" s="152"/>
      <c r="H19" s="152"/>
      <c r="I19" s="153"/>
      <c r="J19" s="14"/>
      <c r="L19" s="85"/>
      <c r="BB19" s="15"/>
      <c r="BD19" s="73"/>
      <c r="BE19" s="73"/>
    </row>
    <row r="20" spans="2:57" ht="12" customHeight="1">
      <c r="B20" s="69" t="str">
        <f>IF(C20="","",MAX(B$6:B19)+1)</f>
        <v/>
      </c>
      <c r="C20" s="151"/>
      <c r="D20" s="152"/>
      <c r="E20" s="152"/>
      <c r="F20" s="152"/>
      <c r="G20" s="152"/>
      <c r="H20" s="152"/>
      <c r="I20" s="153"/>
      <c r="J20" s="253" t="s">
        <v>230</v>
      </c>
      <c r="L20" s="2" t="s">
        <v>79</v>
      </c>
      <c r="N20" s="233"/>
      <c r="O20" s="233"/>
      <c r="P20" s="233"/>
      <c r="BB20" s="15"/>
      <c r="BD20" s="73"/>
      <c r="BE20" s="73"/>
    </row>
    <row r="21" spans="2:57" ht="12" customHeight="1">
      <c r="B21" s="69" t="str">
        <f>IF(C21="","",MAX(B$6:B20)+1)</f>
        <v/>
      </c>
      <c r="C21" s="151"/>
      <c r="D21" s="152"/>
      <c r="E21" s="152"/>
      <c r="F21" s="152"/>
      <c r="G21" s="152"/>
      <c r="H21" s="152"/>
      <c r="I21" s="153"/>
      <c r="J21" s="14"/>
      <c r="L21" s="2" t="s">
        <v>55</v>
      </c>
      <c r="M21" s="2" t="s">
        <v>242</v>
      </c>
      <c r="O21" s="233"/>
      <c r="P21" s="233"/>
      <c r="BB21" s="15"/>
    </row>
    <row r="22" spans="2:57" ht="12" customHeight="1">
      <c r="B22" s="69"/>
      <c r="C22" s="151"/>
      <c r="D22" s="152"/>
      <c r="E22" s="152"/>
      <c r="F22" s="152"/>
      <c r="G22" s="152"/>
      <c r="H22" s="152"/>
      <c r="I22" s="152"/>
      <c r="J22" s="14"/>
      <c r="O22" s="233"/>
      <c r="P22" s="233"/>
      <c r="BB22" s="15"/>
    </row>
    <row r="23" spans="2:57" ht="12" customHeight="1">
      <c r="B23" s="69" t="str">
        <f>IF(C23="","",MAX(B$6:B21)+1)</f>
        <v/>
      </c>
      <c r="C23" s="151"/>
      <c r="D23" s="152"/>
      <c r="E23" s="152"/>
      <c r="F23" s="152"/>
      <c r="G23" s="152"/>
      <c r="H23" s="152"/>
      <c r="I23" s="152"/>
      <c r="J23" s="253" t="s">
        <v>241</v>
      </c>
      <c r="L23" s="2" t="s">
        <v>558</v>
      </c>
      <c r="BB23" s="15"/>
    </row>
    <row r="24" spans="2:57" ht="12" customHeight="1">
      <c r="B24" s="69" t="str">
        <f>IF(C24="","",MAX(B$6:B23)+1)</f>
        <v/>
      </c>
      <c r="C24" s="151"/>
      <c r="D24" s="152"/>
      <c r="E24" s="152"/>
      <c r="F24" s="152"/>
      <c r="G24" s="152"/>
      <c r="H24" s="152"/>
      <c r="I24" s="152"/>
      <c r="J24" s="14"/>
      <c r="L24" s="232" t="s">
        <v>226</v>
      </c>
      <c r="M24" s="2" t="s">
        <v>227</v>
      </c>
      <c r="O24" s="233"/>
      <c r="P24" s="233"/>
      <c r="Q24" s="233"/>
      <c r="BB24" s="15"/>
    </row>
    <row r="25" spans="2:57" ht="12" customHeight="1">
      <c r="B25" s="69"/>
      <c r="C25" s="151"/>
      <c r="D25" s="152"/>
      <c r="E25" s="152"/>
      <c r="F25" s="152"/>
      <c r="G25" s="152"/>
      <c r="H25" s="152"/>
      <c r="I25" s="152"/>
      <c r="J25" s="14"/>
      <c r="L25" s="232"/>
      <c r="N25" s="2" t="s">
        <v>228</v>
      </c>
      <c r="O25" s="233"/>
      <c r="P25" s="233"/>
      <c r="Q25" s="233"/>
      <c r="U25" s="182"/>
      <c r="V25" s="182"/>
      <c r="BB25" s="15"/>
    </row>
    <row r="26" spans="2:57" ht="12" customHeight="1">
      <c r="B26" s="69"/>
      <c r="C26" s="151"/>
      <c r="D26" s="152"/>
      <c r="E26" s="152"/>
      <c r="F26" s="152"/>
      <c r="G26" s="152"/>
      <c r="H26" s="152"/>
      <c r="I26" s="152"/>
      <c r="J26" s="14"/>
      <c r="L26" s="232" t="s">
        <v>226</v>
      </c>
      <c r="M26" s="2" t="s">
        <v>559</v>
      </c>
      <c r="O26" s="233"/>
      <c r="P26" s="233"/>
      <c r="Q26" s="233"/>
      <c r="U26" s="182"/>
      <c r="V26" s="182"/>
      <c r="BB26" s="15"/>
    </row>
    <row r="27" spans="2:57" ht="12" customHeight="1">
      <c r="B27" s="69"/>
      <c r="C27" s="151"/>
      <c r="D27" s="152"/>
      <c r="E27" s="152"/>
      <c r="F27" s="152"/>
      <c r="G27" s="152"/>
      <c r="H27" s="152"/>
      <c r="I27" s="152"/>
      <c r="J27" s="14"/>
      <c r="L27" s="232"/>
      <c r="N27" s="2" t="s">
        <v>229</v>
      </c>
      <c r="O27" s="233"/>
      <c r="P27" s="233"/>
      <c r="Q27" s="233"/>
      <c r="BB27" s="15"/>
    </row>
    <row r="28" spans="2:57" ht="12" customHeight="1">
      <c r="B28" s="69" t="str">
        <f>IF(C28="","",MAX(B$6:B27)+1)</f>
        <v/>
      </c>
      <c r="C28" s="151"/>
      <c r="D28" s="152"/>
      <c r="E28" s="152"/>
      <c r="F28" s="152"/>
      <c r="G28" s="152"/>
      <c r="H28" s="152"/>
      <c r="I28" s="152"/>
      <c r="J28" s="253"/>
      <c r="BB28" s="15"/>
    </row>
    <row r="29" spans="2:57" ht="12" customHeight="1">
      <c r="B29" s="14" t="str">
        <f>IF(C29="","",MAX(B$6:B28)+1)</f>
        <v/>
      </c>
      <c r="C29" s="151"/>
      <c r="D29" s="152"/>
      <c r="E29" s="152"/>
      <c r="F29" s="152"/>
      <c r="G29" s="152"/>
      <c r="H29" s="152"/>
      <c r="I29" s="153"/>
      <c r="J29" s="14"/>
      <c r="AN29" s="73"/>
      <c r="BB29" s="15"/>
    </row>
    <row r="30" spans="2:57" ht="12" customHeight="1">
      <c r="B30" s="14"/>
      <c r="C30" s="151"/>
      <c r="D30" s="152"/>
      <c r="E30" s="152"/>
      <c r="F30" s="152"/>
      <c r="G30" s="152"/>
      <c r="H30" s="152"/>
      <c r="I30" s="153"/>
      <c r="J30" s="14"/>
      <c r="AG30" s="252"/>
      <c r="AH30" s="73"/>
      <c r="BB30" s="15"/>
    </row>
    <row r="31" spans="2:57" ht="12" customHeight="1">
      <c r="B31" s="69" t="str">
        <f>IF(C31="","",MAX(B$6:B30)+1)</f>
        <v/>
      </c>
      <c r="C31" s="151"/>
      <c r="D31" s="152"/>
      <c r="E31" s="152"/>
      <c r="F31" s="152"/>
      <c r="G31" s="152"/>
      <c r="H31" s="152"/>
      <c r="I31" s="153"/>
      <c r="J31" s="253"/>
      <c r="K31" s="232"/>
      <c r="BB31" s="15"/>
    </row>
    <row r="32" spans="2:57" ht="12" customHeight="1">
      <c r="B32" s="69" t="str">
        <f>IF(C32="","",MAX(B$6:B31)+1)</f>
        <v/>
      </c>
      <c r="C32" s="151"/>
      <c r="D32" s="152"/>
      <c r="E32" s="152"/>
      <c r="F32" s="152"/>
      <c r="G32" s="152"/>
      <c r="H32" s="152"/>
      <c r="I32" s="153"/>
      <c r="J32" s="14"/>
      <c r="K32" s="232"/>
      <c r="AL32" s="252"/>
      <c r="AM32" s="252"/>
      <c r="BB32" s="15"/>
    </row>
    <row r="33" spans="1:57" ht="12" customHeight="1">
      <c r="B33" s="69" t="str">
        <f>IF(C33="","",MAX(B$6:B32)+1)</f>
        <v/>
      </c>
      <c r="C33" s="151"/>
      <c r="D33" s="152"/>
      <c r="E33" s="152"/>
      <c r="F33" s="152"/>
      <c r="G33" s="152"/>
      <c r="H33" s="152"/>
      <c r="I33" s="153"/>
      <c r="J33" s="14"/>
      <c r="K33" s="232"/>
      <c r="O33" s="233"/>
      <c r="P33" s="233"/>
      <c r="BB33" s="15"/>
    </row>
    <row r="34" spans="1:57" ht="12" customHeight="1">
      <c r="B34" s="69" t="str">
        <f>IF(C34="","",MAX(B$6:B33)+1)</f>
        <v/>
      </c>
      <c r="C34" s="151"/>
      <c r="D34" s="152"/>
      <c r="E34" s="152"/>
      <c r="F34" s="152"/>
      <c r="G34" s="152"/>
      <c r="H34" s="152"/>
      <c r="I34" s="153"/>
      <c r="J34" s="14"/>
      <c r="K34" s="232"/>
      <c r="N34" s="233"/>
      <c r="O34" s="233"/>
      <c r="P34" s="233"/>
      <c r="BB34" s="15"/>
    </row>
    <row r="35" spans="1:57" ht="12" customHeight="1">
      <c r="B35" s="69"/>
      <c r="C35" s="151"/>
      <c r="D35" s="152"/>
      <c r="E35" s="152"/>
      <c r="F35" s="152"/>
      <c r="G35" s="152"/>
      <c r="H35" s="152"/>
      <c r="I35" s="153"/>
      <c r="J35" s="253"/>
      <c r="K35" s="232"/>
      <c r="N35" s="233"/>
      <c r="O35" s="233"/>
      <c r="P35" s="233"/>
      <c r="AF35" s="252"/>
      <c r="AG35" s="252"/>
      <c r="BB35" s="15"/>
    </row>
    <row r="36" spans="1:57" ht="12" customHeight="1">
      <c r="B36" s="69"/>
      <c r="C36" s="14"/>
      <c r="D36" s="152"/>
      <c r="E36" s="152"/>
      <c r="F36" s="152"/>
      <c r="G36" s="152"/>
      <c r="H36" s="152"/>
      <c r="I36" s="153"/>
      <c r="BB36" s="15"/>
      <c r="BD36" s="73"/>
      <c r="BE36" s="73"/>
    </row>
    <row r="37" spans="1:57" ht="12" customHeight="1">
      <c r="B37" s="69"/>
      <c r="C37" s="14"/>
      <c r="D37" s="152"/>
      <c r="E37" s="152"/>
      <c r="F37" s="152"/>
      <c r="G37" s="152"/>
      <c r="H37" s="152"/>
      <c r="I37" s="153"/>
      <c r="BB37" s="15"/>
      <c r="BD37" s="73"/>
      <c r="BE37" s="73"/>
    </row>
    <row r="38" spans="1:57" ht="12" customHeight="1">
      <c r="B38" s="69"/>
      <c r="C38" s="14"/>
      <c r="D38" s="152"/>
      <c r="E38" s="152"/>
      <c r="F38" s="152"/>
      <c r="G38" s="152"/>
      <c r="H38" s="152"/>
      <c r="I38" s="153"/>
      <c r="AL38" s="252"/>
      <c r="AM38" s="252"/>
      <c r="BB38" s="15"/>
      <c r="BD38" s="73"/>
      <c r="BE38" s="73"/>
    </row>
    <row r="39" spans="1:57" ht="12" customHeight="1">
      <c r="B39" s="69"/>
      <c r="C39" s="151"/>
      <c r="D39" s="152"/>
      <c r="E39" s="152"/>
      <c r="F39" s="152"/>
      <c r="G39" s="152"/>
      <c r="H39" s="152"/>
      <c r="I39" s="153"/>
      <c r="J39" s="14"/>
      <c r="K39" s="232"/>
      <c r="N39" s="233"/>
      <c r="O39" s="233"/>
      <c r="P39" s="233"/>
      <c r="BB39" s="15"/>
    </row>
    <row r="40" spans="1:57" ht="12" customHeight="1">
      <c r="B40" s="69"/>
      <c r="C40" s="14"/>
      <c r="I40" s="15"/>
      <c r="J40" s="253"/>
      <c r="AF40" s="252"/>
      <c r="AG40" s="252"/>
      <c r="BB40" s="15"/>
    </row>
    <row r="41" spans="1:57" ht="12" customHeight="1">
      <c r="B41" s="69" t="str">
        <f>IF(C41="","",MAX(B$6:B40)+1)</f>
        <v/>
      </c>
      <c r="C41" s="14"/>
      <c r="I41" s="15"/>
      <c r="J41" s="14"/>
      <c r="L41" s="232"/>
      <c r="O41" s="233"/>
      <c r="P41" s="233"/>
      <c r="Q41" s="233"/>
      <c r="BB41" s="15"/>
    </row>
    <row r="42" spans="1:57" ht="12" customHeight="1">
      <c r="B42" s="69" t="str">
        <f>IF(C42="","",MAX(B$6:B41)+1)</f>
        <v/>
      </c>
      <c r="C42" s="14"/>
      <c r="I42" s="15"/>
      <c r="J42" s="14"/>
      <c r="L42" s="232"/>
      <c r="O42" s="233"/>
      <c r="P42" s="233"/>
      <c r="Q42" s="233"/>
      <c r="BB42" s="15"/>
    </row>
    <row r="43" spans="1:57" ht="12" customHeight="1">
      <c r="B43" s="69" t="str">
        <f>IF(C43="","",MAX(B$6:B42)+1)</f>
        <v/>
      </c>
      <c r="C43" s="14"/>
      <c r="I43" s="15"/>
      <c r="J43" s="14"/>
      <c r="L43" s="232"/>
      <c r="O43" s="233"/>
      <c r="P43" s="233"/>
      <c r="Q43" s="233"/>
      <c r="U43" s="182"/>
      <c r="V43" s="182"/>
      <c r="W43" s="182"/>
      <c r="X43" s="182"/>
      <c r="Y43" s="182"/>
      <c r="Z43" s="182"/>
      <c r="AA43" s="182"/>
      <c r="AB43" s="182"/>
      <c r="AC43" s="182"/>
      <c r="AD43" s="182"/>
      <c r="AE43" s="182"/>
      <c r="AF43" s="182"/>
      <c r="AG43" s="182"/>
      <c r="AH43" s="182"/>
      <c r="AI43" s="182"/>
      <c r="AJ43" s="182"/>
      <c r="AK43" s="182"/>
      <c r="AL43" s="182"/>
      <c r="AM43" s="182"/>
      <c r="BB43" s="15"/>
    </row>
    <row r="44" spans="1:57" ht="12" customHeight="1">
      <c r="B44" s="69" t="str">
        <f>IF(C44="","",MAX(B$6:B43)+1)</f>
        <v/>
      </c>
      <c r="C44" s="14"/>
      <c r="I44" s="15"/>
      <c r="J44" s="14"/>
      <c r="K44" s="232"/>
      <c r="L44" s="232"/>
      <c r="O44" s="233"/>
      <c r="P44" s="233"/>
      <c r="Q44" s="233"/>
      <c r="U44" s="182"/>
      <c r="V44" s="182"/>
      <c r="W44" s="182"/>
      <c r="X44" s="182"/>
      <c r="Y44" s="182"/>
      <c r="Z44" s="182"/>
      <c r="AA44" s="182"/>
      <c r="AB44" s="182"/>
      <c r="AC44" s="182"/>
      <c r="AD44" s="182"/>
      <c r="AE44" s="182"/>
      <c r="AF44" s="182"/>
      <c r="AG44" s="182"/>
      <c r="AH44" s="182"/>
      <c r="AI44" s="182"/>
      <c r="AJ44" s="182"/>
      <c r="AK44" s="182"/>
      <c r="AL44" s="182"/>
      <c r="AM44" s="182"/>
      <c r="BB44" s="15"/>
    </row>
    <row r="45" spans="1:57" ht="12" customHeight="1">
      <c r="B45" s="69" t="str">
        <f>IF(C45="","",MAX(B$6:B44)+1)</f>
        <v/>
      </c>
      <c r="C45" s="14"/>
      <c r="I45" s="15"/>
      <c r="BB45" s="15"/>
    </row>
    <row r="46" spans="1:57" ht="12" customHeight="1">
      <c r="B46" s="255" t="str">
        <f>IF(C46="","",MAX(B$6:B45)+1)</f>
        <v/>
      </c>
      <c r="C46" s="11"/>
      <c r="D46" s="12"/>
      <c r="E46" s="12"/>
      <c r="F46" s="12"/>
      <c r="G46" s="12"/>
      <c r="H46" s="12"/>
      <c r="I46" s="13"/>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1:57"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7" ht="12" customHeight="1">
      <c r="A48" s="81"/>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2"/>
    </row>
  </sheetData>
  <mergeCells count="1">
    <mergeCell ref="C7:I7"/>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107"/>
  <sheetViews>
    <sheetView showGridLines="0" zoomScaleNormal="100" zoomScaleSheetLayoutView="130" workbookViewId="0">
      <pane ySplit="2" topLeftCell="A3" activePane="bottomLeft" state="frozen"/>
      <selection activeCell="C15" sqref="C15"/>
      <selection pane="bottomLeft" activeCell="C15" sqref="C15"/>
    </sheetView>
  </sheetViews>
  <sheetFormatPr defaultColWidth="2.7109375" defaultRowHeight="12" customHeight="1"/>
  <cols>
    <col min="1" max="1" width="2.7109375" style="14" customWidth="1"/>
    <col min="2" max="2" width="3.28515625" style="2" customWidth="1"/>
    <col min="3" max="54" width="2.7109375" style="2" customWidth="1"/>
    <col min="55" max="55" width="2.7109375" style="15" customWidth="1"/>
    <col min="56" max="16384" width="2.7109375" style="2"/>
  </cols>
  <sheetData>
    <row r="1" spans="1:58"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c r="AZ1" s="56"/>
      <c r="BA1" s="18"/>
      <c r="BB1" s="18"/>
      <c r="BC1" s="19"/>
    </row>
    <row r="2" spans="1:58" ht="12" customHeight="1">
      <c r="A2" s="11" t="s">
        <v>14</v>
      </c>
      <c r="B2" s="12"/>
      <c r="C2" s="12"/>
      <c r="D2" s="12"/>
      <c r="E2" s="12"/>
      <c r="F2" s="13"/>
      <c r="G2" s="11" t="s">
        <v>243</v>
      </c>
      <c r="H2" s="12"/>
      <c r="I2" s="12"/>
      <c r="J2" s="12"/>
      <c r="K2" s="13"/>
      <c r="L2" s="1" t="e">
        <f>#REF!</f>
        <v>#REF!</v>
      </c>
      <c r="M2" s="9"/>
      <c r="N2" s="9"/>
      <c r="O2" s="9"/>
      <c r="P2" s="10"/>
      <c r="Q2" s="9" t="e">
        <f>#REF!</f>
        <v>#REF!</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c r="AZ2" s="56"/>
      <c r="BA2" s="18"/>
      <c r="BB2" s="18"/>
      <c r="BC2" s="19"/>
    </row>
    <row r="4" spans="1:58" ht="12" customHeight="1">
      <c r="A4" s="14" t="s">
        <v>244</v>
      </c>
    </row>
    <row r="6" spans="1:58" ht="12" customHeight="1">
      <c r="B6" s="72" t="s">
        <v>245</v>
      </c>
    </row>
    <row r="7" spans="1:58" ht="12" customHeight="1">
      <c r="B7" s="46" t="s">
        <v>218</v>
      </c>
      <c r="C7" s="48" t="s">
        <v>196</v>
      </c>
      <c r="D7" s="47"/>
      <c r="E7" s="47"/>
      <c r="F7" s="47"/>
      <c r="G7" s="47"/>
      <c r="H7" s="47"/>
      <c r="I7" s="47"/>
      <c r="J7" s="47"/>
      <c r="K7" s="49"/>
      <c r="L7" s="48" t="s">
        <v>246</v>
      </c>
      <c r="M7" s="47"/>
      <c r="N7" s="49"/>
      <c r="O7" s="48" t="s">
        <v>247</v>
      </c>
      <c r="P7" s="47"/>
      <c r="Q7" s="47"/>
      <c r="R7" s="48" t="s">
        <v>248</v>
      </c>
      <c r="S7" s="47"/>
      <c r="T7" s="47"/>
      <c r="U7" s="48" t="s">
        <v>249</v>
      </c>
      <c r="V7" s="47"/>
      <c r="W7" s="47"/>
      <c r="X7" s="48" t="s">
        <v>250</v>
      </c>
      <c r="Y7" s="47"/>
      <c r="Z7" s="47"/>
      <c r="AA7" s="48" t="s">
        <v>251</v>
      </c>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9"/>
      <c r="BF7" s="70"/>
    </row>
    <row r="8" spans="1:58" ht="12" customHeight="1">
      <c r="B8" s="228">
        <f>IF(C8="","",MAX(B7:B$7)+1)</f>
        <v>1</v>
      </c>
      <c r="C8" s="81" t="s">
        <v>204</v>
      </c>
      <c r="D8" s="80"/>
      <c r="E8" s="80"/>
      <c r="F8" s="80"/>
      <c r="G8" s="80"/>
      <c r="H8" s="80"/>
      <c r="I8" s="80"/>
      <c r="J8" s="80"/>
      <c r="K8" s="82"/>
      <c r="L8" s="155" t="s">
        <v>252</v>
      </c>
      <c r="M8" s="156"/>
      <c r="N8" s="157"/>
      <c r="O8" s="155" t="s">
        <v>252</v>
      </c>
      <c r="P8" s="156"/>
      <c r="Q8" s="157"/>
      <c r="R8" s="155" t="s">
        <v>252</v>
      </c>
      <c r="S8" s="156"/>
      <c r="T8" s="157"/>
      <c r="U8" s="155" t="s">
        <v>252</v>
      </c>
      <c r="V8" s="156"/>
      <c r="W8" s="157"/>
      <c r="X8" s="158" t="s">
        <v>180</v>
      </c>
      <c r="Y8" s="159"/>
      <c r="Z8" s="160"/>
      <c r="AA8" s="14"/>
      <c r="BB8" s="15"/>
    </row>
    <row r="9" spans="1:58" ht="12" customHeight="1">
      <c r="B9" s="53" t="str">
        <f>IF(C9="","",MAX(B$7:B8)+1)</f>
        <v/>
      </c>
      <c r="C9" s="14"/>
      <c r="K9" s="15"/>
      <c r="L9" s="158" t="s">
        <v>252</v>
      </c>
      <c r="M9" s="159"/>
      <c r="N9" s="160"/>
      <c r="O9" s="158" t="s">
        <v>252</v>
      </c>
      <c r="P9" s="159"/>
      <c r="Q9" s="160"/>
      <c r="R9" s="158" t="s">
        <v>252</v>
      </c>
      <c r="S9" s="159"/>
      <c r="T9" s="160"/>
      <c r="U9" s="158" t="s">
        <v>252</v>
      </c>
      <c r="V9" s="159"/>
      <c r="W9" s="160"/>
      <c r="X9" s="158" t="s">
        <v>252</v>
      </c>
      <c r="Y9" s="159"/>
      <c r="Z9" s="160"/>
      <c r="AA9" s="14"/>
      <c r="AC9"/>
      <c r="AD9"/>
      <c r="AE9"/>
      <c r="AF9"/>
      <c r="AG9"/>
      <c r="AH9"/>
      <c r="AI9"/>
      <c r="AJ9"/>
      <c r="AK9"/>
      <c r="AL9"/>
      <c r="AM9"/>
      <c r="AN9"/>
      <c r="AO9"/>
      <c r="AP9"/>
      <c r="AQ9"/>
      <c r="AR9"/>
      <c r="AS9"/>
      <c r="AT9"/>
      <c r="AU9"/>
      <c r="AV9"/>
      <c r="AW9"/>
      <c r="AX9"/>
      <c r="AY9"/>
      <c r="AZ9"/>
      <c r="BA9"/>
      <c r="BB9" s="15"/>
      <c r="BC9" s="154"/>
    </row>
    <row r="10" spans="1:58" ht="12" customHeight="1">
      <c r="B10" s="53" t="str">
        <f>IF(C10="","",MAX(B$7:B9)+1)</f>
        <v/>
      </c>
      <c r="C10" s="14"/>
      <c r="K10" s="15"/>
      <c r="L10" s="158" t="s">
        <v>252</v>
      </c>
      <c r="M10" s="159"/>
      <c r="N10" s="160"/>
      <c r="O10" s="158" t="s">
        <v>252</v>
      </c>
      <c r="P10" s="159"/>
      <c r="Q10" s="160"/>
      <c r="R10" s="158" t="s">
        <v>252</v>
      </c>
      <c r="S10" s="159"/>
      <c r="T10" s="160"/>
      <c r="U10" s="158" t="s">
        <v>252</v>
      </c>
      <c r="V10" s="159"/>
      <c r="W10" s="160"/>
      <c r="X10" s="158" t="s">
        <v>252</v>
      </c>
      <c r="Y10" s="159"/>
      <c r="Z10" s="160"/>
      <c r="AA10" s="14"/>
      <c r="AC10"/>
      <c r="AD10"/>
      <c r="AE10"/>
      <c r="AF10"/>
      <c r="AG10"/>
      <c r="AH10"/>
      <c r="AI10"/>
      <c r="AJ10"/>
      <c r="AK10"/>
      <c r="AL10"/>
      <c r="AM10"/>
      <c r="AN10"/>
      <c r="AO10"/>
      <c r="AP10"/>
      <c r="AQ10"/>
      <c r="AR10"/>
      <c r="AS10"/>
      <c r="AT10"/>
      <c r="AU10"/>
      <c r="AV10"/>
      <c r="AW10"/>
      <c r="AX10"/>
      <c r="AY10"/>
      <c r="AZ10"/>
      <c r="BA10"/>
      <c r="BB10" s="15"/>
      <c r="BC10" s="154"/>
    </row>
    <row r="11" spans="1:58" ht="12" customHeight="1">
      <c r="B11" s="164" t="str">
        <f>IF(C11="","",MAX(B$7:B10)+1)</f>
        <v/>
      </c>
      <c r="C11" s="11"/>
      <c r="D11" s="12"/>
      <c r="E11" s="12"/>
      <c r="F11" s="12"/>
      <c r="G11" s="12"/>
      <c r="H11" s="12"/>
      <c r="I11" s="12"/>
      <c r="J11" s="12"/>
      <c r="K11" s="13"/>
      <c r="L11" s="161" t="s">
        <v>252</v>
      </c>
      <c r="M11" s="162"/>
      <c r="N11" s="163"/>
      <c r="O11" s="161" t="s">
        <v>252</v>
      </c>
      <c r="P11" s="162"/>
      <c r="Q11" s="163"/>
      <c r="R11" s="161" t="s">
        <v>252</v>
      </c>
      <c r="S11" s="162"/>
      <c r="T11" s="163"/>
      <c r="U11" s="161" t="s">
        <v>252</v>
      </c>
      <c r="V11" s="162"/>
      <c r="W11" s="163"/>
      <c r="X11" s="161" t="s">
        <v>252</v>
      </c>
      <c r="Y11" s="162"/>
      <c r="Z11" s="163"/>
      <c r="AA11" s="11"/>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3"/>
    </row>
    <row r="13" spans="1:58" ht="12" customHeight="1">
      <c r="B13" s="72" t="s">
        <v>253</v>
      </c>
    </row>
    <row r="14" spans="1:58" ht="12" customHeight="1">
      <c r="B14" s="46" t="s">
        <v>218</v>
      </c>
      <c r="C14" s="48" t="s">
        <v>196</v>
      </c>
      <c r="D14" s="47"/>
      <c r="E14" s="47"/>
      <c r="F14" s="47"/>
      <c r="G14" s="47"/>
      <c r="H14" s="47"/>
      <c r="I14" s="47"/>
      <c r="J14" s="47"/>
      <c r="K14" s="49"/>
      <c r="L14" s="48" t="s">
        <v>246</v>
      </c>
      <c r="M14" s="47"/>
      <c r="N14" s="49"/>
      <c r="O14" s="48" t="s">
        <v>247</v>
      </c>
      <c r="P14" s="47"/>
      <c r="Q14" s="47"/>
      <c r="R14" s="48" t="s">
        <v>248</v>
      </c>
      <c r="S14" s="47"/>
      <c r="T14" s="47"/>
      <c r="U14" s="48" t="s">
        <v>249</v>
      </c>
      <c r="V14" s="47"/>
      <c r="W14" s="47"/>
      <c r="X14" s="48" t="s">
        <v>250</v>
      </c>
      <c r="Y14" s="47"/>
      <c r="Z14" s="47"/>
      <c r="AA14" s="48" t="s">
        <v>251</v>
      </c>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9"/>
      <c r="BF14" s="70"/>
    </row>
    <row r="15" spans="1:58" ht="12" customHeight="1">
      <c r="B15" s="228" t="str">
        <f>IF(C15="","",MAX(B$14:B14)+1)</f>
        <v/>
      </c>
      <c r="C15" s="81"/>
      <c r="D15" s="80"/>
      <c r="E15" s="80"/>
      <c r="F15" s="80"/>
      <c r="G15" s="80"/>
      <c r="H15" s="80"/>
      <c r="I15" s="80"/>
      <c r="J15" s="80"/>
      <c r="K15" s="82"/>
      <c r="L15" s="155"/>
      <c r="M15" s="156"/>
      <c r="N15" s="157"/>
      <c r="O15" s="155"/>
      <c r="P15" s="156"/>
      <c r="Q15" s="157"/>
      <c r="R15" s="155"/>
      <c r="S15" s="156"/>
      <c r="T15" s="157"/>
      <c r="U15" s="155"/>
      <c r="V15" s="156"/>
      <c r="W15" s="157"/>
      <c r="X15" s="155"/>
      <c r="Y15" s="156"/>
      <c r="Z15" s="157"/>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2"/>
    </row>
    <row r="16" spans="1:58" ht="12" customHeight="1">
      <c r="B16" s="53" t="str">
        <f>IF(C16="","",MAX(B$14:B15)+1)</f>
        <v/>
      </c>
      <c r="C16" s="14"/>
      <c r="K16" s="15"/>
      <c r="L16" s="158"/>
      <c r="M16" s="159"/>
      <c r="N16" s="160"/>
      <c r="O16" s="158"/>
      <c r="P16" s="159"/>
      <c r="Q16" s="160"/>
      <c r="R16" s="158"/>
      <c r="S16" s="159"/>
      <c r="T16" s="160"/>
      <c r="U16" s="158"/>
      <c r="V16" s="159"/>
      <c r="W16" s="160"/>
      <c r="X16" s="158"/>
      <c r="Y16" s="159"/>
      <c r="Z16" s="160"/>
      <c r="AA16"/>
      <c r="AC16"/>
      <c r="AD16"/>
      <c r="AE16"/>
      <c r="AF16"/>
      <c r="AG16"/>
      <c r="AH16"/>
      <c r="BB16" s="15"/>
    </row>
    <row r="17" spans="2:56" ht="12" customHeight="1">
      <c r="B17" s="164" t="str">
        <f>IF(C17="","",MAX(B$14:B16)+1)</f>
        <v/>
      </c>
      <c r="C17" s="11"/>
      <c r="D17" s="12"/>
      <c r="E17" s="12"/>
      <c r="F17" s="12"/>
      <c r="G17" s="12"/>
      <c r="H17" s="12"/>
      <c r="I17" s="12"/>
      <c r="J17" s="12"/>
      <c r="K17" s="13"/>
      <c r="L17" s="161"/>
      <c r="M17" s="162"/>
      <c r="N17" s="163"/>
      <c r="O17" s="161"/>
      <c r="P17" s="162"/>
      <c r="Q17" s="163"/>
      <c r="R17" s="161"/>
      <c r="S17" s="162"/>
      <c r="T17" s="163"/>
      <c r="U17" s="161"/>
      <c r="V17" s="162"/>
      <c r="W17" s="163"/>
      <c r="X17" s="161"/>
      <c r="Y17" s="162"/>
      <c r="Z17" s="163"/>
      <c r="AA17" s="11"/>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3"/>
    </row>
    <row r="18" spans="2:56" ht="12" customHeight="1">
      <c r="B18" s="53" t="str">
        <f>IF(C18="","",MAX(B$14:B17)+1)</f>
        <v/>
      </c>
      <c r="C18" s="14"/>
      <c r="K18" s="15"/>
      <c r="L18" s="158"/>
      <c r="M18" s="159"/>
      <c r="N18" s="160"/>
      <c r="O18" s="158"/>
      <c r="P18" s="159"/>
      <c r="Q18" s="160"/>
      <c r="R18" s="158"/>
      <c r="S18" s="159"/>
      <c r="T18" s="160"/>
      <c r="U18" s="158"/>
      <c r="V18" s="159"/>
      <c r="W18" s="160"/>
      <c r="X18" s="158"/>
      <c r="Y18" s="159"/>
      <c r="Z18" s="160"/>
      <c r="AA18" s="14"/>
      <c r="BB18" s="15"/>
    </row>
    <row r="19" spans="2:56" ht="12" customHeight="1">
      <c r="B19" s="53" t="str">
        <f>IF(C19="","",MAX(B$14:B18)+1)</f>
        <v/>
      </c>
      <c r="C19" s="14"/>
      <c r="K19" s="15"/>
      <c r="L19" s="158"/>
      <c r="M19" s="159"/>
      <c r="N19" s="160"/>
      <c r="O19" s="158"/>
      <c r="P19" s="159"/>
      <c r="Q19" s="160"/>
      <c r="R19" s="158"/>
      <c r="S19" s="159"/>
      <c r="T19" s="160"/>
      <c r="U19" s="158"/>
      <c r="V19" s="159"/>
      <c r="W19" s="160"/>
      <c r="X19" s="158"/>
      <c r="Y19" s="159"/>
      <c r="Z19" s="160"/>
      <c r="AA19" s="14"/>
      <c r="AC19"/>
      <c r="AD19"/>
      <c r="AE19"/>
      <c r="AF19"/>
      <c r="AG19"/>
      <c r="AH19"/>
      <c r="BB19" s="15"/>
    </row>
    <row r="20" spans="2:56" ht="12" customHeight="1">
      <c r="B20" s="164" t="str">
        <f>IF(C20="","",MAX(B$14:B19)+1)</f>
        <v/>
      </c>
      <c r="C20" s="11"/>
      <c r="D20" s="12"/>
      <c r="E20" s="12"/>
      <c r="F20" s="12"/>
      <c r="G20" s="12"/>
      <c r="H20" s="12"/>
      <c r="I20" s="12"/>
      <c r="J20" s="12"/>
      <c r="K20" s="13"/>
      <c r="L20" s="161"/>
      <c r="M20" s="162"/>
      <c r="N20" s="163"/>
      <c r="O20" s="161"/>
      <c r="P20" s="162"/>
      <c r="Q20" s="163"/>
      <c r="R20" s="161"/>
      <c r="S20" s="162"/>
      <c r="T20" s="163"/>
      <c r="U20" s="161"/>
      <c r="V20" s="162"/>
      <c r="W20" s="163"/>
      <c r="X20" s="161"/>
      <c r="Y20" s="162"/>
      <c r="Z20" s="163"/>
      <c r="AA20" s="11"/>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3"/>
    </row>
    <row r="21" spans="2:56" ht="12" customHeight="1">
      <c r="B21" s="53" t="str">
        <f>IF(C21="","",MAX(B$14:B20)+1)</f>
        <v/>
      </c>
      <c r="C21" s="81"/>
      <c r="K21" s="15"/>
      <c r="L21" s="158"/>
      <c r="M21" s="159"/>
      <c r="N21" s="160"/>
      <c r="O21" s="158"/>
      <c r="P21" s="159"/>
      <c r="Q21" s="160"/>
      <c r="R21" s="158"/>
      <c r="S21" s="159"/>
      <c r="T21" s="160"/>
      <c r="U21" s="158"/>
      <c r="V21" s="159"/>
      <c r="W21" s="160"/>
      <c r="X21" s="158"/>
      <c r="Y21" s="159"/>
      <c r="Z21" s="160"/>
      <c r="AA21" s="14"/>
      <c r="BB21" s="15"/>
    </row>
    <row r="22" spans="2:56" ht="12" customHeight="1">
      <c r="B22" s="53" t="str">
        <f>IF(C22="","",MAX(B$14:B21)+1)</f>
        <v/>
      </c>
      <c r="C22" s="14"/>
      <c r="K22" s="15"/>
      <c r="L22" s="158"/>
      <c r="M22" s="159"/>
      <c r="N22" s="160"/>
      <c r="O22" s="158"/>
      <c r="P22" s="159"/>
      <c r="Q22" s="160"/>
      <c r="R22" s="158"/>
      <c r="S22" s="159"/>
      <c r="T22" s="160"/>
      <c r="U22" s="158"/>
      <c r="V22" s="159"/>
      <c r="W22" s="160"/>
      <c r="X22" s="158"/>
      <c r="Y22" s="159"/>
      <c r="Z22" s="160"/>
      <c r="AA22" s="14"/>
      <c r="BB22" s="15"/>
    </row>
    <row r="23" spans="2:56" ht="12" customHeight="1">
      <c r="B23" s="53" t="str">
        <f>IF(C23="","",MAX(B$14:B22)+1)</f>
        <v/>
      </c>
      <c r="C23" s="14"/>
      <c r="K23" s="15"/>
      <c r="L23" s="158"/>
      <c r="M23" s="159"/>
      <c r="N23" s="160"/>
      <c r="O23" s="158"/>
      <c r="P23" s="159"/>
      <c r="Q23" s="160"/>
      <c r="R23" s="158"/>
      <c r="S23" s="159"/>
      <c r="T23" s="160"/>
      <c r="U23" s="158"/>
      <c r="V23" s="159"/>
      <c r="W23" s="160"/>
      <c r="X23" s="158"/>
      <c r="Y23" s="159"/>
      <c r="Z23" s="160"/>
      <c r="AA23" s="14"/>
      <c r="AC23"/>
      <c r="AD23"/>
      <c r="AE23"/>
      <c r="AF23"/>
      <c r="AG23"/>
      <c r="AH23"/>
      <c r="AI23"/>
      <c r="AJ23"/>
      <c r="AK23"/>
      <c r="AL23"/>
      <c r="AM23"/>
      <c r="AN23"/>
      <c r="AO23"/>
      <c r="AP23"/>
      <c r="AQ23"/>
      <c r="AR23"/>
      <c r="AS23"/>
      <c r="AT23"/>
      <c r="AU23"/>
      <c r="AV23"/>
      <c r="AW23"/>
      <c r="AX23"/>
      <c r="AY23"/>
      <c r="AZ23"/>
      <c r="BA23"/>
      <c r="BB23" s="15"/>
      <c r="BC23" s="154"/>
    </row>
    <row r="24" spans="2:56" ht="12" customHeight="1">
      <c r="B24" s="164" t="str">
        <f>IF(C24="","",MAX(B$14:B23)+1)</f>
        <v/>
      </c>
      <c r="C24" s="14"/>
      <c r="K24" s="15"/>
      <c r="L24" s="161"/>
      <c r="M24" s="162"/>
      <c r="N24" s="163"/>
      <c r="O24" s="161"/>
      <c r="P24" s="162"/>
      <c r="Q24" s="163"/>
      <c r="R24" s="161"/>
      <c r="S24" s="162"/>
      <c r="T24" s="163"/>
      <c r="U24" s="161"/>
      <c r="V24" s="162"/>
      <c r="W24" s="163"/>
      <c r="X24" s="161"/>
      <c r="Y24" s="162"/>
      <c r="Z24" s="163"/>
      <c r="AA24" s="14"/>
      <c r="BB24" s="15"/>
    </row>
    <row r="25" spans="2:56" ht="12" customHeight="1">
      <c r="B25" s="165" t="str">
        <f>IF(C25="","",MAX(B$14:B24)+1)</f>
        <v/>
      </c>
      <c r="C25" s="81"/>
      <c r="D25" s="80"/>
      <c r="E25" s="80"/>
      <c r="F25" s="80"/>
      <c r="G25" s="80"/>
      <c r="H25" s="80"/>
      <c r="I25" s="80"/>
      <c r="J25" s="80"/>
      <c r="K25" s="82"/>
      <c r="L25" s="155"/>
      <c r="M25" s="156"/>
      <c r="N25" s="157"/>
      <c r="O25" s="155"/>
      <c r="P25" s="156"/>
      <c r="Q25" s="157"/>
      <c r="R25" s="155"/>
      <c r="S25" s="156"/>
      <c r="T25" s="157"/>
      <c r="U25" s="155"/>
      <c r="V25" s="156"/>
      <c r="W25" s="157"/>
      <c r="X25" s="155"/>
      <c r="Y25" s="156"/>
      <c r="Z25" s="157"/>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2"/>
      <c r="BC25" s="154"/>
      <c r="BD25" s="195"/>
    </row>
    <row r="26" spans="2:56" ht="12" customHeight="1">
      <c r="B26" s="53" t="str">
        <f>IF(C26="","",MAX(B$14:B25)+1)</f>
        <v/>
      </c>
      <c r="C26" s="14"/>
      <c r="D26"/>
      <c r="E26"/>
      <c r="F26"/>
      <c r="G26"/>
      <c r="H26"/>
      <c r="I26"/>
      <c r="J26"/>
      <c r="K26" s="15"/>
      <c r="L26" s="158"/>
      <c r="M26" s="159"/>
      <c r="N26" s="160"/>
      <c r="O26" s="158"/>
      <c r="P26" s="159"/>
      <c r="Q26" s="160"/>
      <c r="R26" s="158"/>
      <c r="S26" s="159"/>
      <c r="T26" s="160"/>
      <c r="U26" s="158"/>
      <c r="V26" s="159"/>
      <c r="W26" s="160"/>
      <c r="X26" s="158"/>
      <c r="Y26" s="159"/>
      <c r="Z26" s="160"/>
      <c r="AA26"/>
      <c r="AC26"/>
      <c r="AD26"/>
      <c r="AE26"/>
      <c r="AF26"/>
      <c r="AG26"/>
      <c r="AH26"/>
      <c r="AI26"/>
      <c r="AJ26"/>
      <c r="AK26"/>
      <c r="AL26"/>
      <c r="AM26"/>
      <c r="AN26"/>
      <c r="AO26"/>
      <c r="AP26"/>
      <c r="AQ26"/>
      <c r="AR26"/>
      <c r="AS26"/>
      <c r="AT26"/>
      <c r="AU26"/>
      <c r="AV26"/>
      <c r="AW26"/>
      <c r="AX26"/>
      <c r="AY26"/>
      <c r="AZ26"/>
      <c r="BA26"/>
      <c r="BB26" s="15"/>
      <c r="BC26" s="154"/>
      <c r="BD26" s="14"/>
    </row>
    <row r="27" spans="2:56" ht="12" customHeight="1">
      <c r="B27" s="164" t="str">
        <f>IF(C27="","",MAX(B$14:B26)+1)</f>
        <v/>
      </c>
      <c r="C27" s="11"/>
      <c r="D27" s="12"/>
      <c r="E27" s="12"/>
      <c r="F27" s="12"/>
      <c r="G27" s="12"/>
      <c r="H27" s="12"/>
      <c r="I27" s="12"/>
      <c r="J27" s="12"/>
      <c r="K27" s="13"/>
      <c r="L27" s="161"/>
      <c r="M27" s="162"/>
      <c r="N27" s="163"/>
      <c r="O27" s="161"/>
      <c r="P27" s="162"/>
      <c r="Q27" s="163"/>
      <c r="R27" s="161"/>
      <c r="S27" s="162"/>
      <c r="T27" s="163"/>
      <c r="U27" s="161"/>
      <c r="V27" s="162"/>
      <c r="W27" s="163"/>
      <c r="X27" s="161"/>
      <c r="Y27" s="162"/>
      <c r="Z27" s="163"/>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3"/>
      <c r="BC27" s="154"/>
      <c r="BD27" s="195"/>
    </row>
    <row r="28" spans="2:56" ht="12" customHeight="1">
      <c r="B28" s="165" t="str">
        <f>IF(C28="","",MAX(B$14:B27)+1)</f>
        <v/>
      </c>
      <c r="C28" s="81"/>
      <c r="D28" s="80"/>
      <c r="E28" s="80"/>
      <c r="F28" s="80"/>
      <c r="G28" s="80"/>
      <c r="H28" s="80"/>
      <c r="I28" s="80"/>
      <c r="J28" s="80"/>
      <c r="K28" s="82"/>
      <c r="L28" s="155"/>
      <c r="M28" s="156"/>
      <c r="N28" s="157"/>
      <c r="O28" s="155"/>
      <c r="P28" s="156"/>
      <c r="Q28" s="157"/>
      <c r="R28" s="155"/>
      <c r="S28" s="156"/>
      <c r="T28" s="157"/>
      <c r="U28" s="155"/>
      <c r="V28" s="156"/>
      <c r="W28" s="157"/>
      <c r="X28" s="155"/>
      <c r="Y28" s="156"/>
      <c r="Z28" s="157"/>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2"/>
      <c r="BC28" s="154"/>
      <c r="BD28" s="195"/>
    </row>
    <row r="29" spans="2:56" ht="12" customHeight="1">
      <c r="B29" s="53" t="str">
        <f>IF(C29="","",MAX(B$14:B28)+1)</f>
        <v/>
      </c>
      <c r="C29" s="14"/>
      <c r="D29"/>
      <c r="E29"/>
      <c r="F29"/>
      <c r="G29"/>
      <c r="H29"/>
      <c r="I29"/>
      <c r="J29"/>
      <c r="K29" s="15"/>
      <c r="L29" s="158"/>
      <c r="M29" s="159"/>
      <c r="N29" s="160"/>
      <c r="O29" s="158"/>
      <c r="P29" s="159"/>
      <c r="Q29" s="160"/>
      <c r="R29" s="158"/>
      <c r="S29" s="159"/>
      <c r="T29" s="160"/>
      <c r="U29" s="158"/>
      <c r="V29" s="159"/>
      <c r="W29" s="160"/>
      <c r="X29" s="158"/>
      <c r="Y29" s="159"/>
      <c r="Z29" s="160"/>
      <c r="AA29"/>
      <c r="AC29"/>
      <c r="AD29"/>
      <c r="AE29"/>
      <c r="AF29"/>
      <c r="AG29"/>
      <c r="AH29"/>
      <c r="AI29"/>
      <c r="AJ29"/>
      <c r="AK29"/>
      <c r="AL29"/>
      <c r="AM29"/>
      <c r="AN29"/>
      <c r="AO29"/>
      <c r="AP29"/>
      <c r="AQ29"/>
      <c r="AR29"/>
      <c r="AS29"/>
      <c r="AT29"/>
      <c r="AU29"/>
      <c r="AV29"/>
      <c r="AW29"/>
      <c r="AX29"/>
      <c r="AY29"/>
      <c r="AZ29"/>
      <c r="BA29"/>
      <c r="BB29" s="15"/>
      <c r="BC29" s="154"/>
      <c r="BD29" s="14"/>
    </row>
    <row r="30" spans="2:56" ht="12" customHeight="1">
      <c r="B30" s="53" t="str">
        <f>IF(C30="","",MAX(B$14:B29)+1)</f>
        <v/>
      </c>
      <c r="C30" s="14"/>
      <c r="D30"/>
      <c r="E30"/>
      <c r="F30"/>
      <c r="G30"/>
      <c r="H30"/>
      <c r="I30"/>
      <c r="J30"/>
      <c r="K30" s="15"/>
      <c r="L30" s="158"/>
      <c r="M30" s="159"/>
      <c r="N30" s="160"/>
      <c r="O30" s="158"/>
      <c r="P30" s="159"/>
      <c r="Q30" s="160"/>
      <c r="R30" s="158"/>
      <c r="S30" s="159"/>
      <c r="T30" s="160"/>
      <c r="U30" s="158"/>
      <c r="V30" s="159"/>
      <c r="W30" s="160"/>
      <c r="X30" s="158"/>
      <c r="Y30" s="159"/>
      <c r="Z30" s="160"/>
      <c r="AA30"/>
      <c r="AC30"/>
      <c r="AD30"/>
      <c r="AE30"/>
      <c r="AH30"/>
      <c r="AI30"/>
      <c r="AJ30"/>
      <c r="AK30"/>
      <c r="AL30"/>
      <c r="AM30"/>
      <c r="AN30"/>
      <c r="AO30"/>
      <c r="AP30"/>
      <c r="AQ30"/>
      <c r="AR30"/>
      <c r="AS30"/>
      <c r="AT30"/>
      <c r="AU30"/>
      <c r="AV30"/>
      <c r="AW30"/>
      <c r="AX30"/>
      <c r="AY30"/>
      <c r="AZ30"/>
      <c r="BA30"/>
      <c r="BB30" s="15"/>
      <c r="BC30" s="154"/>
      <c r="BD30" s="195"/>
    </row>
    <row r="31" spans="2:56" ht="12" customHeight="1">
      <c r="B31" s="194" t="str">
        <f>IF(C31="","",MAX(B$14:B30)+1)</f>
        <v/>
      </c>
      <c r="C31" s="11"/>
      <c r="D31" s="12"/>
      <c r="E31" s="12"/>
      <c r="F31" s="12"/>
      <c r="G31" s="12"/>
      <c r="H31" s="12"/>
      <c r="I31" s="12"/>
      <c r="J31" s="12"/>
      <c r="K31" s="13"/>
      <c r="L31" s="161"/>
      <c r="M31" s="162"/>
      <c r="N31" s="163"/>
      <c r="O31" s="161"/>
      <c r="P31" s="162"/>
      <c r="Q31" s="163"/>
      <c r="R31" s="161"/>
      <c r="S31" s="162"/>
      <c r="T31" s="163"/>
      <c r="U31" s="161"/>
      <c r="V31" s="162"/>
      <c r="W31" s="163"/>
      <c r="X31" s="161"/>
      <c r="Y31" s="162"/>
      <c r="Z31" s="163"/>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3"/>
      <c r="BC31" s="154"/>
      <c r="BD31" s="195"/>
    </row>
    <row r="33" spans="2:58" ht="12" customHeight="1">
      <c r="B33" s="72" t="s">
        <v>254</v>
      </c>
    </row>
    <row r="34" spans="2:58" ht="12" customHeight="1">
      <c r="B34" s="46" t="s">
        <v>218</v>
      </c>
      <c r="C34" s="48" t="s">
        <v>196</v>
      </c>
      <c r="D34" s="47"/>
      <c r="E34" s="47"/>
      <c r="F34" s="47"/>
      <c r="G34" s="47"/>
      <c r="H34" s="47"/>
      <c r="I34" s="47"/>
      <c r="J34" s="47"/>
      <c r="K34" s="49"/>
      <c r="L34" s="48" t="s">
        <v>246</v>
      </c>
      <c r="M34" s="47"/>
      <c r="N34" s="49"/>
      <c r="O34" s="48" t="s">
        <v>247</v>
      </c>
      <c r="P34" s="47"/>
      <c r="Q34" s="47"/>
      <c r="R34" s="48" t="s">
        <v>248</v>
      </c>
      <c r="S34" s="47"/>
      <c r="T34" s="47"/>
      <c r="U34" s="48" t="s">
        <v>249</v>
      </c>
      <c r="V34" s="47"/>
      <c r="W34" s="47"/>
      <c r="X34" s="48" t="s">
        <v>250</v>
      </c>
      <c r="Y34" s="47"/>
      <c r="Z34" s="47"/>
      <c r="AA34" s="48" t="s">
        <v>251</v>
      </c>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9"/>
      <c r="BF34" s="70"/>
    </row>
    <row r="35" spans="2:58" ht="12" customHeight="1">
      <c r="B35" s="228" t="str">
        <f>IF(C35="","",MAX(B$34:B34)+1)</f>
        <v/>
      </c>
      <c r="C35" s="81"/>
      <c r="D35" s="80"/>
      <c r="E35" s="80"/>
      <c r="F35" s="80"/>
      <c r="G35" s="80"/>
      <c r="H35" s="80"/>
      <c r="I35" s="80"/>
      <c r="J35" s="80"/>
      <c r="K35" s="82"/>
      <c r="L35" s="155"/>
      <c r="M35" s="156"/>
      <c r="N35" s="157"/>
      <c r="O35" s="155"/>
      <c r="P35" s="156"/>
      <c r="Q35" s="157"/>
      <c r="R35" s="155"/>
      <c r="S35" s="156"/>
      <c r="T35" s="157"/>
      <c r="U35" s="155"/>
      <c r="V35" s="156"/>
      <c r="W35" s="157"/>
      <c r="X35" s="155"/>
      <c r="Y35" s="156"/>
      <c r="Z35" s="157"/>
      <c r="AA35" s="81"/>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2"/>
    </row>
    <row r="36" spans="2:58" ht="12" customHeight="1">
      <c r="B36" s="53" t="str">
        <f>IF(C36="","",MAX(B$34:B35)+1)</f>
        <v/>
      </c>
      <c r="C36" s="14"/>
      <c r="K36" s="15"/>
      <c r="L36" s="158"/>
      <c r="M36" s="159"/>
      <c r="N36" s="160"/>
      <c r="O36" s="158"/>
      <c r="P36" s="159"/>
      <c r="Q36" s="160"/>
      <c r="R36" s="158"/>
      <c r="S36" s="159"/>
      <c r="T36" s="160"/>
      <c r="U36" s="158"/>
      <c r="V36" s="159"/>
      <c r="W36" s="160"/>
      <c r="X36" s="158"/>
      <c r="Y36" s="159"/>
      <c r="Z36" s="160"/>
      <c r="AA36" s="14"/>
      <c r="BB36" s="15"/>
    </row>
    <row r="37" spans="2:58" ht="12" customHeight="1">
      <c r="B37" s="53" t="str">
        <f>IF(C37="","",MAX(B$34:B36)+1)</f>
        <v/>
      </c>
      <c r="C37" s="14"/>
      <c r="K37" s="15"/>
      <c r="L37" s="158"/>
      <c r="M37" s="159"/>
      <c r="N37" s="160"/>
      <c r="O37" s="158"/>
      <c r="P37" s="159"/>
      <c r="Q37" s="160"/>
      <c r="R37" s="158"/>
      <c r="S37" s="159"/>
      <c r="T37" s="160"/>
      <c r="U37" s="158"/>
      <c r="V37" s="159"/>
      <c r="W37" s="160"/>
      <c r="X37" s="158"/>
      <c r="Y37" s="159"/>
      <c r="Z37" s="160"/>
      <c r="AA37" s="14"/>
      <c r="BB37" s="15"/>
    </row>
    <row r="38" spans="2:58" ht="12" customHeight="1">
      <c r="B38" s="53" t="str">
        <f>IF(C38="","",MAX(B$34:B37)+1)</f>
        <v/>
      </c>
      <c r="C38" s="14"/>
      <c r="K38" s="15"/>
      <c r="L38" s="158"/>
      <c r="M38" s="159"/>
      <c r="N38" s="160"/>
      <c r="O38" s="158"/>
      <c r="P38" s="159"/>
      <c r="Q38" s="160"/>
      <c r="R38" s="158"/>
      <c r="S38" s="159"/>
      <c r="T38" s="160"/>
      <c r="U38" s="158"/>
      <c r="V38" s="159"/>
      <c r="W38" s="160"/>
      <c r="X38" s="158"/>
      <c r="Y38" s="159"/>
      <c r="Z38" s="160"/>
      <c r="AA38" s="14"/>
      <c r="BB38" s="15"/>
    </row>
    <row r="39" spans="2:58" ht="12" customHeight="1">
      <c r="B39" s="164" t="str">
        <f>IF(C39="","",MAX(B$34:B38)+1)</f>
        <v/>
      </c>
      <c r="C39" s="11"/>
      <c r="D39" s="12"/>
      <c r="E39" s="12"/>
      <c r="F39" s="12"/>
      <c r="G39" s="12"/>
      <c r="H39" s="12"/>
      <c r="I39" s="12"/>
      <c r="J39" s="12"/>
      <c r="K39" s="13"/>
      <c r="L39" s="161"/>
      <c r="M39" s="162"/>
      <c r="N39" s="163"/>
      <c r="O39" s="161"/>
      <c r="P39" s="162"/>
      <c r="Q39" s="163"/>
      <c r="R39" s="161"/>
      <c r="S39" s="162"/>
      <c r="T39" s="163"/>
      <c r="U39" s="161"/>
      <c r="V39" s="162"/>
      <c r="W39" s="163"/>
      <c r="X39" s="161"/>
      <c r="Y39" s="162"/>
      <c r="Z39" s="163"/>
      <c r="AA39" s="11"/>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2:58" ht="12" customHeight="1">
      <c r="B40" s="228" t="str">
        <f>IF(C40="","",MAX(B$34:B39)+1)</f>
        <v/>
      </c>
      <c r="C40" s="81"/>
      <c r="D40" s="80"/>
      <c r="E40" s="80"/>
      <c r="F40" s="80"/>
      <c r="G40" s="80"/>
      <c r="H40" s="80"/>
      <c r="I40" s="80"/>
      <c r="J40" s="80"/>
      <c r="K40" s="82"/>
      <c r="L40" s="155"/>
      <c r="M40" s="156"/>
      <c r="N40" s="157"/>
      <c r="O40" s="155"/>
      <c r="P40" s="156"/>
      <c r="Q40" s="157"/>
      <c r="R40" s="155"/>
      <c r="S40" s="156"/>
      <c r="T40" s="157"/>
      <c r="U40" s="155"/>
      <c r="V40" s="156"/>
      <c r="W40" s="157"/>
      <c r="X40" s="155"/>
      <c r="Y40" s="156"/>
      <c r="Z40" s="157"/>
      <c r="AA40" s="81"/>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2"/>
    </row>
    <row r="41" spans="2:58" ht="12" customHeight="1">
      <c r="B41" s="53" t="str">
        <f>IF(C41="","",MAX(B$34:B40)+1)</f>
        <v/>
      </c>
      <c r="C41" s="14"/>
      <c r="K41" s="15"/>
      <c r="L41" s="158"/>
      <c r="M41" s="159"/>
      <c r="N41" s="160"/>
      <c r="O41" s="158"/>
      <c r="P41" s="159"/>
      <c r="Q41" s="160"/>
      <c r="R41" s="158"/>
      <c r="S41" s="159"/>
      <c r="T41" s="160"/>
      <c r="U41" s="158"/>
      <c r="V41" s="159"/>
      <c r="W41" s="160"/>
      <c r="X41" s="158"/>
      <c r="Y41" s="159"/>
      <c r="Z41" s="160"/>
      <c r="AA41" s="14"/>
      <c r="BB41" s="15"/>
    </row>
    <row r="42" spans="2:58" ht="12" customHeight="1">
      <c r="B42" s="53" t="str">
        <f>IF(C42="","",MAX(B$34:B41)+1)</f>
        <v/>
      </c>
      <c r="C42" s="14"/>
      <c r="K42" s="15"/>
      <c r="L42" s="158"/>
      <c r="M42" s="159"/>
      <c r="N42" s="160"/>
      <c r="O42" s="158"/>
      <c r="P42" s="159"/>
      <c r="Q42" s="160"/>
      <c r="R42" s="158"/>
      <c r="S42" s="159"/>
      <c r="T42" s="160"/>
      <c r="U42" s="158"/>
      <c r="V42" s="159"/>
      <c r="W42" s="160"/>
      <c r="X42" s="158"/>
      <c r="Y42" s="159"/>
      <c r="Z42" s="160"/>
      <c r="AA42" s="14"/>
      <c r="BB42" s="15"/>
    </row>
    <row r="43" spans="2:58" ht="12" customHeight="1">
      <c r="B43" s="164" t="str">
        <f>IF(C43="","",MAX(B$34:B42)+1)</f>
        <v/>
      </c>
      <c r="C43" s="11"/>
      <c r="D43" s="12"/>
      <c r="E43" s="12"/>
      <c r="F43" s="12"/>
      <c r="G43" s="12"/>
      <c r="H43" s="12"/>
      <c r="I43" s="12"/>
      <c r="J43" s="12"/>
      <c r="K43" s="13"/>
      <c r="L43" s="161"/>
      <c r="M43" s="162"/>
      <c r="N43" s="163"/>
      <c r="O43" s="161"/>
      <c r="P43" s="162"/>
      <c r="Q43" s="163"/>
      <c r="R43" s="161"/>
      <c r="S43" s="162"/>
      <c r="T43" s="163"/>
      <c r="U43" s="161"/>
      <c r="V43" s="162"/>
      <c r="W43" s="163"/>
      <c r="X43" s="161"/>
      <c r="Y43" s="162"/>
      <c r="Z43" s="163"/>
      <c r="AA43" s="11"/>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3"/>
    </row>
    <row r="44" spans="2:58" ht="12" customHeight="1">
      <c r="B44" s="228" t="str">
        <f>IF(C44="","",MAX(B$34:B40)+1)</f>
        <v/>
      </c>
      <c r="C44" s="81"/>
      <c r="D44" s="80"/>
      <c r="E44" s="80"/>
      <c r="F44" s="80"/>
      <c r="G44" s="80"/>
      <c r="H44" s="80"/>
      <c r="I44" s="80"/>
      <c r="J44" s="80"/>
      <c r="K44" s="82"/>
      <c r="L44" s="155"/>
      <c r="M44" s="156"/>
      <c r="N44" s="157"/>
      <c r="O44" s="155"/>
      <c r="P44" s="156"/>
      <c r="Q44" s="157"/>
      <c r="R44" s="155"/>
      <c r="S44" s="156"/>
      <c r="T44" s="157"/>
      <c r="U44" s="155"/>
      <c r="V44" s="156"/>
      <c r="W44" s="157"/>
      <c r="X44" s="155"/>
      <c r="Y44" s="156"/>
      <c r="Z44" s="157"/>
      <c r="AA44" s="81"/>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2"/>
    </row>
    <row r="45" spans="2:58" ht="12" customHeight="1">
      <c r="B45" s="53" t="str">
        <f>IF(C45="","",MAX(B$34:B44)+1)</f>
        <v/>
      </c>
      <c r="C45" s="14"/>
      <c r="K45" s="15"/>
      <c r="L45" s="158"/>
      <c r="M45" s="159"/>
      <c r="N45" s="160"/>
      <c r="O45" s="158"/>
      <c r="P45" s="159"/>
      <c r="Q45" s="160"/>
      <c r="R45" s="158"/>
      <c r="S45" s="159"/>
      <c r="T45" s="160"/>
      <c r="U45" s="158"/>
      <c r="V45" s="159"/>
      <c r="W45" s="160"/>
      <c r="X45" s="158"/>
      <c r="Y45" s="159"/>
      <c r="Z45" s="160"/>
      <c r="AA45" s="14"/>
      <c r="BB45" s="15"/>
    </row>
    <row r="46" spans="2:58" ht="12" customHeight="1">
      <c r="B46" s="164" t="str">
        <f>IF(C46="","",MAX(B$34:B45)+1)</f>
        <v/>
      </c>
      <c r="C46" s="11"/>
      <c r="D46" s="12"/>
      <c r="E46" s="12"/>
      <c r="F46" s="12"/>
      <c r="G46" s="12"/>
      <c r="H46" s="12"/>
      <c r="I46" s="12"/>
      <c r="J46" s="12"/>
      <c r="K46" s="13"/>
      <c r="L46" s="161"/>
      <c r="M46" s="162"/>
      <c r="N46" s="163"/>
      <c r="O46" s="161"/>
      <c r="P46" s="162"/>
      <c r="Q46" s="163"/>
      <c r="R46" s="161"/>
      <c r="S46" s="162"/>
      <c r="T46" s="163"/>
      <c r="U46" s="161"/>
      <c r="V46" s="162"/>
      <c r="W46" s="163"/>
      <c r="X46" s="161"/>
      <c r="Y46" s="162"/>
      <c r="Z46" s="163"/>
      <c r="AA46" s="11"/>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2:58" ht="12" customHeight="1">
      <c r="B47" s="228">
        <v>4</v>
      </c>
      <c r="C47" s="81"/>
      <c r="D47" s="80"/>
      <c r="E47" s="80"/>
      <c r="F47" s="80"/>
      <c r="G47" s="80"/>
      <c r="H47" s="80"/>
      <c r="I47" s="80"/>
      <c r="J47" s="80"/>
      <c r="K47" s="82"/>
      <c r="L47" s="155"/>
      <c r="M47" s="156"/>
      <c r="N47" s="157"/>
      <c r="O47" s="155"/>
      <c r="P47" s="156"/>
      <c r="Q47" s="157"/>
      <c r="R47" s="155"/>
      <c r="S47" s="156"/>
      <c r="T47" s="157"/>
      <c r="U47" s="155"/>
      <c r="V47" s="156"/>
      <c r="W47" s="157"/>
      <c r="X47" s="155"/>
      <c r="Y47" s="156"/>
      <c r="Z47" s="157"/>
      <c r="AA47" s="81"/>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2"/>
    </row>
    <row r="48" spans="2:58" ht="12" customHeight="1">
      <c r="B48" s="53" t="str">
        <f>IF(C48="","",MAX(B$34:B47)+1)</f>
        <v/>
      </c>
      <c r="C48" s="14"/>
      <c r="K48" s="15"/>
      <c r="L48" s="158"/>
      <c r="M48" s="159"/>
      <c r="N48" s="160"/>
      <c r="O48" s="158"/>
      <c r="P48" s="159"/>
      <c r="Q48" s="160"/>
      <c r="R48" s="158"/>
      <c r="S48" s="159"/>
      <c r="T48" s="160"/>
      <c r="U48" s="158"/>
      <c r="V48" s="159"/>
      <c r="W48" s="160"/>
      <c r="X48" s="158"/>
      <c r="Y48" s="159"/>
      <c r="Z48" s="160"/>
      <c r="AA48" s="14"/>
      <c r="BB48" s="15"/>
    </row>
    <row r="49" spans="2:58" ht="12" customHeight="1">
      <c r="B49" s="228">
        <v>4</v>
      </c>
      <c r="C49" s="81"/>
      <c r="D49" s="80"/>
      <c r="E49" s="80"/>
      <c r="F49" s="80"/>
      <c r="G49" s="80"/>
      <c r="H49" s="80"/>
      <c r="I49" s="80"/>
      <c r="J49" s="80"/>
      <c r="K49" s="82"/>
      <c r="L49" s="155"/>
      <c r="M49" s="156"/>
      <c r="N49" s="157"/>
      <c r="O49" s="155"/>
      <c r="P49" s="156"/>
      <c r="Q49" s="157"/>
      <c r="R49" s="155"/>
      <c r="S49" s="156"/>
      <c r="T49" s="157"/>
      <c r="U49" s="155"/>
      <c r="V49" s="156"/>
      <c r="W49" s="157"/>
      <c r="X49" s="155"/>
      <c r="Y49" s="156"/>
      <c r="Z49" s="157"/>
      <c r="AA49" s="81"/>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2"/>
    </row>
    <row r="50" spans="2:58" ht="12" customHeight="1">
      <c r="B50" s="53" t="str">
        <f>IF(C50="","",MAX(B$34:B49)+1)</f>
        <v/>
      </c>
      <c r="C50" s="14"/>
      <c r="K50" s="15"/>
      <c r="L50" s="158"/>
      <c r="M50" s="159"/>
      <c r="N50" s="160"/>
      <c r="O50" s="158"/>
      <c r="P50" s="159"/>
      <c r="Q50" s="160"/>
      <c r="R50" s="158"/>
      <c r="S50" s="159"/>
      <c r="T50" s="160"/>
      <c r="U50" s="158"/>
      <c r="V50" s="159"/>
      <c r="W50" s="160"/>
      <c r="X50" s="158"/>
      <c r="Y50" s="159"/>
      <c r="Z50" s="160"/>
      <c r="AA50" s="14"/>
      <c r="BB50" s="15"/>
    </row>
    <row r="51" spans="2:58" ht="12" customHeight="1">
      <c r="B51" s="53" t="str">
        <f>IF(C51="","",MAX(B48:B$60)+1)</f>
        <v/>
      </c>
      <c r="C51" s="14"/>
      <c r="K51" s="15"/>
      <c r="L51" s="158"/>
      <c r="M51" s="159"/>
      <c r="N51" s="160"/>
      <c r="O51" s="158"/>
      <c r="P51" s="159"/>
      <c r="Q51" s="160"/>
      <c r="R51" s="158"/>
      <c r="S51" s="159"/>
      <c r="T51" s="160"/>
      <c r="U51" s="158"/>
      <c r="V51" s="159"/>
      <c r="W51" s="160"/>
      <c r="X51" s="158"/>
      <c r="Y51" s="159"/>
      <c r="Z51" s="160"/>
      <c r="AA51" s="14"/>
      <c r="BB51" s="15"/>
    </row>
    <row r="52" spans="2:58" ht="12" customHeight="1">
      <c r="B52" s="53" t="str">
        <f>IF(C52="","",MAX(B46:B$60)+1)</f>
        <v/>
      </c>
      <c r="C52" s="14"/>
      <c r="K52" s="15"/>
      <c r="L52" s="158"/>
      <c r="M52" s="159"/>
      <c r="N52" s="160"/>
      <c r="O52" s="158"/>
      <c r="P52" s="159"/>
      <c r="Q52" s="160"/>
      <c r="R52" s="158"/>
      <c r="S52" s="159"/>
      <c r="T52" s="160"/>
      <c r="U52" s="158"/>
      <c r="V52" s="159"/>
      <c r="W52" s="160"/>
      <c r="X52" s="158"/>
      <c r="Y52" s="159"/>
      <c r="Z52" s="160"/>
      <c r="AA52" s="14"/>
      <c r="BB52" s="15"/>
    </row>
    <row r="53" spans="2:58" ht="12" customHeight="1">
      <c r="B53" s="53" t="str">
        <f>IF(C53="","",MAX(B47:B$60)+1)</f>
        <v/>
      </c>
      <c r="C53" s="14"/>
      <c r="K53" s="15"/>
      <c r="L53" s="158"/>
      <c r="M53" s="159"/>
      <c r="N53" s="160"/>
      <c r="O53" s="158"/>
      <c r="P53" s="159"/>
      <c r="Q53" s="160"/>
      <c r="R53" s="158"/>
      <c r="S53" s="159"/>
      <c r="T53" s="160"/>
      <c r="U53" s="158"/>
      <c r="V53" s="159"/>
      <c r="W53" s="160"/>
      <c r="X53" s="158"/>
      <c r="Y53" s="159"/>
      <c r="Z53" s="160"/>
      <c r="AA53" s="14"/>
      <c r="BB53" s="15"/>
    </row>
    <row r="54" spans="2:58" ht="12" customHeight="1">
      <c r="B54" s="53" t="str">
        <f>IF(C54="","",MAX(B48:B$60)+1)</f>
        <v/>
      </c>
      <c r="C54" s="14"/>
      <c r="K54" s="15"/>
      <c r="L54" s="158"/>
      <c r="M54" s="159"/>
      <c r="N54" s="160"/>
      <c r="O54" s="158"/>
      <c r="P54" s="159"/>
      <c r="Q54" s="160"/>
      <c r="R54" s="158"/>
      <c r="S54" s="159"/>
      <c r="T54" s="160"/>
      <c r="U54" s="158"/>
      <c r="V54" s="159"/>
      <c r="W54" s="160"/>
      <c r="X54" s="158"/>
      <c r="Y54" s="159"/>
      <c r="Z54" s="160"/>
      <c r="AA54" s="14"/>
      <c r="BB54" s="15"/>
    </row>
    <row r="55" spans="2:58" ht="12" customHeight="1">
      <c r="B55" s="53" t="str">
        <f>IF(C55="","",MAX(B51:B$60)+1)</f>
        <v/>
      </c>
      <c r="C55" s="14"/>
      <c r="K55" s="15"/>
      <c r="L55" s="158"/>
      <c r="M55" s="159"/>
      <c r="N55" s="160"/>
      <c r="O55" s="158"/>
      <c r="P55" s="159"/>
      <c r="Q55" s="160"/>
      <c r="R55" s="158"/>
      <c r="S55" s="159"/>
      <c r="T55" s="160"/>
      <c r="U55" s="158"/>
      <c r="V55" s="159"/>
      <c r="W55" s="160"/>
      <c r="X55" s="158"/>
      <c r="Y55" s="159"/>
      <c r="Z55" s="160"/>
      <c r="AA55" s="14"/>
      <c r="BB55" s="15"/>
    </row>
    <row r="56" spans="2:58" ht="12" customHeight="1">
      <c r="B56" s="53" t="str">
        <f>IF(C56="","",MAX(B$7:B51)+1)</f>
        <v/>
      </c>
      <c r="C56" s="14"/>
      <c r="K56" s="15"/>
      <c r="L56" s="158"/>
      <c r="M56" s="159"/>
      <c r="N56" s="160"/>
      <c r="O56" s="158"/>
      <c r="P56" s="159"/>
      <c r="Q56" s="160"/>
      <c r="R56" s="158"/>
      <c r="S56" s="159"/>
      <c r="T56" s="160"/>
      <c r="U56" s="158"/>
      <c r="V56" s="159"/>
      <c r="W56" s="160"/>
      <c r="X56" s="158"/>
      <c r="Y56" s="159"/>
      <c r="Z56" s="160"/>
      <c r="AA56" s="14"/>
      <c r="BB56" s="15"/>
    </row>
    <row r="57" spans="2:58" ht="12" customHeight="1">
      <c r="B57" s="164" t="str">
        <f>IF(C57="","",MAX(B$34:B48)+1)</f>
        <v/>
      </c>
      <c r="C57" s="11"/>
      <c r="D57" s="12"/>
      <c r="E57" s="12"/>
      <c r="F57" s="12"/>
      <c r="G57" s="12"/>
      <c r="H57" s="12"/>
      <c r="I57" s="12"/>
      <c r="J57" s="12"/>
      <c r="K57" s="13"/>
      <c r="L57" s="161" t="s">
        <v>252</v>
      </c>
      <c r="M57" s="162"/>
      <c r="N57" s="163"/>
      <c r="O57" s="161" t="s">
        <v>252</v>
      </c>
      <c r="P57" s="162"/>
      <c r="Q57" s="163"/>
      <c r="R57" s="161" t="s">
        <v>252</v>
      </c>
      <c r="S57" s="162"/>
      <c r="T57" s="163"/>
      <c r="U57" s="161" t="s">
        <v>252</v>
      </c>
      <c r="V57" s="162"/>
      <c r="W57" s="163"/>
      <c r="X57" s="161" t="s">
        <v>252</v>
      </c>
      <c r="Y57" s="162"/>
      <c r="Z57" s="163"/>
      <c r="AA57" s="11"/>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3"/>
    </row>
    <row r="59" spans="2:58" ht="12" customHeight="1">
      <c r="B59" s="72" t="s">
        <v>255</v>
      </c>
    </row>
    <row r="60" spans="2:58" ht="12" customHeight="1">
      <c r="B60" s="46" t="s">
        <v>218</v>
      </c>
      <c r="C60" s="48" t="s">
        <v>196</v>
      </c>
      <c r="D60" s="47"/>
      <c r="E60" s="47"/>
      <c r="F60" s="47"/>
      <c r="G60" s="47"/>
      <c r="H60" s="47"/>
      <c r="I60" s="47"/>
      <c r="J60" s="47"/>
      <c r="K60" s="49"/>
      <c r="L60" s="48" t="s">
        <v>246</v>
      </c>
      <c r="M60" s="47"/>
      <c r="N60" s="49"/>
      <c r="O60" s="48" t="s">
        <v>247</v>
      </c>
      <c r="P60" s="47"/>
      <c r="Q60" s="47"/>
      <c r="R60" s="48" t="s">
        <v>248</v>
      </c>
      <c r="S60" s="47"/>
      <c r="T60" s="47"/>
      <c r="U60" s="48" t="s">
        <v>249</v>
      </c>
      <c r="V60" s="47"/>
      <c r="W60" s="47"/>
      <c r="X60" s="48" t="s">
        <v>250</v>
      </c>
      <c r="Y60" s="47"/>
      <c r="Z60" s="47"/>
      <c r="AA60" s="48" t="s">
        <v>251</v>
      </c>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9"/>
      <c r="BF60" s="70"/>
    </row>
    <row r="61" spans="2:58" ht="12" customHeight="1">
      <c r="B61" s="228"/>
      <c r="C61" s="81"/>
      <c r="D61" s="80"/>
      <c r="E61" s="80"/>
      <c r="F61" s="80"/>
      <c r="G61" s="80"/>
      <c r="H61" s="80"/>
      <c r="I61" s="80"/>
      <c r="J61" s="80"/>
      <c r="K61" s="82"/>
      <c r="L61" s="155"/>
      <c r="M61" s="156"/>
      <c r="N61" s="157"/>
      <c r="O61" s="155"/>
      <c r="P61" s="156"/>
      <c r="Q61" s="157"/>
      <c r="R61" s="155"/>
      <c r="S61" s="156"/>
      <c r="T61" s="157"/>
      <c r="U61" s="155"/>
      <c r="V61" s="156"/>
      <c r="W61" s="157"/>
      <c r="X61" s="155"/>
      <c r="Y61" s="156"/>
      <c r="Z61" s="157"/>
      <c r="AA61" s="14"/>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2"/>
    </row>
    <row r="62" spans="2:58" ht="12" customHeight="1">
      <c r="B62" s="145" t="str">
        <f>IF(C62="","",MAX(B$60:B61)+1)</f>
        <v/>
      </c>
      <c r="C62" s="14"/>
      <c r="K62" s="15"/>
      <c r="L62" s="158"/>
      <c r="M62" s="159"/>
      <c r="N62" s="160"/>
      <c r="O62" s="158"/>
      <c r="P62" s="159"/>
      <c r="Q62" s="160"/>
      <c r="R62" s="158"/>
      <c r="S62" s="159"/>
      <c r="T62" s="160"/>
      <c r="U62" s="158"/>
      <c r="V62" s="159"/>
      <c r="W62" s="160"/>
      <c r="X62" s="158"/>
      <c r="Y62" s="159"/>
      <c r="Z62" s="160"/>
      <c r="AA62" s="14"/>
      <c r="BB62" s="15"/>
    </row>
    <row r="63" spans="2:58" ht="12" customHeight="1">
      <c r="B63" s="53" t="str">
        <f>IF(C63="","",MAX(B$60:B62)+1)</f>
        <v/>
      </c>
      <c r="C63" s="14"/>
      <c r="K63" s="15"/>
      <c r="L63" s="158"/>
      <c r="M63" s="159"/>
      <c r="N63" s="160"/>
      <c r="O63" s="158"/>
      <c r="P63" s="159"/>
      <c r="Q63" s="160"/>
      <c r="R63" s="158"/>
      <c r="S63" s="159"/>
      <c r="T63" s="160"/>
      <c r="U63" s="158"/>
      <c r="V63" s="159"/>
      <c r="W63" s="160"/>
      <c r="X63" s="158"/>
      <c r="Y63" s="159"/>
      <c r="Z63" s="160"/>
      <c r="AA63" s="14"/>
      <c r="BB63" s="15"/>
    </row>
    <row r="64" spans="2:58" ht="12" customHeight="1">
      <c r="B64" s="53" t="str">
        <f>IF(C64="","",MAX(B$60:B63)+1)</f>
        <v/>
      </c>
      <c r="C64" s="14"/>
      <c r="K64" s="15"/>
      <c r="L64" s="158"/>
      <c r="M64" s="159"/>
      <c r="N64" s="160"/>
      <c r="O64" s="158"/>
      <c r="P64" s="159"/>
      <c r="Q64" s="160"/>
      <c r="R64" s="158"/>
      <c r="S64" s="159"/>
      <c r="T64" s="160"/>
      <c r="U64" s="158"/>
      <c r="V64" s="159"/>
      <c r="W64" s="160"/>
      <c r="X64" s="158"/>
      <c r="Y64" s="159"/>
      <c r="Z64" s="160"/>
      <c r="AA64" s="14"/>
      <c r="BB64" s="15"/>
    </row>
    <row r="65" spans="2:55" ht="12" customHeight="1">
      <c r="B65" s="53" t="str">
        <f>IF(C65="","",MAX(B$60:B64)+1)</f>
        <v/>
      </c>
      <c r="C65" s="14"/>
      <c r="K65" s="15"/>
      <c r="L65" s="158"/>
      <c r="M65" s="159"/>
      <c r="N65" s="160"/>
      <c r="O65" s="158"/>
      <c r="P65" s="159"/>
      <c r="Q65" s="160"/>
      <c r="R65" s="158"/>
      <c r="S65" s="159"/>
      <c r="T65" s="160"/>
      <c r="U65" s="158"/>
      <c r="V65" s="159"/>
      <c r="W65" s="160"/>
      <c r="X65" s="158"/>
      <c r="Y65" s="159"/>
      <c r="Z65" s="160"/>
      <c r="AA65" s="14"/>
      <c r="BB65" s="15"/>
    </row>
    <row r="66" spans="2:55" ht="12" customHeight="1">
      <c r="B66" s="164" t="str">
        <f>IF(C66="","",MAX(B$60:B65)+1)</f>
        <v/>
      </c>
      <c r="C66" s="11"/>
      <c r="D66" s="12"/>
      <c r="E66" s="12"/>
      <c r="F66" s="12"/>
      <c r="G66" s="12"/>
      <c r="H66" s="12"/>
      <c r="I66" s="12"/>
      <c r="J66" s="12"/>
      <c r="K66" s="13"/>
      <c r="L66" s="161"/>
      <c r="M66" s="162"/>
      <c r="N66" s="163"/>
      <c r="O66" s="161"/>
      <c r="P66" s="162"/>
      <c r="Q66" s="163"/>
      <c r="R66" s="161"/>
      <c r="S66" s="162"/>
      <c r="T66" s="163"/>
      <c r="U66" s="161"/>
      <c r="V66" s="162"/>
      <c r="W66" s="163"/>
      <c r="X66" s="161"/>
      <c r="Y66" s="162"/>
      <c r="Z66" s="163"/>
      <c r="AA66" s="11"/>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2:55" ht="12" customHeight="1">
      <c r="B67" s="53" t="str">
        <f>IF(C67="","",MAX(B$60:B66)+1)</f>
        <v/>
      </c>
      <c r="C67" s="81"/>
      <c r="K67" s="15"/>
      <c r="L67" s="158"/>
      <c r="M67" s="159"/>
      <c r="N67" s="160"/>
      <c r="O67" s="158"/>
      <c r="P67" s="159"/>
      <c r="Q67" s="160"/>
      <c r="R67" s="158"/>
      <c r="S67" s="159"/>
      <c r="T67" s="160"/>
      <c r="U67" s="158"/>
      <c r="V67" s="159"/>
      <c r="W67" s="160"/>
      <c r="X67" s="158"/>
      <c r="Y67" s="159"/>
      <c r="Z67" s="160"/>
      <c r="AA67" s="14"/>
      <c r="BB67" s="15"/>
    </row>
    <row r="68" spans="2:55" ht="12" customHeight="1">
      <c r="B68" s="53" t="str">
        <f>IF(C68="","",MAX(B$60:B67)+1)</f>
        <v/>
      </c>
      <c r="C68" s="14"/>
      <c r="K68" s="15"/>
      <c r="L68" s="158"/>
      <c r="M68" s="159"/>
      <c r="N68" s="160"/>
      <c r="O68" s="158"/>
      <c r="P68" s="159"/>
      <c r="Q68" s="160"/>
      <c r="R68" s="158"/>
      <c r="S68" s="159"/>
      <c r="T68" s="160"/>
      <c r="U68" s="158"/>
      <c r="V68" s="159"/>
      <c r="W68" s="160"/>
      <c r="X68" s="158"/>
      <c r="Y68" s="159"/>
      <c r="Z68" s="160"/>
      <c r="AA68" s="14"/>
      <c r="AC68"/>
      <c r="AD68"/>
      <c r="AE68"/>
      <c r="AF68"/>
      <c r="AG68"/>
      <c r="AH68"/>
      <c r="AI68"/>
      <c r="AJ68"/>
      <c r="AK68"/>
      <c r="AL68"/>
      <c r="AM68"/>
      <c r="AN68"/>
      <c r="AO68"/>
      <c r="AP68"/>
      <c r="AQ68"/>
      <c r="AR68"/>
      <c r="AS68"/>
      <c r="AT68"/>
      <c r="AU68"/>
      <c r="AV68"/>
      <c r="AW68"/>
      <c r="AX68"/>
      <c r="AY68"/>
      <c r="AZ68"/>
      <c r="BA68"/>
      <c r="BB68" s="15"/>
      <c r="BC68" s="154"/>
    </row>
    <row r="69" spans="2:55" ht="12" customHeight="1">
      <c r="B69" s="164" t="str">
        <f>IF(C69="","",MAX(B$60:B68)+1)</f>
        <v/>
      </c>
      <c r="C69" s="11"/>
      <c r="D69" s="12"/>
      <c r="E69" s="12"/>
      <c r="F69" s="12"/>
      <c r="G69" s="12"/>
      <c r="H69" s="12"/>
      <c r="I69" s="12"/>
      <c r="J69" s="12"/>
      <c r="K69" s="13"/>
      <c r="L69" s="161"/>
      <c r="M69" s="162"/>
      <c r="N69" s="163"/>
      <c r="O69" s="161"/>
      <c r="P69" s="162"/>
      <c r="Q69" s="163"/>
      <c r="R69" s="161"/>
      <c r="S69" s="162"/>
      <c r="T69" s="163"/>
      <c r="U69" s="161"/>
      <c r="V69" s="162"/>
      <c r="W69" s="163"/>
      <c r="X69" s="161"/>
      <c r="Y69" s="162"/>
      <c r="Z69" s="163"/>
      <c r="AA69" s="11"/>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3"/>
    </row>
    <row r="70" spans="2:55" ht="12" customHeight="1">
      <c r="B70" s="53" t="str">
        <f>IF(C70="","",MAX(B$60:B69)+1)</f>
        <v/>
      </c>
      <c r="C70" s="81"/>
      <c r="K70" s="15"/>
      <c r="L70" s="158"/>
      <c r="M70" s="159"/>
      <c r="N70" s="160"/>
      <c r="O70" s="158"/>
      <c r="P70" s="159"/>
      <c r="Q70" s="160"/>
      <c r="R70" s="158"/>
      <c r="S70" s="159"/>
      <c r="T70" s="160"/>
      <c r="U70" s="158"/>
      <c r="V70" s="159"/>
      <c r="W70" s="160"/>
      <c r="X70" s="158"/>
      <c r="Y70" s="159"/>
      <c r="Z70" s="160"/>
      <c r="AA70" s="14"/>
      <c r="BB70" s="15"/>
    </row>
    <row r="71" spans="2:55" ht="12" customHeight="1">
      <c r="B71" s="53" t="str">
        <f>IF(C71="","",MAX(B$60:B70)+1)</f>
        <v/>
      </c>
      <c r="C71" s="14"/>
      <c r="K71" s="15"/>
      <c r="L71" s="158"/>
      <c r="M71" s="159"/>
      <c r="N71" s="160"/>
      <c r="O71" s="158"/>
      <c r="P71" s="159"/>
      <c r="Q71" s="160"/>
      <c r="R71" s="158"/>
      <c r="S71" s="159"/>
      <c r="T71" s="160"/>
      <c r="U71" s="158"/>
      <c r="V71" s="159"/>
      <c r="W71" s="160"/>
      <c r="X71" s="158"/>
      <c r="Y71" s="159"/>
      <c r="Z71" s="160"/>
      <c r="AA71" s="14"/>
      <c r="AC71"/>
      <c r="AD71"/>
      <c r="AE71"/>
      <c r="AF71"/>
      <c r="AG71"/>
      <c r="AH71"/>
      <c r="AI71"/>
      <c r="AJ71"/>
      <c r="AK71"/>
      <c r="AL71"/>
      <c r="AM71"/>
      <c r="AN71"/>
      <c r="AO71"/>
      <c r="AP71"/>
      <c r="AQ71"/>
      <c r="AR71"/>
      <c r="AS71"/>
      <c r="AT71"/>
      <c r="AU71"/>
      <c r="AV71"/>
      <c r="AW71"/>
      <c r="AX71"/>
      <c r="AY71"/>
      <c r="AZ71"/>
      <c r="BA71"/>
      <c r="BB71" s="15"/>
      <c r="BC71" s="154"/>
    </row>
    <row r="72" spans="2:55" ht="12" customHeight="1">
      <c r="B72" s="53" t="str">
        <f>IF(C72="","",MAX(B$60:B71)+1)</f>
        <v/>
      </c>
      <c r="C72" s="14"/>
      <c r="K72" s="15"/>
      <c r="L72" s="158"/>
      <c r="M72" s="159"/>
      <c r="N72" s="160"/>
      <c r="O72" s="158"/>
      <c r="P72" s="159"/>
      <c r="Q72" s="160"/>
      <c r="R72" s="158"/>
      <c r="S72" s="159"/>
      <c r="T72" s="160"/>
      <c r="U72" s="158"/>
      <c r="V72" s="159"/>
      <c r="W72" s="160"/>
      <c r="X72" s="158"/>
      <c r="Y72" s="159"/>
      <c r="Z72" s="160"/>
      <c r="AA72" s="14"/>
      <c r="AC72"/>
      <c r="AD72"/>
      <c r="AE72"/>
      <c r="AF72"/>
      <c r="AG72"/>
      <c r="AH72"/>
      <c r="AI72"/>
      <c r="AJ72"/>
      <c r="AK72"/>
      <c r="AL72"/>
      <c r="AM72"/>
      <c r="AN72"/>
      <c r="AO72"/>
      <c r="AP72"/>
      <c r="AQ72"/>
      <c r="AR72"/>
      <c r="AS72"/>
      <c r="AT72"/>
      <c r="AU72"/>
      <c r="AV72"/>
      <c r="AW72"/>
      <c r="AX72"/>
      <c r="AY72"/>
      <c r="AZ72"/>
      <c r="BA72"/>
      <c r="BB72" s="15"/>
      <c r="BC72" s="154"/>
    </row>
    <row r="73" spans="2:55" ht="12" customHeight="1">
      <c r="B73" s="164" t="str">
        <f>IF(C73="","",MAX(B$60:B72)+1)</f>
        <v/>
      </c>
      <c r="C73" s="11"/>
      <c r="D73" s="12"/>
      <c r="E73" s="12"/>
      <c r="F73" s="12"/>
      <c r="G73" s="12"/>
      <c r="H73" s="12"/>
      <c r="I73" s="12"/>
      <c r="J73" s="12"/>
      <c r="K73" s="13"/>
      <c r="L73" s="161"/>
      <c r="M73" s="162"/>
      <c r="N73" s="163"/>
      <c r="O73" s="161"/>
      <c r="P73" s="162"/>
      <c r="Q73" s="163"/>
      <c r="R73" s="161"/>
      <c r="S73" s="162"/>
      <c r="T73" s="163"/>
      <c r="U73" s="161"/>
      <c r="V73" s="162"/>
      <c r="W73" s="163"/>
      <c r="X73" s="161"/>
      <c r="Y73" s="162"/>
      <c r="Z73" s="163"/>
      <c r="AA73" s="11"/>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3"/>
    </row>
    <row r="74" spans="2:55" ht="12" customHeight="1">
      <c r="B74" s="53"/>
      <c r="C74" s="81"/>
      <c r="K74" s="15"/>
      <c r="L74" s="158"/>
      <c r="M74" s="159"/>
      <c r="N74" s="160"/>
      <c r="O74" s="158"/>
      <c r="P74" s="159"/>
      <c r="Q74" s="160"/>
      <c r="R74" s="158"/>
      <c r="S74" s="159"/>
      <c r="T74" s="160"/>
      <c r="U74" s="158"/>
      <c r="V74" s="159"/>
      <c r="W74" s="160"/>
      <c r="X74" s="158"/>
      <c r="Y74" s="159"/>
      <c r="Z74" s="160"/>
      <c r="AA74" s="14"/>
      <c r="BB74" s="15"/>
    </row>
    <row r="75" spans="2:55" ht="12" customHeight="1">
      <c r="B75" s="53" t="str">
        <f>IF(C75="","",MAX(B$60:B74)+1)</f>
        <v/>
      </c>
      <c r="C75" s="14"/>
      <c r="K75" s="15"/>
      <c r="L75" s="158"/>
      <c r="M75" s="159"/>
      <c r="N75" s="160"/>
      <c r="O75" s="158"/>
      <c r="P75" s="159"/>
      <c r="Q75" s="160"/>
      <c r="R75" s="158"/>
      <c r="S75" s="159"/>
      <c r="T75" s="160"/>
      <c r="U75" s="158"/>
      <c r="V75" s="159"/>
      <c r="W75" s="160"/>
      <c r="X75" s="158"/>
      <c r="Y75" s="159"/>
      <c r="Z75" s="160"/>
      <c r="AA75" s="14"/>
      <c r="BB75" s="15"/>
    </row>
    <row r="76" spans="2:55" ht="12" customHeight="1">
      <c r="B76" s="53" t="str">
        <f>IF(C76="","",MAX(B$60:B75)+1)</f>
        <v/>
      </c>
      <c r="C76" s="14"/>
      <c r="K76" s="15"/>
      <c r="L76" s="158"/>
      <c r="M76" s="159"/>
      <c r="N76" s="160"/>
      <c r="O76" s="158"/>
      <c r="P76" s="159"/>
      <c r="Q76" s="160"/>
      <c r="R76" s="158"/>
      <c r="S76" s="159"/>
      <c r="T76" s="160"/>
      <c r="U76" s="158"/>
      <c r="V76" s="159"/>
      <c r="W76" s="160"/>
      <c r="X76" s="158"/>
      <c r="Y76" s="159"/>
      <c r="Z76" s="160"/>
      <c r="AA76" s="14"/>
      <c r="AC76"/>
      <c r="AD76"/>
      <c r="AE76"/>
      <c r="AF76"/>
      <c r="AG76"/>
      <c r="AH76"/>
      <c r="AI76"/>
      <c r="AJ76"/>
      <c r="AK76"/>
      <c r="AL76"/>
      <c r="AM76"/>
      <c r="AN76"/>
      <c r="AO76"/>
      <c r="AP76"/>
      <c r="AQ76"/>
      <c r="AR76"/>
      <c r="AS76"/>
      <c r="AT76"/>
      <c r="AU76"/>
      <c r="AV76"/>
      <c r="AW76"/>
      <c r="AX76"/>
      <c r="AY76"/>
      <c r="AZ76"/>
      <c r="BA76"/>
      <c r="BB76" s="15"/>
      <c r="BC76" s="154"/>
    </row>
    <row r="77" spans="2:55" ht="12" customHeight="1">
      <c r="B77" s="53" t="str">
        <f>IF(C77="","",MAX(B$60:B76)+1)</f>
        <v/>
      </c>
      <c r="C77" s="14"/>
      <c r="K77" s="15"/>
      <c r="L77" s="158"/>
      <c r="M77" s="159"/>
      <c r="N77" s="160"/>
      <c r="O77" s="158"/>
      <c r="P77" s="159"/>
      <c r="Q77" s="160"/>
      <c r="R77" s="158"/>
      <c r="S77" s="159"/>
      <c r="T77" s="160"/>
      <c r="U77" s="158"/>
      <c r="V77" s="159"/>
      <c r="W77" s="160"/>
      <c r="X77" s="158"/>
      <c r="Y77" s="159"/>
      <c r="Z77" s="160"/>
      <c r="AA77" s="14"/>
      <c r="AC77"/>
      <c r="AD77"/>
      <c r="AE77"/>
      <c r="AF77"/>
      <c r="AG77"/>
      <c r="AH77"/>
      <c r="AI77"/>
      <c r="AJ77"/>
      <c r="AK77"/>
      <c r="AL77"/>
      <c r="AM77"/>
      <c r="AN77"/>
      <c r="AO77"/>
      <c r="AP77"/>
      <c r="AQ77"/>
      <c r="AR77"/>
      <c r="AS77"/>
      <c r="AT77"/>
      <c r="AU77"/>
      <c r="AV77"/>
      <c r="AW77"/>
      <c r="AX77"/>
      <c r="AY77"/>
      <c r="AZ77"/>
      <c r="BA77"/>
      <c r="BB77" s="15"/>
      <c r="BC77" s="196"/>
    </row>
    <row r="78" spans="2:55" ht="12" customHeight="1">
      <c r="B78" s="53" t="str">
        <f>IF(C78="","",MAX(B$60:B77)+1)</f>
        <v/>
      </c>
      <c r="C78" s="14"/>
      <c r="K78" s="15"/>
      <c r="L78" s="158"/>
      <c r="M78" s="159"/>
      <c r="N78" s="160"/>
      <c r="O78" s="158"/>
      <c r="P78" s="159"/>
      <c r="Q78" s="160"/>
      <c r="R78" s="158"/>
      <c r="S78" s="159"/>
      <c r="T78" s="160"/>
      <c r="U78" s="158"/>
      <c r="V78" s="159"/>
      <c r="W78" s="160"/>
      <c r="X78" s="158"/>
      <c r="Y78" s="159"/>
      <c r="Z78" s="160"/>
      <c r="AA78" s="14"/>
      <c r="AC78"/>
      <c r="AD78"/>
      <c r="AE78"/>
      <c r="AF78"/>
      <c r="AG78"/>
      <c r="AH78"/>
      <c r="AI78"/>
      <c r="AJ78"/>
      <c r="AK78"/>
      <c r="AL78"/>
      <c r="AM78"/>
      <c r="AN78"/>
      <c r="AO78"/>
      <c r="AP78"/>
      <c r="AQ78"/>
      <c r="AR78"/>
      <c r="AS78"/>
      <c r="AT78"/>
      <c r="AU78"/>
      <c r="AV78"/>
      <c r="AW78"/>
      <c r="AX78"/>
      <c r="AY78"/>
      <c r="AZ78"/>
      <c r="BA78"/>
      <c r="BB78" s="15"/>
      <c r="BC78" s="196"/>
    </row>
    <row r="79" spans="2:55" ht="12" customHeight="1">
      <c r="B79" s="164" t="str">
        <f>IF(C79="","",MAX(B$60:B78)+1)</f>
        <v/>
      </c>
      <c r="C79" s="11"/>
      <c r="D79" s="12"/>
      <c r="E79" s="12"/>
      <c r="F79" s="12"/>
      <c r="G79" s="12"/>
      <c r="H79" s="12"/>
      <c r="I79" s="12"/>
      <c r="J79" s="12"/>
      <c r="K79" s="13"/>
      <c r="L79" s="161"/>
      <c r="M79" s="162"/>
      <c r="N79" s="163"/>
      <c r="O79" s="161"/>
      <c r="P79" s="162"/>
      <c r="Q79" s="163"/>
      <c r="R79" s="161"/>
      <c r="S79" s="162"/>
      <c r="T79" s="163"/>
      <c r="U79" s="161"/>
      <c r="V79" s="162"/>
      <c r="W79" s="163"/>
      <c r="X79" s="161"/>
      <c r="Y79" s="162"/>
      <c r="Z79" s="163"/>
      <c r="AA79" s="11"/>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3"/>
    </row>
    <row r="80" spans="2:55" ht="12" customHeight="1">
      <c r="B80" s="53" t="str">
        <f>IF(C80="","",MAX(B$60:B79)+1)</f>
        <v/>
      </c>
      <c r="C80" s="81"/>
      <c r="K80" s="15"/>
      <c r="L80" s="158"/>
      <c r="M80" s="159"/>
      <c r="N80" s="160"/>
      <c r="O80" s="158"/>
      <c r="P80" s="159"/>
      <c r="Q80" s="160"/>
      <c r="R80" s="158"/>
      <c r="S80" s="159"/>
      <c r="T80" s="160"/>
      <c r="U80" s="158"/>
      <c r="V80" s="159"/>
      <c r="W80" s="160"/>
      <c r="X80" s="158"/>
      <c r="Y80" s="159"/>
      <c r="Z80" s="160"/>
      <c r="AA80" s="14"/>
      <c r="BB80" s="15"/>
    </row>
    <row r="81" spans="1:55" ht="12" customHeight="1">
      <c r="B81" s="53" t="str">
        <f>IF(C81="","",MAX(B$60:B80)+1)</f>
        <v/>
      </c>
      <c r="C81" s="14"/>
      <c r="K81" s="15"/>
      <c r="L81" s="158"/>
      <c r="M81" s="159"/>
      <c r="N81" s="160"/>
      <c r="O81" s="158"/>
      <c r="P81" s="159"/>
      <c r="Q81" s="160"/>
      <c r="R81" s="158"/>
      <c r="S81" s="159"/>
      <c r="T81" s="160"/>
      <c r="U81" s="158"/>
      <c r="V81" s="159"/>
      <c r="W81" s="160"/>
      <c r="X81" s="158"/>
      <c r="Y81" s="159"/>
      <c r="Z81" s="160"/>
      <c r="AA81" s="14"/>
      <c r="AC81"/>
      <c r="AD81"/>
      <c r="AE81"/>
      <c r="AF81"/>
      <c r="AG81"/>
      <c r="AH81"/>
      <c r="AI81"/>
      <c r="AJ81"/>
      <c r="AK81"/>
      <c r="AL81"/>
      <c r="AM81"/>
      <c r="AN81"/>
      <c r="AO81"/>
      <c r="AP81"/>
      <c r="AQ81"/>
      <c r="AR81"/>
      <c r="AS81"/>
      <c r="AT81"/>
      <c r="AU81"/>
      <c r="AV81"/>
      <c r="AW81"/>
      <c r="AX81"/>
      <c r="AY81"/>
      <c r="AZ81"/>
      <c r="BA81"/>
      <c r="BB81" s="15"/>
      <c r="BC81" s="154"/>
    </row>
    <row r="82" spans="1:55" ht="12" customHeight="1">
      <c r="B82" s="164" t="str">
        <f>IF(C82="","",MAX(B$60:B81)+1)</f>
        <v/>
      </c>
      <c r="C82" s="11"/>
      <c r="D82" s="12"/>
      <c r="E82" s="12"/>
      <c r="F82" s="12"/>
      <c r="G82" s="12"/>
      <c r="H82" s="12"/>
      <c r="I82" s="12"/>
      <c r="J82" s="12"/>
      <c r="K82" s="13"/>
      <c r="L82" s="161"/>
      <c r="M82" s="162"/>
      <c r="N82" s="163"/>
      <c r="O82" s="161"/>
      <c r="P82" s="162"/>
      <c r="Q82" s="163"/>
      <c r="R82" s="161"/>
      <c r="S82" s="162"/>
      <c r="T82" s="163"/>
      <c r="U82" s="161"/>
      <c r="V82" s="162"/>
      <c r="W82" s="163"/>
      <c r="X82" s="161"/>
      <c r="Y82" s="162"/>
      <c r="Z82" s="163"/>
      <c r="AA82" s="11"/>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3"/>
    </row>
    <row r="83" spans="1:55" ht="12" customHeight="1">
      <c r="B83" s="53" t="str">
        <f>IF(C83="","",MAX(B$60:B82)+1)</f>
        <v/>
      </c>
      <c r="C83" s="81"/>
      <c r="K83" s="15"/>
      <c r="L83" s="158"/>
      <c r="M83" s="159"/>
      <c r="N83" s="160"/>
      <c r="O83" s="158"/>
      <c r="P83" s="159"/>
      <c r="Q83" s="160"/>
      <c r="R83" s="158"/>
      <c r="S83" s="159"/>
      <c r="T83" s="160"/>
      <c r="U83" s="158"/>
      <c r="V83" s="159"/>
      <c r="W83" s="160"/>
      <c r="X83" s="158"/>
      <c r="Y83" s="159"/>
      <c r="Z83" s="160"/>
      <c r="AA83" s="14"/>
      <c r="BB83" s="15"/>
    </row>
    <row r="84" spans="1:55" ht="12" customHeight="1">
      <c r="B84" s="53" t="str">
        <f>IF(C84="","",MAX(B$60:B83)+1)</f>
        <v/>
      </c>
      <c r="C84" s="14"/>
      <c r="K84" s="15"/>
      <c r="L84" s="158"/>
      <c r="M84" s="159"/>
      <c r="N84" s="160"/>
      <c r="O84" s="158"/>
      <c r="P84" s="159"/>
      <c r="Q84" s="160"/>
      <c r="R84" s="158"/>
      <c r="S84" s="159"/>
      <c r="T84" s="160"/>
      <c r="U84" s="158"/>
      <c r="V84" s="159"/>
      <c r="W84" s="160"/>
      <c r="X84" s="158"/>
      <c r="Y84" s="159"/>
      <c r="Z84" s="160"/>
      <c r="AA84" s="14"/>
      <c r="AC84"/>
      <c r="AD84"/>
      <c r="AE84"/>
      <c r="AF84"/>
      <c r="AG84"/>
      <c r="AH84"/>
      <c r="AI84"/>
      <c r="AJ84"/>
      <c r="AK84"/>
      <c r="AL84"/>
      <c r="AM84"/>
      <c r="AN84"/>
      <c r="AO84"/>
      <c r="AP84"/>
      <c r="AQ84"/>
      <c r="AR84"/>
      <c r="AS84"/>
      <c r="AT84"/>
      <c r="AU84"/>
      <c r="AV84"/>
      <c r="AW84"/>
      <c r="AX84"/>
      <c r="AY84"/>
      <c r="AZ84"/>
      <c r="BA84"/>
      <c r="BB84" s="15"/>
      <c r="BC84" s="154"/>
    </row>
    <row r="85" spans="1:55" ht="12" customHeight="1">
      <c r="B85" s="164" t="str">
        <f>IF(C85="","",MAX(B$60:B84)+1)</f>
        <v/>
      </c>
      <c r="C85" s="11"/>
      <c r="D85" s="12"/>
      <c r="E85" s="12"/>
      <c r="F85" s="12"/>
      <c r="G85" s="12"/>
      <c r="H85" s="12"/>
      <c r="I85" s="12"/>
      <c r="J85" s="12"/>
      <c r="K85" s="13"/>
      <c r="L85" s="161"/>
      <c r="M85" s="162"/>
      <c r="N85" s="163"/>
      <c r="O85" s="161"/>
      <c r="P85" s="162"/>
      <c r="Q85" s="163"/>
      <c r="R85" s="161"/>
      <c r="S85" s="162"/>
      <c r="T85" s="163"/>
      <c r="U85" s="161"/>
      <c r="V85" s="162"/>
      <c r="W85" s="163"/>
      <c r="X85" s="161"/>
      <c r="Y85" s="162"/>
      <c r="Z85" s="163"/>
      <c r="AA85" s="11"/>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3"/>
    </row>
    <row r="86" spans="1:55" ht="12" customHeight="1">
      <c r="B86" s="53" t="str">
        <f>IF(C86="","",MAX(B$60:B85)+1)</f>
        <v/>
      </c>
      <c r="C86" s="81"/>
      <c r="K86" s="15"/>
      <c r="L86" s="158"/>
      <c r="M86" s="159"/>
      <c r="N86" s="160"/>
      <c r="O86" s="158"/>
      <c r="P86" s="159"/>
      <c r="Q86" s="160"/>
      <c r="R86" s="158"/>
      <c r="S86" s="159"/>
      <c r="T86" s="160"/>
      <c r="U86" s="158"/>
      <c r="V86" s="159"/>
      <c r="W86" s="160"/>
      <c r="X86" s="158"/>
      <c r="Y86" s="159"/>
      <c r="Z86" s="160"/>
      <c r="AA86" s="14"/>
      <c r="BB86" s="15"/>
    </row>
    <row r="87" spans="1:55" ht="12" customHeight="1">
      <c r="B87" s="53" t="str">
        <f>IF(C87="","",MAX(B$60:B86)+1)</f>
        <v/>
      </c>
      <c r="C87" s="14"/>
      <c r="K87" s="15"/>
      <c r="L87" s="158"/>
      <c r="M87" s="159"/>
      <c r="N87" s="160"/>
      <c r="O87" s="158"/>
      <c r="P87" s="159"/>
      <c r="Q87" s="160"/>
      <c r="R87" s="158"/>
      <c r="S87" s="159"/>
      <c r="T87" s="160"/>
      <c r="U87" s="158"/>
      <c r="V87" s="159"/>
      <c r="W87" s="160"/>
      <c r="X87" s="158"/>
      <c r="Y87" s="159"/>
      <c r="Z87" s="160"/>
      <c r="AA87" s="14"/>
      <c r="AC87"/>
      <c r="AD87"/>
      <c r="AE87"/>
      <c r="AF87"/>
      <c r="AG87"/>
      <c r="AH87"/>
      <c r="AI87"/>
      <c r="AJ87"/>
      <c r="AK87"/>
      <c r="AL87"/>
      <c r="AM87"/>
      <c r="AN87"/>
      <c r="AO87"/>
      <c r="AP87"/>
      <c r="AQ87"/>
      <c r="AR87"/>
      <c r="AS87"/>
      <c r="AT87"/>
      <c r="AU87"/>
      <c r="AV87"/>
      <c r="AW87"/>
      <c r="AX87"/>
      <c r="AY87"/>
      <c r="AZ87"/>
      <c r="BA87"/>
      <c r="BB87" s="15"/>
      <c r="BC87" s="154"/>
    </row>
    <row r="88" spans="1:55" ht="12" customHeight="1">
      <c r="B88" s="53" t="str">
        <f>IF(C88="","",MAX(B$60:B87)+1)</f>
        <v/>
      </c>
      <c r="C88" s="14"/>
      <c r="K88" s="15"/>
      <c r="L88" s="158"/>
      <c r="M88" s="159"/>
      <c r="N88" s="160"/>
      <c r="O88" s="158"/>
      <c r="P88" s="159"/>
      <c r="Q88" s="160"/>
      <c r="R88" s="158"/>
      <c r="S88" s="159"/>
      <c r="T88" s="160"/>
      <c r="U88" s="158"/>
      <c r="V88" s="159"/>
      <c r="W88" s="160"/>
      <c r="X88" s="158"/>
      <c r="Y88" s="159"/>
      <c r="Z88" s="160"/>
      <c r="AA88" s="14"/>
      <c r="AC88"/>
      <c r="AD88"/>
      <c r="AE88"/>
      <c r="AF88"/>
      <c r="AG88"/>
      <c r="AH88"/>
      <c r="AI88"/>
      <c r="AJ88"/>
      <c r="AK88"/>
      <c r="AL88"/>
      <c r="AM88"/>
      <c r="AN88"/>
      <c r="AO88"/>
      <c r="AP88"/>
      <c r="AQ88"/>
      <c r="AR88"/>
      <c r="AS88"/>
      <c r="AT88"/>
      <c r="AU88"/>
      <c r="AV88"/>
      <c r="AW88"/>
      <c r="AX88"/>
      <c r="AY88"/>
      <c r="AZ88"/>
      <c r="BA88"/>
      <c r="BB88" s="15"/>
      <c r="BC88" s="154"/>
    </row>
    <row r="89" spans="1:55" ht="12" customHeight="1">
      <c r="B89" s="164" t="str">
        <f>IF(C89="","",MAX(B$60:B88)+1)</f>
        <v/>
      </c>
      <c r="C89" s="11"/>
      <c r="D89" s="12"/>
      <c r="E89" s="12"/>
      <c r="F89" s="12"/>
      <c r="G89" s="12"/>
      <c r="H89" s="12"/>
      <c r="I89" s="12"/>
      <c r="J89" s="12"/>
      <c r="K89" s="13"/>
      <c r="L89" s="161"/>
      <c r="M89" s="162"/>
      <c r="N89" s="163"/>
      <c r="O89" s="161"/>
      <c r="P89" s="162"/>
      <c r="Q89" s="163"/>
      <c r="R89" s="161"/>
      <c r="S89" s="162"/>
      <c r="T89" s="163"/>
      <c r="U89" s="161"/>
      <c r="V89" s="162"/>
      <c r="W89" s="163"/>
      <c r="X89" s="161"/>
      <c r="Y89" s="162"/>
      <c r="Z89" s="163"/>
      <c r="AA89" s="11"/>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3"/>
    </row>
    <row r="90" spans="1:55" ht="12" customHeight="1">
      <c r="B90" s="53" t="str">
        <f>IF(C90="","",MAX(B$60:B89)+1)</f>
        <v/>
      </c>
      <c r="C90" s="81"/>
      <c r="K90" s="15"/>
      <c r="L90" s="158"/>
      <c r="M90" s="159"/>
      <c r="N90" s="160"/>
      <c r="O90" s="158"/>
      <c r="P90" s="159"/>
      <c r="Q90" s="160"/>
      <c r="R90" s="158"/>
      <c r="S90" s="159"/>
      <c r="T90" s="160"/>
      <c r="U90" s="158"/>
      <c r="V90" s="159"/>
      <c r="W90" s="160"/>
      <c r="X90" s="158"/>
      <c r="Y90" s="159"/>
      <c r="Z90" s="160"/>
      <c r="AA90" s="14"/>
      <c r="BB90" s="15"/>
    </row>
    <row r="91" spans="1:55" ht="12" customHeight="1">
      <c r="B91" s="53" t="str">
        <f>IF(C91="","",MAX(B$60:B90)+1)</f>
        <v/>
      </c>
      <c r="C91" s="14"/>
      <c r="K91" s="15"/>
      <c r="L91" s="158"/>
      <c r="M91" s="159"/>
      <c r="N91" s="160"/>
      <c r="O91" s="158"/>
      <c r="P91" s="159"/>
      <c r="Q91" s="160"/>
      <c r="R91" s="158"/>
      <c r="S91" s="159"/>
      <c r="T91" s="160"/>
      <c r="U91" s="158"/>
      <c r="V91" s="159"/>
      <c r="W91" s="160"/>
      <c r="X91" s="158"/>
      <c r="Y91" s="159"/>
      <c r="Z91" s="160"/>
      <c r="AA91" s="14"/>
      <c r="AC91"/>
      <c r="AD91"/>
      <c r="AE91"/>
      <c r="AF91"/>
      <c r="AG91"/>
      <c r="AH91"/>
      <c r="AI91"/>
      <c r="AJ91"/>
      <c r="AK91"/>
      <c r="AL91"/>
      <c r="AM91"/>
      <c r="AN91"/>
      <c r="AO91"/>
      <c r="AP91"/>
      <c r="AQ91"/>
      <c r="AR91"/>
      <c r="AS91"/>
      <c r="AT91"/>
      <c r="AU91"/>
      <c r="AV91"/>
      <c r="AW91"/>
      <c r="AX91"/>
      <c r="AY91"/>
      <c r="AZ91"/>
      <c r="BA91"/>
      <c r="BB91" s="15"/>
      <c r="BC91" s="154"/>
    </row>
    <row r="92" spans="1:55" ht="12" customHeight="1">
      <c r="B92" s="164" t="str">
        <f>IF(C92="","",MAX(B$60:B91)+1)</f>
        <v/>
      </c>
      <c r="C92" s="11"/>
      <c r="D92" s="12"/>
      <c r="E92" s="12"/>
      <c r="F92" s="12"/>
      <c r="G92" s="12"/>
      <c r="H92" s="12"/>
      <c r="I92" s="12"/>
      <c r="J92" s="12"/>
      <c r="K92" s="13"/>
      <c r="L92" s="161" t="s">
        <v>252</v>
      </c>
      <c r="M92" s="162"/>
      <c r="N92" s="163"/>
      <c r="O92" s="161" t="s">
        <v>252</v>
      </c>
      <c r="P92" s="162"/>
      <c r="Q92" s="163"/>
      <c r="R92" s="161" t="s">
        <v>252</v>
      </c>
      <c r="S92" s="162"/>
      <c r="T92" s="163"/>
      <c r="U92" s="161" t="s">
        <v>252</v>
      </c>
      <c r="V92" s="162"/>
      <c r="W92" s="163"/>
      <c r="X92" s="161" t="s">
        <v>252</v>
      </c>
      <c r="Y92" s="162"/>
      <c r="Z92" s="163"/>
      <c r="AA92" s="11"/>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3"/>
    </row>
    <row r="93" spans="1:55" ht="12" customHeight="1">
      <c r="A93" s="11"/>
      <c r="B93" s="12"/>
      <c r="C93" s="12"/>
      <c r="D93" s="12"/>
      <c r="E93" s="12"/>
      <c r="F93" s="12"/>
      <c r="G93" s="12"/>
      <c r="H93" s="12"/>
      <c r="I93" s="12"/>
      <c r="J93" s="12"/>
      <c r="K93" s="12"/>
      <c r="L93" s="12"/>
      <c r="M93" s="12"/>
      <c r="N93" s="12"/>
      <c r="O93" s="71"/>
      <c r="P93" s="71"/>
      <c r="Q93" s="71"/>
      <c r="R93" s="71"/>
      <c r="S93" s="71"/>
      <c r="T93" s="71"/>
      <c r="U93" s="71"/>
      <c r="V93" s="71"/>
      <c r="W93" s="71"/>
      <c r="X93" s="71"/>
      <c r="Y93" s="71"/>
      <c r="Z93" s="71"/>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3"/>
    </row>
    <row r="100" spans="57:57" ht="12" customHeight="1">
      <c r="BE100" s="70"/>
    </row>
    <row r="101" spans="57:57" ht="12" customHeight="1">
      <c r="BE101" s="70"/>
    </row>
    <row r="102" spans="57:57" ht="12" customHeight="1">
      <c r="BE102" s="70"/>
    </row>
    <row r="103" spans="57:57" ht="12" customHeight="1">
      <c r="BE103" s="70"/>
    </row>
    <row r="104" spans="57:57" ht="12" customHeight="1">
      <c r="BE104" s="70"/>
    </row>
    <row r="105" spans="57:57" ht="12" customHeight="1">
      <c r="BE105" s="70"/>
    </row>
    <row r="106" spans="57:57" ht="12" customHeight="1">
      <c r="BE106" s="70"/>
    </row>
    <row r="107" spans="57:57" ht="12" customHeight="1">
      <c r="BE107" s="70"/>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X26"/>
  <sheetViews>
    <sheetView showGridLines="0" zoomScale="115" zoomScaleNormal="115" zoomScaleSheetLayoutView="100" workbookViewId="0">
      <pane ySplit="10" topLeftCell="A11" activePane="bottomLeft" state="frozen"/>
      <selection activeCell="C15" sqref="C15"/>
      <selection pane="bottomLeft" activeCell="C15" sqref="C15"/>
    </sheetView>
  </sheetViews>
  <sheetFormatPr defaultColWidth="9.140625" defaultRowHeight="12"/>
  <cols>
    <col min="1" max="1" width="6.5703125" style="2" customWidth="1"/>
    <col min="2" max="2" width="12.7109375" style="2" customWidth="1"/>
    <col min="3" max="8" width="8.7109375" style="2" customWidth="1"/>
    <col min="9" max="10" width="8.85546875" style="2" customWidth="1"/>
    <col min="11" max="12" width="10.7109375" style="2" customWidth="1"/>
    <col min="13" max="13" width="16.7109375" style="2" customWidth="1"/>
    <col min="14" max="15" width="10.7109375" style="2" customWidth="1"/>
    <col min="16" max="23" width="8.7109375" style="2" customWidth="1"/>
    <col min="24" max="16384" width="9.140625" style="2"/>
  </cols>
  <sheetData>
    <row r="1" spans="1:24" ht="12" customHeight="1">
      <c r="A1" s="1" t="s">
        <v>256</v>
      </c>
      <c r="B1" s="9"/>
      <c r="C1" s="9"/>
      <c r="D1" s="10"/>
      <c r="E1" s="1" t="s">
        <v>152</v>
      </c>
      <c r="F1" s="10"/>
      <c r="G1" s="1" t="s">
        <v>257</v>
      </c>
      <c r="H1" s="9"/>
      <c r="I1" s="9"/>
      <c r="J1" s="9"/>
      <c r="K1" s="9"/>
      <c r="L1" s="9"/>
      <c r="M1" s="9"/>
      <c r="N1" s="9"/>
      <c r="O1" s="10"/>
      <c r="P1" s="1" t="s">
        <v>258</v>
      </c>
      <c r="Q1" s="10"/>
      <c r="R1" s="17" t="str">
        <f>表紙!D51</f>
        <v>SCSK大西</v>
      </c>
      <c r="S1" s="19"/>
      <c r="T1" s="1" t="s">
        <v>259</v>
      </c>
      <c r="U1" s="10"/>
      <c r="V1" s="17"/>
      <c r="W1" s="19"/>
    </row>
    <row r="2" spans="1:24" ht="12" customHeight="1">
      <c r="A2" s="1" t="s">
        <v>260</v>
      </c>
      <c r="B2" s="10"/>
      <c r="C2" s="1" t="s">
        <v>261</v>
      </c>
      <c r="D2" s="10"/>
      <c r="E2" s="1" t="e">
        <f>#REF!</f>
        <v>#REF!</v>
      </c>
      <c r="F2" s="10"/>
      <c r="G2" s="9" t="e">
        <f>#REF!</f>
        <v>#REF!</v>
      </c>
      <c r="H2" s="9"/>
      <c r="I2" s="9"/>
      <c r="J2" s="9"/>
      <c r="K2" s="9"/>
      <c r="L2" s="9"/>
      <c r="M2" s="9"/>
      <c r="N2" s="9"/>
      <c r="O2" s="10"/>
      <c r="P2" s="1" t="s">
        <v>262</v>
      </c>
      <c r="Q2" s="10"/>
      <c r="R2" s="21">
        <f>表紙!C51</f>
        <v>45898</v>
      </c>
      <c r="S2" s="101"/>
      <c r="T2" s="1" t="s">
        <v>263</v>
      </c>
      <c r="U2" s="10"/>
      <c r="V2" s="21"/>
      <c r="W2" s="101"/>
    </row>
    <row r="3" spans="1:24" ht="7.5" customHeight="1">
      <c r="A3" s="1"/>
      <c r="W3" s="10"/>
    </row>
    <row r="4" spans="1:24" ht="20.100000000000001" customHeight="1">
      <c r="A4" s="102" t="s">
        <v>264</v>
      </c>
      <c r="B4" s="103"/>
      <c r="C4" s="104"/>
      <c r="D4" s="105"/>
      <c r="E4" s="105"/>
      <c r="F4" s="105"/>
      <c r="G4" s="105"/>
      <c r="H4" s="9"/>
      <c r="I4" s="106" t="s">
        <v>265</v>
      </c>
      <c r="J4" s="1"/>
      <c r="K4" s="104" t="s">
        <v>266</v>
      </c>
      <c r="L4" s="104"/>
      <c r="M4" s="104" t="s">
        <v>267</v>
      </c>
      <c r="N4" s="106" t="s">
        <v>268</v>
      </c>
      <c r="O4" s="107"/>
      <c r="P4" s="202"/>
      <c r="Q4" s="104" t="s">
        <v>266</v>
      </c>
      <c r="R4" s="105"/>
      <c r="S4" s="104" t="s">
        <v>267</v>
      </c>
      <c r="T4" s="9"/>
      <c r="U4" s="9"/>
      <c r="V4" s="9"/>
      <c r="W4" s="10"/>
      <c r="X4" s="2" t="s">
        <v>182</v>
      </c>
    </row>
    <row r="5" spans="1:24" ht="20.100000000000001" customHeight="1">
      <c r="A5" s="351" t="s">
        <v>269</v>
      </c>
      <c r="B5" s="352"/>
      <c r="C5" s="1"/>
      <c r="D5" s="104" t="s">
        <v>270</v>
      </c>
      <c r="E5" s="104"/>
      <c r="F5" s="104"/>
      <c r="G5" s="104" t="s">
        <v>271</v>
      </c>
      <c r="H5" s="9"/>
      <c r="I5" s="104" t="s">
        <v>272</v>
      </c>
      <c r="J5" s="104"/>
      <c r="K5" s="104"/>
      <c r="L5" s="104"/>
      <c r="M5" s="104" t="s">
        <v>273</v>
      </c>
      <c r="N5" s="104"/>
      <c r="O5" s="104"/>
      <c r="P5" s="104" t="s">
        <v>274</v>
      </c>
      <c r="Q5" s="104"/>
      <c r="R5" s="104"/>
      <c r="S5" s="108"/>
      <c r="T5" s="104"/>
      <c r="U5" s="9"/>
      <c r="V5" s="9"/>
      <c r="W5" s="10"/>
      <c r="X5" s="2" t="s">
        <v>275</v>
      </c>
    </row>
    <row r="6" spans="1:24" ht="20.100000000000001" customHeight="1">
      <c r="A6" s="351" t="s">
        <v>276</v>
      </c>
      <c r="B6" s="352"/>
      <c r="C6" s="108"/>
      <c r="D6" s="104" t="s">
        <v>277</v>
      </c>
      <c r="E6" s="104"/>
      <c r="F6" s="104" t="s">
        <v>278</v>
      </c>
      <c r="G6" s="104"/>
      <c r="H6" s="9"/>
      <c r="I6" s="104" t="s">
        <v>279</v>
      </c>
      <c r="J6" s="104"/>
      <c r="K6" s="104"/>
      <c r="L6" s="104"/>
      <c r="M6" s="109" t="s">
        <v>280</v>
      </c>
      <c r="N6" s="1"/>
      <c r="O6" s="104" t="s">
        <v>281</v>
      </c>
      <c r="P6" s="104"/>
      <c r="Q6" s="104" t="s">
        <v>282</v>
      </c>
      <c r="R6" s="104"/>
      <c r="S6" s="104"/>
      <c r="T6" s="104" t="s">
        <v>283</v>
      </c>
      <c r="U6" s="104"/>
      <c r="V6" s="9"/>
      <c r="W6" s="10"/>
      <c r="X6" s="2" t="s">
        <v>284</v>
      </c>
    </row>
    <row r="7" spans="1:24" ht="19.5" customHeight="1">
      <c r="A7" s="351" t="s">
        <v>285</v>
      </c>
      <c r="B7" s="352"/>
      <c r="C7" s="1"/>
      <c r="D7" s="104" t="s">
        <v>266</v>
      </c>
      <c r="E7" s="104"/>
      <c r="F7" s="104" t="s">
        <v>267</v>
      </c>
      <c r="G7" s="104"/>
      <c r="H7" s="104"/>
      <c r="J7" s="104"/>
      <c r="K7" s="104"/>
      <c r="L7" s="104"/>
      <c r="M7" s="109" t="s">
        <v>286</v>
      </c>
      <c r="N7" s="108"/>
      <c r="O7" s="104" t="s">
        <v>287</v>
      </c>
      <c r="P7" s="104"/>
      <c r="Q7" s="104" t="s">
        <v>288</v>
      </c>
      <c r="R7" s="104"/>
      <c r="S7" s="104"/>
      <c r="T7" s="104" t="s">
        <v>289</v>
      </c>
      <c r="U7" s="104"/>
      <c r="V7" s="9"/>
      <c r="W7" s="110"/>
      <c r="X7" s="2" t="s">
        <v>191</v>
      </c>
    </row>
    <row r="8" spans="1:24" ht="20.100000000000001" customHeight="1">
      <c r="A8" s="351" t="s">
        <v>290</v>
      </c>
      <c r="B8" s="352"/>
      <c r="C8" s="1" t="s">
        <v>291</v>
      </c>
      <c r="D8" s="9"/>
      <c r="E8" s="9"/>
      <c r="F8" s="9"/>
      <c r="G8" s="9"/>
      <c r="H8" s="9"/>
      <c r="I8" s="9"/>
      <c r="J8" s="9" t="s">
        <v>292</v>
      </c>
      <c r="K8" s="104"/>
      <c r="L8" s="104"/>
      <c r="M8" s="9"/>
      <c r="N8" s="9"/>
      <c r="O8" s="9"/>
      <c r="P8" s="9"/>
      <c r="Q8" s="9"/>
      <c r="R8" s="9"/>
      <c r="S8" s="9"/>
      <c r="T8" s="9"/>
      <c r="U8" s="9"/>
      <c r="V8" s="9"/>
      <c r="W8" s="10"/>
      <c r="X8" s="2" t="s">
        <v>186</v>
      </c>
    </row>
    <row r="9" spans="1:24" ht="15" customHeight="1">
      <c r="A9" s="111" t="s">
        <v>293</v>
      </c>
      <c r="B9" s="112" t="s">
        <v>294</v>
      </c>
      <c r="C9" s="113"/>
      <c r="D9" s="114"/>
      <c r="E9" s="124" t="s">
        <v>295</v>
      </c>
      <c r="F9" s="111" t="s">
        <v>296</v>
      </c>
      <c r="G9" s="111" t="s">
        <v>297</v>
      </c>
      <c r="H9" s="111" t="s">
        <v>298</v>
      </c>
      <c r="I9" s="113" t="s">
        <v>299</v>
      </c>
      <c r="J9" s="113"/>
      <c r="K9" s="113"/>
      <c r="L9" s="113"/>
      <c r="M9" s="113"/>
      <c r="N9" s="113"/>
      <c r="O9" s="113"/>
      <c r="P9" s="115"/>
      <c r="Q9" s="115"/>
      <c r="R9" s="115"/>
      <c r="S9" s="115"/>
      <c r="T9" s="115"/>
      <c r="U9" s="115"/>
      <c r="V9" s="115"/>
      <c r="W9" s="114"/>
      <c r="X9" s="2" t="s">
        <v>194</v>
      </c>
    </row>
    <row r="10" spans="1:24" ht="15" customHeight="1">
      <c r="A10" s="116"/>
      <c r="B10" s="117"/>
      <c r="C10" s="118"/>
      <c r="D10" s="119"/>
      <c r="E10" s="203"/>
      <c r="F10" s="116"/>
      <c r="G10" s="116"/>
      <c r="H10" s="204" t="s">
        <v>300</v>
      </c>
      <c r="I10" s="121" t="s">
        <v>252</v>
      </c>
      <c r="J10" s="121"/>
      <c r="K10" s="121"/>
      <c r="L10" s="121"/>
      <c r="M10" s="121"/>
      <c r="N10" s="121"/>
      <c r="O10" s="118" t="s">
        <v>301</v>
      </c>
      <c r="P10" s="118"/>
      <c r="Q10" s="118"/>
      <c r="R10" s="118"/>
      <c r="S10" s="118"/>
      <c r="T10" s="118"/>
      <c r="U10" s="118"/>
      <c r="V10" s="118"/>
      <c r="W10" s="119"/>
      <c r="X10" s="2" t="s">
        <v>302</v>
      </c>
    </row>
    <row r="11" spans="1:24" ht="18" customHeight="1">
      <c r="A11" s="197">
        <v>1</v>
      </c>
      <c r="B11" s="198"/>
      <c r="C11" s="199"/>
      <c r="D11" s="177"/>
      <c r="E11" s="205"/>
      <c r="F11" s="200" t="s">
        <v>194</v>
      </c>
      <c r="G11" s="200">
        <v>8</v>
      </c>
      <c r="H11" s="206" t="s">
        <v>303</v>
      </c>
      <c r="I11" s="353"/>
      <c r="J11" s="354"/>
      <c r="K11" s="354"/>
      <c r="L11" s="354"/>
      <c r="M11" s="354"/>
      <c r="N11" s="354"/>
      <c r="O11" s="354"/>
      <c r="P11" s="354"/>
      <c r="Q11" s="354"/>
      <c r="R11" s="354"/>
      <c r="S11" s="354"/>
      <c r="T11" s="354"/>
      <c r="U11" s="354"/>
      <c r="V11" s="354"/>
      <c r="W11" s="355"/>
      <c r="X11" s="2" t="s">
        <v>304</v>
      </c>
    </row>
    <row r="12" spans="1:24" ht="21" customHeight="1">
      <c r="A12" s="197">
        <v>2</v>
      </c>
      <c r="B12" s="198"/>
      <c r="C12" s="199"/>
      <c r="D12" s="177"/>
      <c r="E12" s="205"/>
      <c r="F12" s="200" t="s">
        <v>275</v>
      </c>
      <c r="G12" s="200">
        <v>12</v>
      </c>
      <c r="H12" s="206" t="s">
        <v>305</v>
      </c>
      <c r="I12" s="122"/>
      <c r="J12" s="122"/>
      <c r="K12" s="122"/>
      <c r="L12" s="122"/>
      <c r="M12" s="122"/>
      <c r="N12" s="122"/>
      <c r="O12" s="123"/>
      <c r="P12" s="123"/>
      <c r="Q12" s="123"/>
      <c r="R12" s="123"/>
      <c r="S12" s="123"/>
      <c r="T12" s="123"/>
      <c r="U12" s="123"/>
      <c r="V12" s="123"/>
      <c r="W12" s="201"/>
      <c r="X12" s="2" t="s">
        <v>306</v>
      </c>
    </row>
    <row r="13" spans="1:24" ht="21" customHeight="1">
      <c r="A13" s="197">
        <v>3</v>
      </c>
      <c r="B13" s="198"/>
      <c r="C13" s="199"/>
      <c r="D13" s="177"/>
      <c r="E13" s="205"/>
      <c r="F13" s="200" t="s">
        <v>191</v>
      </c>
      <c r="G13" s="200">
        <v>10</v>
      </c>
      <c r="H13" s="206" t="s">
        <v>307</v>
      </c>
      <c r="I13" s="122"/>
      <c r="J13" s="122"/>
      <c r="K13" s="122"/>
      <c r="L13" s="122"/>
      <c r="M13" s="122"/>
      <c r="N13" s="122"/>
      <c r="O13" s="123"/>
      <c r="P13" s="123"/>
      <c r="Q13" s="123"/>
      <c r="R13" s="123"/>
      <c r="S13" s="123"/>
      <c r="T13" s="123"/>
      <c r="U13" s="123"/>
      <c r="V13" s="123"/>
      <c r="W13" s="201"/>
      <c r="X13" s="2" t="s">
        <v>308</v>
      </c>
    </row>
    <row r="14" spans="1:24" ht="21" customHeight="1">
      <c r="A14" s="197">
        <v>4</v>
      </c>
      <c r="B14" s="198"/>
      <c r="C14" s="199"/>
      <c r="D14" s="177"/>
      <c r="E14" s="205"/>
      <c r="F14" s="200" t="s">
        <v>182</v>
      </c>
      <c r="G14" s="200">
        <v>40</v>
      </c>
      <c r="H14" s="206" t="s">
        <v>309</v>
      </c>
      <c r="I14" s="122"/>
      <c r="J14" s="122"/>
      <c r="K14" s="122"/>
      <c r="L14" s="122"/>
      <c r="M14" s="122"/>
      <c r="N14" s="122"/>
      <c r="O14" s="123"/>
      <c r="P14" s="123"/>
      <c r="Q14" s="123"/>
      <c r="R14" s="123"/>
      <c r="S14" s="123"/>
      <c r="T14" s="123"/>
      <c r="U14" s="123"/>
      <c r="V14" s="123"/>
      <c r="W14" s="201"/>
      <c r="X14" s="2" t="s">
        <v>310</v>
      </c>
    </row>
    <row r="15" spans="1:24" ht="21" customHeight="1">
      <c r="A15" s="197">
        <v>5</v>
      </c>
      <c r="B15" s="198"/>
      <c r="C15" s="199"/>
      <c r="D15" s="177"/>
      <c r="E15" s="205"/>
      <c r="F15" s="200"/>
      <c r="G15" s="200"/>
      <c r="H15" s="206"/>
      <c r="I15" s="207"/>
      <c r="J15" s="122"/>
      <c r="K15" s="122"/>
      <c r="L15" s="122"/>
      <c r="M15" s="122"/>
      <c r="N15" s="122"/>
      <c r="O15" s="123"/>
      <c r="P15" s="123"/>
      <c r="Q15" s="123"/>
      <c r="R15" s="123"/>
      <c r="S15" s="123"/>
      <c r="T15" s="123"/>
      <c r="U15" s="123"/>
      <c r="V15" s="123"/>
      <c r="W15" s="201"/>
    </row>
    <row r="16" spans="1:24" ht="21" customHeight="1">
      <c r="A16" s="197">
        <v>6</v>
      </c>
      <c r="B16" s="198"/>
      <c r="C16" s="199"/>
      <c r="D16" s="177"/>
      <c r="E16" s="205"/>
      <c r="F16" s="200"/>
      <c r="G16" s="200"/>
      <c r="H16" s="206"/>
      <c r="I16" s="122"/>
      <c r="J16" s="122"/>
      <c r="K16" s="122"/>
      <c r="L16" s="122"/>
      <c r="M16" s="122"/>
      <c r="N16" s="122"/>
      <c r="O16" s="123"/>
      <c r="P16" s="123"/>
      <c r="Q16" s="123"/>
      <c r="R16" s="123"/>
      <c r="S16" s="123"/>
      <c r="T16" s="123"/>
      <c r="U16" s="123"/>
      <c r="V16" s="123"/>
      <c r="W16" s="201"/>
    </row>
    <row r="17" spans="1:23" ht="21" customHeight="1">
      <c r="A17" s="197">
        <v>7</v>
      </c>
      <c r="B17" s="198"/>
      <c r="C17" s="199"/>
      <c r="D17" s="177"/>
      <c r="E17" s="205"/>
      <c r="F17" s="200"/>
      <c r="G17" s="200"/>
      <c r="H17" s="206"/>
      <c r="I17" s="122"/>
      <c r="J17" s="122"/>
      <c r="K17" s="122"/>
      <c r="L17" s="122"/>
      <c r="M17" s="122"/>
      <c r="N17" s="122"/>
      <c r="O17" s="123"/>
      <c r="P17" s="123"/>
      <c r="Q17" s="123"/>
      <c r="R17" s="123"/>
      <c r="S17" s="123"/>
      <c r="T17" s="123"/>
      <c r="U17" s="123"/>
      <c r="V17" s="123"/>
      <c r="W17" s="201"/>
    </row>
    <row r="18" spans="1:23" ht="21" customHeight="1">
      <c r="A18" s="197">
        <v>8</v>
      </c>
      <c r="B18" s="198"/>
      <c r="C18" s="199"/>
      <c r="D18" s="177"/>
      <c r="E18" s="205"/>
      <c r="F18" s="200"/>
      <c r="G18" s="200"/>
      <c r="H18" s="206"/>
      <c r="I18" s="122"/>
      <c r="J18" s="122"/>
      <c r="K18" s="122"/>
      <c r="L18" s="122"/>
      <c r="M18" s="122"/>
      <c r="N18" s="122"/>
      <c r="O18" s="123"/>
      <c r="P18" s="123"/>
      <c r="Q18" s="123"/>
      <c r="R18" s="123"/>
      <c r="S18" s="123"/>
      <c r="T18" s="123"/>
      <c r="U18" s="123"/>
      <c r="V18" s="123"/>
      <c r="W18" s="201"/>
    </row>
    <row r="19" spans="1:23" ht="21" customHeight="1">
      <c r="A19" s="197">
        <v>9</v>
      </c>
      <c r="B19" s="198"/>
      <c r="C19" s="199"/>
      <c r="D19" s="177"/>
      <c r="E19" s="205"/>
      <c r="F19" s="200"/>
      <c r="G19" s="200"/>
      <c r="H19" s="206"/>
      <c r="I19" s="122"/>
      <c r="J19" s="122"/>
      <c r="K19" s="122"/>
      <c r="L19" s="122"/>
      <c r="M19" s="122"/>
      <c r="N19" s="122"/>
      <c r="O19" s="123"/>
      <c r="P19" s="123"/>
      <c r="Q19" s="123"/>
      <c r="R19" s="123"/>
      <c r="S19" s="123"/>
      <c r="T19" s="123"/>
      <c r="U19" s="123"/>
      <c r="V19" s="123"/>
      <c r="W19" s="201"/>
    </row>
    <row r="20" spans="1:23" ht="21" customHeight="1">
      <c r="A20" s="197">
        <v>10</v>
      </c>
      <c r="B20" s="198"/>
      <c r="C20" s="199"/>
      <c r="D20" s="177"/>
      <c r="E20" s="205"/>
      <c r="F20" s="200"/>
      <c r="G20" s="200"/>
      <c r="H20" s="206"/>
      <c r="I20" s="122"/>
      <c r="J20" s="122"/>
      <c r="K20" s="122"/>
      <c r="L20" s="122"/>
      <c r="M20" s="122"/>
      <c r="N20" s="122"/>
      <c r="O20" s="123"/>
      <c r="P20" s="123"/>
      <c r="Q20" s="123"/>
      <c r="R20" s="123"/>
      <c r="S20" s="123"/>
      <c r="T20" s="123"/>
      <c r="U20" s="123"/>
      <c r="V20" s="123"/>
      <c r="W20" s="201"/>
    </row>
    <row r="21" spans="1:23" ht="21" customHeight="1">
      <c r="A21" s="197">
        <v>11</v>
      </c>
      <c r="B21" s="198"/>
      <c r="C21" s="199"/>
      <c r="D21" s="177"/>
      <c r="E21" s="205"/>
      <c r="F21" s="200"/>
      <c r="G21" s="200"/>
      <c r="H21" s="206"/>
      <c r="I21" s="122"/>
      <c r="J21" s="122"/>
      <c r="K21" s="122"/>
      <c r="L21" s="122"/>
      <c r="M21" s="122"/>
      <c r="N21" s="122"/>
      <c r="O21" s="123"/>
      <c r="P21" s="123"/>
      <c r="Q21" s="123"/>
      <c r="R21" s="123"/>
      <c r="S21" s="123"/>
      <c r="T21" s="123"/>
      <c r="U21" s="123"/>
      <c r="V21" s="123"/>
      <c r="W21" s="201"/>
    </row>
    <row r="22" spans="1:23" ht="21" customHeight="1">
      <c r="A22" s="197">
        <v>12</v>
      </c>
      <c r="B22" s="198"/>
      <c r="C22" s="199"/>
      <c r="D22" s="177"/>
      <c r="E22" s="205"/>
      <c r="F22" s="200"/>
      <c r="G22" s="200"/>
      <c r="H22" s="206"/>
      <c r="I22" s="122"/>
      <c r="J22" s="122"/>
      <c r="K22" s="122"/>
      <c r="L22" s="122"/>
      <c r="M22" s="122"/>
      <c r="N22" s="122"/>
      <c r="O22" s="123"/>
      <c r="P22" s="123"/>
      <c r="Q22" s="123"/>
      <c r="R22" s="123"/>
      <c r="S22" s="123"/>
      <c r="T22" s="123"/>
      <c r="U22" s="123"/>
      <c r="V22" s="123"/>
      <c r="W22" s="201"/>
    </row>
    <row r="23" spans="1:23" ht="21" customHeight="1">
      <c r="A23" s="197">
        <v>13</v>
      </c>
      <c r="B23" s="198"/>
      <c r="C23" s="199"/>
      <c r="D23" s="177"/>
      <c r="E23" s="205"/>
      <c r="F23" s="200"/>
      <c r="G23" s="200"/>
      <c r="H23" s="206"/>
      <c r="I23" s="122"/>
      <c r="J23" s="122"/>
      <c r="K23" s="122"/>
      <c r="L23" s="122"/>
      <c r="M23" s="122"/>
      <c r="N23" s="122"/>
      <c r="O23" s="123"/>
      <c r="P23" s="123"/>
      <c r="Q23" s="123"/>
      <c r="R23" s="123"/>
      <c r="S23" s="123"/>
      <c r="T23" s="123"/>
      <c r="U23" s="123"/>
      <c r="V23" s="123"/>
      <c r="W23" s="201"/>
    </row>
    <row r="24" spans="1:23" ht="21" customHeight="1">
      <c r="A24" s="197">
        <v>14</v>
      </c>
      <c r="B24" s="198"/>
      <c r="C24" s="199"/>
      <c r="D24" s="177"/>
      <c r="E24" s="205"/>
      <c r="F24" s="200"/>
      <c r="G24" s="200"/>
      <c r="H24" s="206"/>
      <c r="I24" s="122"/>
      <c r="J24" s="122"/>
      <c r="K24" s="122"/>
      <c r="L24" s="122"/>
      <c r="M24" s="122"/>
      <c r="N24" s="122"/>
      <c r="O24" s="123"/>
      <c r="P24" s="123"/>
      <c r="Q24" s="123"/>
      <c r="R24" s="123"/>
      <c r="S24" s="123"/>
      <c r="T24" s="123"/>
      <c r="U24" s="123"/>
      <c r="V24" s="123"/>
      <c r="W24" s="201"/>
    </row>
    <row r="25" spans="1:23" ht="21" customHeight="1">
      <c r="A25" s="197">
        <v>15</v>
      </c>
      <c r="B25" s="198"/>
      <c r="C25" s="199"/>
      <c r="D25" s="177"/>
      <c r="E25" s="205"/>
      <c r="F25" s="200"/>
      <c r="G25" s="200"/>
      <c r="H25" s="206"/>
      <c r="I25" s="122"/>
      <c r="J25" s="122"/>
      <c r="K25" s="122"/>
      <c r="L25" s="122"/>
      <c r="M25" s="122"/>
      <c r="N25" s="122"/>
      <c r="O25" s="123"/>
      <c r="P25" s="123"/>
      <c r="Q25" s="123"/>
      <c r="R25" s="123"/>
      <c r="S25" s="123"/>
      <c r="T25" s="123"/>
      <c r="U25" s="123"/>
      <c r="V25" s="123"/>
      <c r="W25" s="201"/>
    </row>
    <row r="26" spans="1:23" s="208" customFormat="1" ht="21" customHeight="1">
      <c r="A26" s="197"/>
      <c r="B26" s="198"/>
      <c r="C26" s="199"/>
      <c r="D26" s="177"/>
      <c r="E26" s="205"/>
      <c r="F26" s="200"/>
      <c r="G26" s="200"/>
      <c r="H26" s="206"/>
      <c r="I26" s="122"/>
      <c r="J26" s="122"/>
      <c r="K26" s="122"/>
      <c r="L26" s="122"/>
      <c r="M26" s="122"/>
      <c r="N26" s="122"/>
      <c r="O26" s="123"/>
      <c r="P26" s="123"/>
      <c r="Q26" s="123"/>
      <c r="R26" s="123"/>
      <c r="S26" s="123"/>
      <c r="T26" s="123"/>
      <c r="U26" s="123"/>
      <c r="V26" s="123"/>
      <c r="W26" s="201"/>
    </row>
  </sheetData>
  <autoFilter ref="A10:X25" xr:uid="{00000000-0009-0000-0000-000003000000}"/>
  <mergeCells count="5">
    <mergeCell ref="A5:B5"/>
    <mergeCell ref="A6:B6"/>
    <mergeCell ref="A7:B7"/>
    <mergeCell ref="A8:B8"/>
    <mergeCell ref="I11:W11"/>
  </mergeCells>
  <phoneticPr fontId="2"/>
  <conditionalFormatting sqref="A12:D26">
    <cfRule type="expression" dxfId="93" priority="100" stopIfTrue="1">
      <formula>OR(#REF!="－")</formula>
    </cfRule>
  </conditionalFormatting>
  <conditionalFormatting sqref="A11:I11 A11:A25">
    <cfRule type="expression" dxfId="92" priority="2" stopIfTrue="1">
      <formula>OR(#REF!="－")</formula>
    </cfRule>
  </conditionalFormatting>
  <conditionalFormatting sqref="E12:H14 E15">
    <cfRule type="expression" dxfId="91" priority="99" stopIfTrue="1">
      <formula>OR(#REF!="－")</formula>
    </cfRule>
  </conditionalFormatting>
  <conditionalFormatting sqref="E16:H26">
    <cfRule type="expression" dxfId="90" priority="63" stopIfTrue="1">
      <formula>OR(#REF!="－")</formula>
    </cfRule>
  </conditionalFormatting>
  <conditionalFormatting sqref="F11:H15">
    <cfRule type="expression" dxfId="89" priority="1" stopIfTrue="1">
      <formula>OR(#REF!="－")</formula>
    </cfRule>
  </conditionalFormatting>
  <conditionalFormatting sqref="I12:W26">
    <cfRule type="expression" dxfId="88" priority="70"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26 F19 F16 F21:F25 F11:F13" xr:uid="{352462C5-28E6-4DBE-8986-9A8C30060EEB}">
      <formula1>$X$4:$X$15</formula1>
    </dataValidation>
    <dataValidation type="list" allowBlank="1" showInputMessage="1" showErrorMessage="1" sqref="E11:E26" xr:uid="{6D478038-31D7-48C3-93D8-3008E23123CD}">
      <formula1>$X$4:$X$25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14"/>
  <sheetViews>
    <sheetView zoomScaleNormal="100" workbookViewId="0">
      <pane ySplit="1" topLeftCell="A2" activePane="bottomLeft" state="frozen"/>
      <selection activeCell="C15" sqref="C15"/>
      <selection pane="bottomLeft" activeCell="C15" sqref="C15"/>
    </sheetView>
  </sheetViews>
  <sheetFormatPr defaultColWidth="11.5703125" defaultRowHeight="13.5"/>
  <cols>
    <col min="1" max="17" width="11.5703125" style="210" collapsed="1"/>
    <col min="18" max="19" width="11.5703125" style="210"/>
    <col min="20" max="22" width="11.5703125" style="210" collapsed="1"/>
    <col min="23" max="23" width="11.5703125" style="210"/>
    <col min="24" max="30" width="11.5703125" style="210" collapsed="1"/>
    <col min="31" max="33" width="11.5703125" style="210"/>
    <col min="34" max="50" width="11.5703125" style="210" collapsed="1"/>
    <col min="51" max="52" width="11.5703125" style="210"/>
    <col min="53" max="68" width="11.5703125" style="210" collapsed="1"/>
    <col min="69" max="70" width="11.5703125" style="210"/>
    <col min="71" max="73" width="11.5703125" style="210" collapsed="1"/>
    <col min="74" max="74" width="11.5703125" style="210"/>
    <col min="75" max="85" width="11.5703125" style="210" collapsed="1"/>
    <col min="86" max="86" width="11.5703125" style="210"/>
    <col min="87" max="117" width="11.5703125" style="210" collapsed="1"/>
    <col min="118" max="118" width="11.5703125" style="210"/>
    <col min="119" max="122" width="11.5703125" style="210" collapsed="1"/>
    <col min="123" max="123" width="11.5703125" style="220"/>
    <col min="124" max="125" width="11.5703125" style="210" collapsed="1"/>
    <col min="126" max="128" width="11.5703125" style="210"/>
    <col min="129" max="135" width="11.5703125" style="210" collapsed="1"/>
    <col min="136" max="136" width="11.5703125" style="210"/>
    <col min="137" max="138" width="11.5703125" style="210" collapsed="1"/>
    <col min="139" max="139" width="11.5703125" style="210"/>
    <col min="140" max="141" width="11.5703125" style="210" collapsed="1"/>
    <col min="142" max="144" width="11.5703125" style="210"/>
    <col min="145" max="151" width="11.5703125" style="210" collapsed="1"/>
    <col min="152" max="154" width="11.5703125" style="210"/>
    <col min="155" max="161" width="11.5703125" style="210" collapsed="1"/>
    <col min="162" max="162" width="11.5703125" style="210"/>
    <col min="163" max="164" width="11.5703125" style="210" collapsed="1"/>
    <col min="165" max="165" width="11.5703125" style="210"/>
    <col min="166" max="169" width="11.5703125" style="210" collapsed="1"/>
    <col min="170" max="170" width="11.5703125" style="210"/>
    <col min="171" max="172" width="11.5703125" style="210" collapsed="1"/>
    <col min="173" max="175" width="11.5703125" style="210"/>
    <col min="176" max="176" width="11.5703125" style="210" collapsed="1"/>
    <col min="177" max="178" width="11.5703125" style="210"/>
    <col min="179" max="207" width="11.5703125" style="210" collapsed="1"/>
    <col min="208" max="215" width="11.5703125" style="210"/>
    <col min="216" max="216" width="11.5703125" style="210" collapsed="1"/>
    <col min="217" max="226" width="11.5703125" style="210"/>
    <col min="227" max="227" width="11.5703125" style="210" collapsed="1"/>
    <col min="228" max="244" width="11.5703125" style="210"/>
    <col min="245" max="245" width="11.5703125" style="210" collapsed="1"/>
    <col min="246" max="251" width="11.5703125" style="210"/>
    <col min="252" max="252" width="11.5703125" style="210" collapsed="1"/>
    <col min="253" max="278" width="11.5703125" style="210"/>
    <col min="279" max="279" width="11.5703125" style="210" collapsed="1"/>
    <col min="280" max="287" width="11.5703125" style="210"/>
    <col min="288" max="288" width="11.5703125" style="210" collapsed="1"/>
    <col min="289" max="291" width="11.5703125" style="210"/>
    <col min="292" max="16384" width="11.5703125" style="210" collapsed="1"/>
  </cols>
  <sheetData>
    <row r="1" spans="1:213" ht="12">
      <c r="A1" s="209"/>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CJ1" s="209"/>
      <c r="CK1" s="209"/>
      <c r="CL1" s="209"/>
      <c r="CM1" s="209"/>
      <c r="CN1" s="209"/>
      <c r="CO1" s="209"/>
      <c r="CP1" s="209"/>
      <c r="CQ1" s="209"/>
      <c r="CR1" s="209"/>
      <c r="CS1" s="209"/>
      <c r="CT1" s="209"/>
      <c r="CU1" s="209"/>
      <c r="CV1" s="209"/>
      <c r="CW1" s="209"/>
      <c r="CX1" s="209"/>
      <c r="CY1" s="209"/>
      <c r="CZ1" s="209"/>
      <c r="DA1" s="209"/>
      <c r="DB1" s="209"/>
      <c r="DC1" s="209"/>
      <c r="DD1" s="209"/>
      <c r="DE1" s="209"/>
      <c r="DF1" s="209"/>
      <c r="DG1" s="209"/>
      <c r="DH1" s="209"/>
      <c r="DI1" s="209"/>
      <c r="DJ1" s="209"/>
      <c r="DK1" s="209"/>
      <c r="DL1" s="209"/>
      <c r="DM1" s="209"/>
      <c r="DN1" s="209"/>
      <c r="DO1" s="209"/>
      <c r="DP1" s="209"/>
      <c r="DQ1" s="209"/>
      <c r="DR1" s="209"/>
      <c r="DS1" s="209"/>
      <c r="DT1" s="209"/>
      <c r="DU1" s="209"/>
      <c r="DV1" s="209"/>
      <c r="DW1" s="209"/>
      <c r="DX1" s="209"/>
      <c r="DY1" s="209"/>
      <c r="DZ1" s="209"/>
      <c r="EA1" s="209"/>
      <c r="EB1" s="209"/>
      <c r="EC1" s="209"/>
      <c r="ED1" s="209"/>
      <c r="EE1" s="209"/>
      <c r="EF1" s="209"/>
      <c r="EG1" s="209"/>
      <c r="EH1" s="209"/>
      <c r="EI1" s="209"/>
      <c r="EJ1" s="209"/>
      <c r="EK1" s="209"/>
      <c r="EL1" s="209"/>
      <c r="EM1" s="209"/>
      <c r="EN1" s="209"/>
      <c r="EO1" s="209"/>
      <c r="EP1" s="209"/>
      <c r="EQ1" s="209"/>
      <c r="ER1" s="209"/>
      <c r="ES1" s="209"/>
      <c r="ET1" s="209"/>
      <c r="EU1" s="209"/>
      <c r="EV1" s="209"/>
      <c r="EW1" s="209"/>
      <c r="EX1" s="209"/>
      <c r="EY1" s="209"/>
      <c r="EZ1" s="209"/>
      <c r="FA1" s="209"/>
      <c r="FB1" s="209"/>
      <c r="FC1" s="209"/>
      <c r="FD1" s="209"/>
      <c r="FE1" s="209"/>
      <c r="FF1" s="209"/>
      <c r="FG1" s="209"/>
      <c r="FH1" s="209"/>
      <c r="FI1" s="209"/>
      <c r="FJ1" s="209"/>
      <c r="FK1" s="209"/>
      <c r="FL1" s="209"/>
      <c r="FM1" s="209"/>
      <c r="FN1" s="209"/>
      <c r="FO1" s="209"/>
      <c r="FP1" s="209"/>
      <c r="FQ1" s="209"/>
      <c r="FR1" s="209"/>
      <c r="FS1" s="209"/>
      <c r="FT1" s="209"/>
      <c r="FU1" s="209"/>
      <c r="FV1" s="209"/>
      <c r="FW1" s="209"/>
      <c r="FX1" s="209"/>
      <c r="FY1" s="209"/>
      <c r="FZ1" s="209"/>
      <c r="GA1" s="209"/>
      <c r="GB1" s="209"/>
      <c r="GC1" s="209"/>
      <c r="GD1" s="209"/>
      <c r="GE1" s="209"/>
      <c r="GF1" s="209"/>
      <c r="GG1" s="209"/>
      <c r="GH1" s="209"/>
      <c r="GI1" s="209"/>
      <c r="GJ1" s="209"/>
      <c r="GK1" s="209"/>
      <c r="GL1" s="209"/>
      <c r="GM1" s="209"/>
      <c r="GN1" s="209"/>
      <c r="GO1" s="209"/>
      <c r="GP1" s="209"/>
      <c r="GQ1" s="209"/>
      <c r="GR1" s="209"/>
      <c r="GS1" s="209"/>
      <c r="GT1" s="209"/>
      <c r="GU1" s="209"/>
      <c r="GV1" s="209"/>
      <c r="GW1" s="209"/>
      <c r="GX1" s="209"/>
      <c r="GY1" s="209"/>
      <c r="GZ1" s="209"/>
      <c r="HA1" s="209"/>
      <c r="HB1" s="209"/>
      <c r="HC1" s="209"/>
      <c r="HD1" s="209"/>
      <c r="HE1" s="209"/>
    </row>
    <row r="2" spans="1:213" ht="12" customHeight="1">
      <c r="A2" s="211"/>
      <c r="B2" s="212"/>
      <c r="C2" s="212"/>
      <c r="D2" s="212"/>
      <c r="E2" s="212"/>
      <c r="F2" s="212"/>
      <c r="G2" s="212"/>
      <c r="H2" s="212"/>
      <c r="I2" s="212"/>
      <c r="J2" s="212"/>
      <c r="K2" s="212"/>
      <c r="L2" s="212"/>
      <c r="M2" s="212"/>
      <c r="N2" s="212"/>
      <c r="O2" s="212"/>
      <c r="P2" s="211"/>
      <c r="Q2" s="212"/>
      <c r="R2" s="213"/>
      <c r="S2" s="212"/>
      <c r="T2" s="212"/>
      <c r="U2" s="212"/>
      <c r="V2" s="211"/>
      <c r="W2" s="211"/>
      <c r="X2" s="212"/>
      <c r="Y2" s="212"/>
      <c r="Z2" s="212"/>
      <c r="AA2" s="212"/>
      <c r="AB2" s="212"/>
      <c r="AC2" s="212"/>
      <c r="AD2" s="214"/>
      <c r="AE2" s="211"/>
      <c r="AF2" s="214"/>
      <c r="AG2" s="214"/>
      <c r="AH2" s="215"/>
      <c r="AI2" s="212"/>
      <c r="AJ2" s="212"/>
      <c r="AK2" s="212"/>
      <c r="AL2" s="212"/>
      <c r="AM2" s="212"/>
      <c r="AN2" s="212"/>
      <c r="AO2" s="212"/>
      <c r="AP2" s="212"/>
      <c r="AQ2" s="212"/>
      <c r="AR2" s="216"/>
      <c r="AS2" s="212"/>
      <c r="AT2" s="216"/>
      <c r="AU2" s="212"/>
      <c r="AV2" s="212"/>
      <c r="AW2" s="217"/>
      <c r="AX2" s="218"/>
      <c r="AY2" s="212"/>
      <c r="AZ2" s="218"/>
      <c r="BA2" s="212"/>
      <c r="BB2" s="212"/>
      <c r="BC2" s="212"/>
      <c r="BD2" s="212"/>
      <c r="BE2" s="212"/>
      <c r="BF2" s="212"/>
      <c r="BG2" s="212"/>
      <c r="BH2" s="212"/>
      <c r="BI2" s="212"/>
      <c r="BJ2" s="216"/>
      <c r="BK2" s="212"/>
      <c r="BL2" s="216"/>
      <c r="BM2" s="212"/>
      <c r="BN2" s="212"/>
      <c r="BO2" s="217"/>
      <c r="BP2" s="218"/>
      <c r="BQ2" s="212"/>
      <c r="BR2" s="218"/>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X2" s="212"/>
      <c r="CZ2" s="212"/>
      <c r="DA2" s="212"/>
      <c r="DB2" s="212"/>
      <c r="DC2" s="212"/>
      <c r="DD2" s="212"/>
      <c r="DE2" s="212"/>
      <c r="DF2" s="212"/>
      <c r="DG2" s="212"/>
      <c r="DH2" s="212"/>
      <c r="DI2" s="212"/>
      <c r="DJ2" s="212"/>
      <c r="DK2" s="212"/>
      <c r="DL2" s="212"/>
      <c r="DM2" s="212"/>
      <c r="DN2" s="212"/>
      <c r="DO2" s="212"/>
      <c r="DQ2" s="212"/>
      <c r="DR2" s="212"/>
      <c r="DS2" s="212"/>
      <c r="DV2" s="212"/>
      <c r="DW2" s="212"/>
      <c r="DX2" s="212"/>
      <c r="DY2" s="212"/>
      <c r="EC2" s="212"/>
      <c r="EE2" s="212"/>
      <c r="EF2" s="212"/>
      <c r="EG2" s="212"/>
      <c r="EH2" s="212"/>
      <c r="EI2" s="212"/>
      <c r="EJ2" s="212"/>
      <c r="EL2" s="212"/>
      <c r="EM2" s="212"/>
      <c r="EN2" s="212"/>
      <c r="EO2" s="212"/>
      <c r="EQ2" s="212"/>
      <c r="ER2" s="212"/>
      <c r="ES2" s="212"/>
      <c r="EV2" s="212"/>
      <c r="EW2" s="212"/>
      <c r="EX2" s="212"/>
      <c r="EY2" s="212"/>
      <c r="FC2" s="212"/>
      <c r="FE2" s="212"/>
      <c r="FF2" s="212"/>
      <c r="FG2" s="212"/>
      <c r="FH2" s="212"/>
      <c r="FI2" s="212"/>
      <c r="FJ2" s="212"/>
      <c r="FL2" s="212"/>
      <c r="FM2" s="212"/>
      <c r="FN2" s="212"/>
      <c r="FO2" s="212"/>
      <c r="FP2" s="212"/>
      <c r="FQ2" s="212"/>
      <c r="FR2" s="212"/>
      <c r="FS2" s="212"/>
      <c r="FT2" s="212"/>
      <c r="FU2" s="212"/>
      <c r="FV2" s="212"/>
      <c r="FW2" s="212"/>
      <c r="GB2" s="212"/>
      <c r="GD2" s="212"/>
      <c r="GI2" s="219"/>
      <c r="GJ2" s="219"/>
      <c r="GK2" s="219"/>
      <c r="GL2" s="219"/>
      <c r="GQ2" s="212"/>
      <c r="GS2" s="212"/>
      <c r="GX2" s="219"/>
      <c r="GY2" s="219"/>
      <c r="GZ2" s="219"/>
      <c r="HA2" s="219"/>
    </row>
    <row r="3" spans="1:213" ht="12">
      <c r="A3" s="211"/>
      <c r="B3" s="212"/>
      <c r="C3" s="212"/>
      <c r="D3" s="212"/>
      <c r="E3" s="212"/>
      <c r="F3" s="212"/>
      <c r="G3" s="212"/>
      <c r="H3" s="212"/>
      <c r="I3" s="212"/>
      <c r="J3" s="212"/>
      <c r="K3" s="212"/>
      <c r="L3" s="212"/>
      <c r="M3" s="212"/>
      <c r="N3" s="212"/>
      <c r="O3" s="212"/>
      <c r="P3" s="211"/>
      <c r="Q3" s="212"/>
      <c r="R3" s="213"/>
      <c r="S3" s="212"/>
      <c r="T3" s="212"/>
      <c r="U3" s="212"/>
      <c r="V3" s="211"/>
      <c r="W3" s="211"/>
      <c r="X3" s="212"/>
      <c r="Y3" s="212"/>
      <c r="Z3" s="212"/>
      <c r="AA3" s="212"/>
      <c r="AB3" s="212"/>
      <c r="AC3" s="212"/>
      <c r="AD3" s="214"/>
      <c r="AE3" s="211"/>
      <c r="AF3" s="214"/>
      <c r="AG3" s="214"/>
      <c r="AH3" s="215"/>
      <c r="AI3" s="212"/>
      <c r="AJ3" s="212"/>
      <c r="AK3" s="212"/>
      <c r="AL3" s="212"/>
      <c r="AM3" s="212"/>
      <c r="AN3" s="212"/>
      <c r="AO3" s="212"/>
      <c r="AP3" s="212"/>
      <c r="AQ3" s="212"/>
      <c r="AR3" s="216"/>
      <c r="AS3" s="212"/>
      <c r="AT3" s="216"/>
      <c r="AU3" s="212"/>
      <c r="AV3" s="212"/>
      <c r="AW3" s="217"/>
      <c r="AX3" s="218"/>
      <c r="AY3" s="212"/>
      <c r="AZ3" s="218"/>
      <c r="BA3" s="212"/>
      <c r="BB3" s="212"/>
      <c r="BC3" s="212"/>
      <c r="BD3" s="212"/>
      <c r="BE3" s="212"/>
      <c r="BF3" s="212"/>
      <c r="BG3" s="212"/>
      <c r="BH3" s="212"/>
      <c r="BI3" s="212"/>
      <c r="BJ3" s="216"/>
      <c r="BK3" s="212"/>
      <c r="BL3" s="216"/>
      <c r="BM3" s="212"/>
      <c r="BN3" s="212"/>
      <c r="BO3" s="217"/>
      <c r="BP3" s="218"/>
      <c r="BQ3" s="212"/>
      <c r="BR3" s="218"/>
      <c r="BS3" s="212"/>
      <c r="BT3" s="212"/>
      <c r="BU3" s="212"/>
      <c r="BV3" s="212"/>
      <c r="BW3" s="212"/>
      <c r="BX3" s="212"/>
      <c r="BY3" s="212"/>
      <c r="BZ3" s="212"/>
      <c r="CA3" s="212"/>
      <c r="CB3" s="212"/>
      <c r="CC3" s="212"/>
      <c r="CD3" s="212"/>
      <c r="CE3" s="212"/>
      <c r="CF3" s="212"/>
      <c r="CG3" s="212"/>
      <c r="CH3" s="212"/>
      <c r="CI3" s="212"/>
      <c r="CJ3" s="212"/>
      <c r="CK3" s="212"/>
      <c r="CL3" s="212"/>
      <c r="CM3" s="212"/>
      <c r="CN3" s="212"/>
      <c r="CO3" s="212"/>
      <c r="CP3" s="212"/>
      <c r="CQ3" s="212"/>
      <c r="CR3" s="212"/>
      <c r="CS3" s="212"/>
      <c r="CT3" s="212"/>
      <c r="CU3" s="212"/>
      <c r="CV3" s="212"/>
      <c r="CX3" s="212"/>
      <c r="CZ3" s="212"/>
      <c r="DA3" s="212"/>
      <c r="DB3" s="212"/>
      <c r="DC3" s="212"/>
      <c r="DD3" s="212"/>
      <c r="DE3" s="212"/>
      <c r="DF3" s="212"/>
      <c r="DG3" s="212"/>
      <c r="DH3" s="212"/>
      <c r="DI3" s="212"/>
      <c r="DJ3" s="212"/>
      <c r="DK3" s="212"/>
      <c r="DL3" s="212"/>
      <c r="DM3" s="212"/>
      <c r="DN3" s="212"/>
      <c r="DO3" s="212"/>
      <c r="DQ3" s="212"/>
      <c r="DR3" s="212"/>
      <c r="DS3" s="212"/>
      <c r="DV3" s="212"/>
      <c r="DW3" s="212"/>
      <c r="DX3" s="212"/>
      <c r="DY3" s="212"/>
      <c r="EC3" s="212"/>
      <c r="EE3" s="212"/>
      <c r="EF3" s="212"/>
      <c r="EG3" s="212"/>
      <c r="EH3" s="212"/>
      <c r="EI3" s="212"/>
      <c r="EJ3" s="212"/>
      <c r="EL3" s="212"/>
      <c r="EM3" s="212"/>
      <c r="EN3" s="212"/>
      <c r="EO3" s="212"/>
      <c r="EQ3" s="212"/>
      <c r="ER3" s="212"/>
      <c r="ES3" s="212"/>
      <c r="EV3" s="212"/>
      <c r="EW3" s="212"/>
      <c r="EX3" s="212"/>
      <c r="EY3" s="212"/>
      <c r="FC3" s="212"/>
      <c r="FE3" s="212"/>
      <c r="FF3" s="212"/>
      <c r="FG3" s="212"/>
      <c r="FH3" s="212"/>
      <c r="FI3" s="212"/>
      <c r="FJ3" s="212"/>
      <c r="FL3" s="212"/>
      <c r="FM3" s="212"/>
      <c r="FN3" s="212"/>
      <c r="FO3" s="212"/>
      <c r="FP3" s="212"/>
      <c r="FQ3" s="212"/>
      <c r="FR3" s="212"/>
      <c r="FS3" s="212"/>
      <c r="FT3" s="212"/>
      <c r="FU3" s="212"/>
      <c r="FV3" s="212"/>
      <c r="FW3" s="212"/>
      <c r="GB3" s="212"/>
      <c r="GD3" s="212"/>
      <c r="GI3" s="219"/>
      <c r="GJ3" s="219"/>
      <c r="GK3" s="219"/>
      <c r="GL3" s="219"/>
      <c r="GQ3" s="212"/>
      <c r="GS3" s="212"/>
      <c r="GX3" s="219"/>
      <c r="GY3" s="219"/>
      <c r="GZ3" s="219"/>
      <c r="HA3" s="219"/>
    </row>
    <row r="4" spans="1:213" ht="12">
      <c r="A4" s="211"/>
      <c r="B4" s="212"/>
      <c r="C4" s="212"/>
      <c r="D4" s="212"/>
      <c r="E4" s="212"/>
      <c r="F4" s="212"/>
      <c r="G4" s="212"/>
      <c r="H4" s="212"/>
      <c r="I4" s="212"/>
      <c r="J4" s="212"/>
      <c r="K4" s="212"/>
      <c r="L4" s="212"/>
      <c r="M4" s="212"/>
      <c r="N4" s="212"/>
      <c r="O4" s="212"/>
      <c r="P4" s="211"/>
      <c r="Q4" s="212"/>
      <c r="R4" s="213"/>
      <c r="S4" s="212"/>
      <c r="T4" s="212"/>
      <c r="U4" s="212"/>
      <c r="V4" s="211"/>
      <c r="W4" s="211"/>
      <c r="X4" s="212"/>
      <c r="Y4" s="212"/>
      <c r="Z4" s="212"/>
      <c r="AA4" s="212"/>
      <c r="AB4" s="212"/>
      <c r="AC4" s="212"/>
      <c r="AD4" s="214"/>
      <c r="AE4" s="211"/>
      <c r="AF4" s="214"/>
      <c r="AG4" s="214"/>
      <c r="AH4" s="215"/>
      <c r="AI4" s="212"/>
      <c r="AJ4" s="212"/>
      <c r="AK4" s="212"/>
      <c r="AL4" s="212"/>
      <c r="AM4" s="212"/>
      <c r="AN4" s="212"/>
      <c r="AO4" s="212"/>
      <c r="AP4" s="212"/>
      <c r="AQ4" s="212"/>
      <c r="AR4" s="216"/>
      <c r="AS4" s="212"/>
      <c r="AT4" s="216"/>
      <c r="AU4" s="212"/>
      <c r="AV4" s="212"/>
      <c r="AW4" s="217"/>
      <c r="AX4" s="218"/>
      <c r="AY4" s="212"/>
      <c r="AZ4" s="218"/>
      <c r="BA4" s="212"/>
      <c r="BB4" s="212"/>
      <c r="BC4" s="212"/>
      <c r="BD4" s="212"/>
      <c r="BE4" s="212"/>
      <c r="BF4" s="212"/>
      <c r="BG4" s="212"/>
      <c r="BH4" s="212"/>
      <c r="BI4" s="212"/>
      <c r="BJ4" s="216"/>
      <c r="BK4" s="212"/>
      <c r="BL4" s="216"/>
      <c r="BM4" s="212"/>
      <c r="BN4" s="212"/>
      <c r="BO4" s="217"/>
      <c r="BP4" s="218"/>
      <c r="BQ4" s="212"/>
      <c r="BR4" s="218"/>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X4" s="212"/>
      <c r="CZ4" s="212"/>
      <c r="DA4" s="212"/>
      <c r="DB4" s="212"/>
      <c r="DC4" s="212"/>
      <c r="DD4" s="212"/>
      <c r="DE4" s="212"/>
      <c r="DF4" s="212"/>
      <c r="DG4" s="212"/>
      <c r="DH4" s="212"/>
      <c r="DI4" s="212"/>
      <c r="DJ4" s="212"/>
      <c r="DK4" s="212"/>
      <c r="DL4" s="212"/>
      <c r="DM4" s="212"/>
      <c r="DN4" s="212"/>
      <c r="DO4" s="212"/>
      <c r="DQ4" s="212"/>
      <c r="DR4" s="212"/>
      <c r="DS4" s="212"/>
      <c r="DV4" s="212"/>
      <c r="DW4" s="212"/>
      <c r="DX4" s="212"/>
      <c r="DY4" s="212"/>
      <c r="EC4" s="212"/>
      <c r="EE4" s="212"/>
      <c r="EF4" s="212"/>
      <c r="EG4" s="212"/>
      <c r="EH4" s="212"/>
      <c r="EI4" s="212"/>
      <c r="EJ4" s="212"/>
      <c r="EL4" s="212"/>
      <c r="EM4" s="212"/>
      <c r="EN4" s="212"/>
      <c r="EO4" s="212"/>
      <c r="EQ4" s="212"/>
      <c r="ER4" s="212"/>
      <c r="ES4" s="212"/>
      <c r="EV4" s="212"/>
      <c r="EW4" s="212"/>
      <c r="EX4" s="212"/>
      <c r="EY4" s="212"/>
      <c r="FC4" s="212"/>
      <c r="FE4" s="212"/>
      <c r="FF4" s="212"/>
      <c r="FG4" s="212"/>
      <c r="FH4" s="212"/>
      <c r="FI4" s="212"/>
      <c r="FJ4" s="212"/>
      <c r="FL4" s="212"/>
      <c r="FM4" s="212"/>
      <c r="FN4" s="212"/>
      <c r="FO4" s="212"/>
      <c r="FP4" s="212"/>
      <c r="FQ4" s="212"/>
      <c r="FR4" s="212"/>
      <c r="FS4" s="212"/>
      <c r="FT4" s="212"/>
      <c r="FU4" s="212"/>
      <c r="FV4" s="212"/>
      <c r="FW4" s="212"/>
      <c r="GB4" s="212"/>
      <c r="GD4" s="212"/>
      <c r="GI4" s="219"/>
      <c r="GJ4" s="219"/>
      <c r="GK4" s="219"/>
      <c r="GL4" s="219"/>
      <c r="GQ4" s="212"/>
      <c r="GS4" s="212"/>
      <c r="GX4" s="219"/>
      <c r="GY4" s="219"/>
      <c r="GZ4" s="219"/>
      <c r="HA4" s="219"/>
    </row>
    <row r="5" spans="1:213" ht="12">
      <c r="A5" s="211"/>
      <c r="B5" s="212"/>
      <c r="C5" s="212"/>
      <c r="D5" s="212"/>
      <c r="E5" s="212"/>
      <c r="F5" s="212"/>
      <c r="G5" s="212"/>
      <c r="H5" s="212"/>
      <c r="I5" s="212"/>
      <c r="J5" s="212"/>
      <c r="K5" s="212"/>
      <c r="L5" s="212"/>
      <c r="M5" s="212"/>
      <c r="N5" s="212"/>
      <c r="O5" s="212"/>
      <c r="P5" s="211"/>
      <c r="Q5" s="212"/>
      <c r="R5" s="213"/>
      <c r="S5" s="212"/>
      <c r="T5" s="212"/>
      <c r="U5" s="212"/>
      <c r="V5" s="211"/>
      <c r="W5" s="211"/>
      <c r="X5" s="212"/>
      <c r="Y5" s="212"/>
      <c r="Z5" s="212"/>
      <c r="AA5" s="212"/>
      <c r="AB5" s="212"/>
      <c r="AC5" s="212"/>
      <c r="AD5" s="214"/>
      <c r="AE5" s="211"/>
      <c r="AF5" s="214"/>
      <c r="AG5" s="214"/>
      <c r="AH5" s="215"/>
      <c r="AI5" s="212"/>
      <c r="AJ5" s="212"/>
      <c r="AK5" s="212"/>
      <c r="AL5" s="212"/>
      <c r="AM5" s="212"/>
      <c r="AN5" s="212"/>
      <c r="AO5" s="212"/>
      <c r="AP5" s="212"/>
      <c r="AQ5" s="212"/>
      <c r="AR5" s="216"/>
      <c r="AS5" s="212"/>
      <c r="AT5" s="216"/>
      <c r="AU5" s="212"/>
      <c r="AV5" s="212"/>
      <c r="AW5" s="217"/>
      <c r="AX5" s="218"/>
      <c r="AY5" s="212"/>
      <c r="AZ5" s="218"/>
      <c r="BA5" s="212"/>
      <c r="BB5" s="212"/>
      <c r="BC5" s="212"/>
      <c r="BD5" s="212"/>
      <c r="BE5" s="212"/>
      <c r="BF5" s="212"/>
      <c r="BG5" s="212"/>
      <c r="BH5" s="212"/>
      <c r="BI5" s="212"/>
      <c r="BJ5" s="216"/>
      <c r="BK5" s="212"/>
      <c r="BL5" s="216"/>
      <c r="BM5" s="212"/>
      <c r="BN5" s="212"/>
      <c r="BO5" s="217"/>
      <c r="BP5" s="218"/>
      <c r="BQ5" s="212"/>
      <c r="BR5" s="218"/>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X5" s="212"/>
      <c r="CZ5" s="212"/>
      <c r="DA5" s="212"/>
      <c r="DB5" s="212"/>
      <c r="DC5" s="212"/>
      <c r="DD5" s="212"/>
      <c r="DE5" s="212"/>
      <c r="DF5" s="212"/>
      <c r="DG5" s="212"/>
      <c r="DH5" s="212"/>
      <c r="DI5" s="212"/>
      <c r="DJ5" s="212"/>
      <c r="DK5" s="212"/>
      <c r="DL5" s="212"/>
      <c r="DM5" s="212"/>
      <c r="DN5" s="212"/>
      <c r="DO5" s="212"/>
      <c r="DQ5" s="212"/>
      <c r="DR5" s="212"/>
      <c r="DS5" s="212"/>
      <c r="DV5" s="212"/>
      <c r="DW5" s="212"/>
      <c r="DX5" s="212"/>
      <c r="DY5" s="212"/>
      <c r="EC5" s="212"/>
      <c r="EE5" s="212"/>
      <c r="EF5" s="212"/>
      <c r="EG5" s="212"/>
      <c r="EH5" s="212"/>
      <c r="EI5" s="212"/>
      <c r="EJ5" s="212"/>
      <c r="EL5" s="212"/>
      <c r="EM5" s="212"/>
      <c r="EN5" s="212"/>
      <c r="EO5" s="212"/>
      <c r="EQ5" s="212"/>
      <c r="ER5" s="212"/>
      <c r="ES5" s="212"/>
      <c r="EV5" s="212"/>
      <c r="EW5" s="212"/>
      <c r="EX5" s="212"/>
      <c r="EY5" s="212"/>
      <c r="FC5" s="212"/>
      <c r="FE5" s="212"/>
      <c r="FF5" s="212"/>
      <c r="FG5" s="212"/>
      <c r="FH5" s="212"/>
      <c r="FI5" s="212"/>
      <c r="FJ5" s="212"/>
      <c r="FL5" s="212"/>
      <c r="FM5" s="212"/>
      <c r="FN5" s="212"/>
      <c r="FO5" s="212"/>
      <c r="FP5" s="212"/>
      <c r="FQ5" s="212"/>
      <c r="FR5" s="212"/>
      <c r="FS5" s="212"/>
      <c r="FT5" s="212"/>
      <c r="FU5" s="212"/>
      <c r="FV5" s="212"/>
      <c r="FW5" s="212"/>
      <c r="GB5" s="212"/>
      <c r="GD5" s="212"/>
      <c r="GI5" s="219"/>
      <c r="GJ5" s="219"/>
      <c r="GK5" s="219"/>
      <c r="GL5" s="219"/>
      <c r="GQ5" s="212"/>
      <c r="GS5" s="212"/>
      <c r="GX5" s="219"/>
      <c r="GY5" s="219"/>
      <c r="GZ5" s="219"/>
      <c r="HA5" s="219"/>
    </row>
    <row r="6" spans="1:213" ht="12">
      <c r="A6" s="211"/>
      <c r="B6" s="212"/>
      <c r="C6" s="212"/>
      <c r="D6" s="212"/>
      <c r="E6" s="212"/>
      <c r="F6" s="212"/>
      <c r="G6" s="212"/>
      <c r="H6" s="212"/>
      <c r="I6" s="212"/>
      <c r="J6" s="212"/>
      <c r="K6" s="212"/>
      <c r="L6" s="212"/>
      <c r="M6" s="212"/>
      <c r="N6" s="212"/>
      <c r="O6" s="212"/>
      <c r="P6" s="211"/>
      <c r="Q6" s="212"/>
      <c r="R6" s="213"/>
      <c r="S6" s="212"/>
      <c r="T6" s="212"/>
      <c r="U6" s="212"/>
      <c r="V6" s="211"/>
      <c r="W6" s="211"/>
      <c r="X6" s="212"/>
      <c r="Y6" s="212"/>
      <c r="Z6" s="212"/>
      <c r="AA6" s="212"/>
      <c r="AB6" s="212"/>
      <c r="AC6" s="212"/>
      <c r="AD6" s="214"/>
      <c r="AE6" s="211"/>
      <c r="AF6" s="214"/>
      <c r="AG6" s="214"/>
      <c r="AH6" s="215"/>
      <c r="AI6" s="212"/>
      <c r="AJ6" s="212"/>
      <c r="AK6" s="212"/>
      <c r="AL6" s="212"/>
      <c r="AM6" s="212"/>
      <c r="AN6" s="212"/>
      <c r="AO6" s="212"/>
      <c r="AP6" s="212"/>
      <c r="AQ6" s="212"/>
      <c r="AR6" s="216"/>
      <c r="AS6" s="212"/>
      <c r="AT6" s="216"/>
      <c r="AU6" s="212"/>
      <c r="AV6" s="212"/>
      <c r="AW6" s="217"/>
      <c r="AX6" s="218"/>
      <c r="AY6" s="212"/>
      <c r="AZ6" s="218"/>
      <c r="BA6" s="212"/>
      <c r="BB6" s="212"/>
      <c r="BC6" s="212"/>
      <c r="BD6" s="212"/>
      <c r="BE6" s="212"/>
      <c r="BF6" s="212"/>
      <c r="BG6" s="212"/>
      <c r="BH6" s="212"/>
      <c r="BI6" s="212"/>
      <c r="BJ6" s="216"/>
      <c r="BK6" s="212"/>
      <c r="BL6" s="216"/>
      <c r="BM6" s="212"/>
      <c r="BN6" s="212"/>
      <c r="BO6" s="217"/>
      <c r="BP6" s="218"/>
      <c r="BQ6" s="212"/>
      <c r="BR6" s="218"/>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X6" s="212"/>
      <c r="CZ6" s="212"/>
      <c r="DA6" s="212"/>
      <c r="DB6" s="212"/>
      <c r="DC6" s="212"/>
      <c r="DD6" s="212"/>
      <c r="DE6" s="212"/>
      <c r="DF6" s="212"/>
      <c r="DG6" s="212"/>
      <c r="DH6" s="212"/>
      <c r="DI6" s="212"/>
      <c r="DJ6" s="212"/>
      <c r="DK6" s="212"/>
      <c r="DL6" s="212"/>
      <c r="DM6" s="212"/>
      <c r="DN6" s="212"/>
      <c r="DO6" s="212"/>
      <c r="DQ6" s="212"/>
      <c r="DR6" s="212"/>
      <c r="DS6" s="212"/>
      <c r="DV6" s="212"/>
      <c r="DW6" s="212"/>
      <c r="DX6" s="212"/>
      <c r="DY6" s="212"/>
      <c r="EC6" s="212"/>
      <c r="EE6" s="212"/>
      <c r="EF6" s="212"/>
      <c r="EG6" s="212"/>
      <c r="EH6" s="212"/>
      <c r="EI6" s="212"/>
      <c r="EJ6" s="212"/>
      <c r="EL6" s="212"/>
      <c r="EM6" s="212"/>
      <c r="EN6" s="212"/>
      <c r="EO6" s="212"/>
      <c r="EQ6" s="212"/>
      <c r="ER6" s="212"/>
      <c r="ES6" s="212"/>
      <c r="EV6" s="212"/>
      <c r="EW6" s="212"/>
      <c r="EX6" s="212"/>
      <c r="EY6" s="212"/>
      <c r="FC6" s="212"/>
      <c r="FE6" s="212"/>
      <c r="FF6" s="212"/>
      <c r="FG6" s="212"/>
      <c r="FH6" s="212"/>
      <c r="FI6" s="212"/>
      <c r="FJ6" s="212"/>
      <c r="FL6" s="212"/>
      <c r="FM6" s="212"/>
      <c r="FN6" s="212"/>
      <c r="FO6" s="212"/>
      <c r="FP6" s="212"/>
      <c r="FQ6" s="212"/>
      <c r="FR6" s="212"/>
      <c r="FS6" s="212"/>
      <c r="FT6" s="212"/>
      <c r="FU6" s="212"/>
      <c r="FV6" s="212"/>
      <c r="FW6" s="212"/>
      <c r="GB6" s="212"/>
      <c r="GD6" s="212"/>
      <c r="GI6" s="219"/>
      <c r="GJ6" s="219"/>
      <c r="GK6" s="219"/>
      <c r="GL6" s="219"/>
      <c r="GQ6" s="212"/>
      <c r="GS6" s="212"/>
      <c r="GX6" s="219"/>
      <c r="GY6" s="219"/>
      <c r="GZ6" s="219"/>
      <c r="HA6" s="219"/>
    </row>
    <row r="7" spans="1:213" ht="12">
      <c r="A7" s="211"/>
      <c r="B7" s="212"/>
      <c r="C7" s="212"/>
      <c r="D7" s="212"/>
      <c r="E7" s="212"/>
      <c r="F7" s="212"/>
      <c r="G7" s="212"/>
      <c r="H7" s="212"/>
      <c r="I7" s="212"/>
      <c r="J7" s="212"/>
      <c r="K7" s="212"/>
      <c r="L7" s="212"/>
      <c r="M7" s="212"/>
      <c r="N7" s="212"/>
      <c r="O7" s="212"/>
      <c r="P7" s="211"/>
      <c r="Q7" s="212"/>
      <c r="R7" s="213"/>
      <c r="S7" s="212"/>
      <c r="T7" s="212"/>
      <c r="U7" s="212"/>
      <c r="V7" s="211"/>
      <c r="W7" s="211"/>
      <c r="X7" s="212"/>
      <c r="Y7" s="212"/>
      <c r="Z7" s="212"/>
      <c r="AA7" s="212"/>
      <c r="AB7" s="212"/>
      <c r="AC7" s="212"/>
      <c r="AD7" s="214"/>
      <c r="AE7" s="211"/>
      <c r="AF7" s="214"/>
      <c r="AG7" s="214"/>
      <c r="AH7" s="215"/>
      <c r="AI7" s="212"/>
      <c r="AJ7" s="212"/>
      <c r="AK7" s="212"/>
      <c r="AL7" s="212"/>
      <c r="AM7" s="212"/>
      <c r="AN7" s="212"/>
      <c r="AO7" s="212"/>
      <c r="AP7" s="212"/>
      <c r="AQ7" s="212"/>
      <c r="AR7" s="216"/>
      <c r="AS7" s="212"/>
      <c r="AT7" s="216"/>
      <c r="AU7" s="212"/>
      <c r="AV7" s="212"/>
      <c r="AW7" s="217"/>
      <c r="AX7" s="218"/>
      <c r="AY7" s="212"/>
      <c r="AZ7" s="218"/>
      <c r="BA7" s="212"/>
      <c r="BB7" s="212"/>
      <c r="BC7" s="212"/>
      <c r="BD7" s="212"/>
      <c r="BE7" s="212"/>
      <c r="BF7" s="212"/>
      <c r="BG7" s="212"/>
      <c r="BH7" s="212"/>
      <c r="BI7" s="212"/>
      <c r="BJ7" s="216"/>
      <c r="BK7" s="212"/>
      <c r="BL7" s="216"/>
      <c r="BM7" s="212"/>
      <c r="BN7" s="212"/>
      <c r="BO7" s="217"/>
      <c r="BP7" s="218"/>
      <c r="BQ7" s="212"/>
      <c r="BR7" s="218"/>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X7" s="212"/>
      <c r="CZ7" s="212"/>
      <c r="DA7" s="212"/>
      <c r="DB7" s="212"/>
      <c r="DC7" s="212"/>
      <c r="DD7" s="212"/>
      <c r="DE7" s="212"/>
      <c r="DF7" s="212"/>
      <c r="DG7" s="212"/>
      <c r="DH7" s="212"/>
      <c r="DI7" s="212"/>
      <c r="DJ7" s="212"/>
      <c r="DK7" s="212"/>
      <c r="DL7" s="212"/>
      <c r="DM7" s="212"/>
      <c r="DN7" s="212"/>
      <c r="DO7" s="212"/>
      <c r="DQ7" s="212"/>
      <c r="DR7" s="212"/>
      <c r="DS7" s="212"/>
      <c r="DV7" s="212"/>
      <c r="DW7" s="212"/>
      <c r="DX7" s="212"/>
      <c r="DY7" s="212"/>
      <c r="EC7" s="212"/>
      <c r="EE7" s="212"/>
      <c r="EF7" s="212"/>
      <c r="EG7" s="212"/>
      <c r="EH7" s="212"/>
      <c r="EI7" s="212"/>
      <c r="EJ7" s="212"/>
      <c r="EL7" s="212"/>
      <c r="EM7" s="212"/>
      <c r="EN7" s="212"/>
      <c r="EO7" s="212"/>
      <c r="EQ7" s="212"/>
      <c r="ER7" s="212"/>
      <c r="ES7" s="212"/>
      <c r="EV7" s="212"/>
      <c r="EW7" s="212"/>
      <c r="EX7" s="212"/>
      <c r="EY7" s="212"/>
      <c r="FC7" s="212"/>
      <c r="FE7" s="212"/>
      <c r="FF7" s="212"/>
      <c r="FG7" s="212"/>
      <c r="FH7" s="212"/>
      <c r="FI7" s="212"/>
      <c r="FJ7" s="212"/>
      <c r="FL7" s="212"/>
      <c r="FM7" s="212"/>
      <c r="FN7" s="212"/>
      <c r="FO7" s="212"/>
      <c r="FP7" s="212"/>
      <c r="FQ7" s="212"/>
      <c r="FR7" s="212"/>
      <c r="FS7" s="212"/>
      <c r="FT7" s="212"/>
      <c r="FU7" s="212"/>
      <c r="FV7" s="212"/>
      <c r="FW7" s="212"/>
      <c r="GB7" s="212"/>
      <c r="GD7" s="212"/>
      <c r="GI7" s="219"/>
      <c r="GJ7" s="219"/>
      <c r="GK7" s="219"/>
      <c r="GL7" s="219"/>
      <c r="GQ7" s="212"/>
      <c r="GS7" s="212"/>
      <c r="GX7" s="219"/>
      <c r="GY7" s="219"/>
      <c r="GZ7" s="219"/>
      <c r="HA7" s="219"/>
    </row>
    <row r="8" spans="1:213" ht="12">
      <c r="A8" s="211"/>
      <c r="B8" s="212"/>
      <c r="C8" s="212"/>
      <c r="D8" s="212"/>
      <c r="E8" s="212"/>
      <c r="F8" s="212"/>
      <c r="G8" s="212"/>
      <c r="H8" s="212"/>
      <c r="I8" s="212"/>
      <c r="J8" s="212"/>
      <c r="K8" s="212"/>
      <c r="L8" s="212"/>
      <c r="M8" s="212"/>
      <c r="N8" s="212"/>
      <c r="O8" s="212"/>
      <c r="P8" s="211"/>
      <c r="Q8" s="212"/>
      <c r="R8" s="213"/>
      <c r="S8" s="212"/>
      <c r="T8" s="212"/>
      <c r="U8" s="212"/>
      <c r="V8" s="211"/>
      <c r="W8" s="211"/>
      <c r="X8" s="212"/>
      <c r="Y8" s="212"/>
      <c r="Z8" s="212"/>
      <c r="AA8" s="212"/>
      <c r="AB8" s="212"/>
      <c r="AC8" s="212"/>
      <c r="AD8" s="214"/>
      <c r="AE8" s="211"/>
      <c r="AF8" s="214"/>
      <c r="AG8" s="214"/>
      <c r="AH8" s="215"/>
      <c r="AI8" s="212"/>
      <c r="AJ8" s="212"/>
      <c r="AK8" s="212"/>
      <c r="AL8" s="212"/>
      <c r="AM8" s="212"/>
      <c r="AN8" s="212"/>
      <c r="AO8" s="212"/>
      <c r="AP8" s="212"/>
      <c r="AQ8" s="212"/>
      <c r="AR8" s="216"/>
      <c r="AS8" s="212"/>
      <c r="AT8" s="216"/>
      <c r="AU8" s="212"/>
      <c r="AV8" s="212"/>
      <c r="AW8" s="217"/>
      <c r="AX8" s="218"/>
      <c r="AY8" s="212"/>
      <c r="AZ8" s="218"/>
      <c r="BA8" s="212"/>
      <c r="BB8" s="212"/>
      <c r="BC8" s="212"/>
      <c r="BD8" s="212"/>
      <c r="BE8" s="212"/>
      <c r="BF8" s="212"/>
      <c r="BG8" s="212"/>
      <c r="BH8" s="212"/>
      <c r="BI8" s="212"/>
      <c r="BJ8" s="216"/>
      <c r="BK8" s="212"/>
      <c r="BL8" s="216"/>
      <c r="BM8" s="212"/>
      <c r="BN8" s="212"/>
      <c r="BO8" s="217"/>
      <c r="BP8" s="218"/>
      <c r="BQ8" s="212"/>
      <c r="BR8" s="218"/>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X8" s="212"/>
      <c r="CZ8" s="212"/>
      <c r="DA8" s="212"/>
      <c r="DB8" s="212"/>
      <c r="DC8" s="212"/>
      <c r="DD8" s="212"/>
      <c r="DE8" s="212"/>
      <c r="DF8" s="212"/>
      <c r="DG8" s="212"/>
      <c r="DH8" s="212"/>
      <c r="DI8" s="212"/>
      <c r="DJ8" s="212"/>
      <c r="DK8" s="212"/>
      <c r="DL8" s="212"/>
      <c r="DM8" s="212"/>
      <c r="DN8" s="212"/>
      <c r="DO8" s="212"/>
      <c r="DQ8" s="212"/>
      <c r="DR8" s="212"/>
      <c r="DS8" s="212"/>
      <c r="DV8" s="212"/>
      <c r="DW8" s="212"/>
      <c r="DX8" s="212"/>
      <c r="DY8" s="212"/>
      <c r="EC8" s="212"/>
      <c r="EE8" s="212"/>
      <c r="EF8" s="212"/>
      <c r="EG8" s="212"/>
      <c r="EH8" s="212"/>
      <c r="EI8" s="212"/>
      <c r="EJ8" s="212"/>
      <c r="EL8" s="212"/>
      <c r="EM8" s="212"/>
      <c r="EN8" s="212"/>
      <c r="EO8" s="212"/>
      <c r="EQ8" s="212"/>
      <c r="ER8" s="212"/>
      <c r="ES8" s="212"/>
      <c r="EV8" s="212"/>
      <c r="EW8" s="212"/>
      <c r="EX8" s="212"/>
      <c r="EY8" s="212"/>
      <c r="FC8" s="212"/>
      <c r="FE8" s="212"/>
      <c r="FF8" s="212"/>
      <c r="FG8" s="212"/>
      <c r="FH8" s="212"/>
      <c r="FI8" s="212"/>
      <c r="FJ8" s="212"/>
      <c r="FL8" s="212"/>
      <c r="FM8" s="212"/>
      <c r="FN8" s="212"/>
      <c r="FO8" s="212"/>
      <c r="FP8" s="212"/>
      <c r="FQ8" s="212"/>
      <c r="FR8" s="212"/>
      <c r="FS8" s="212"/>
      <c r="FT8" s="212"/>
      <c r="FU8" s="212"/>
      <c r="FV8" s="212"/>
      <c r="FW8" s="212"/>
      <c r="GB8" s="212"/>
      <c r="GD8" s="212"/>
      <c r="GI8" s="219"/>
      <c r="GJ8" s="219"/>
      <c r="GK8" s="219"/>
      <c r="GL8" s="219"/>
      <c r="GQ8" s="212"/>
      <c r="GS8" s="212"/>
      <c r="GX8" s="219"/>
      <c r="GY8" s="219"/>
      <c r="GZ8" s="219"/>
      <c r="HA8" s="219"/>
    </row>
    <row r="9" spans="1:213" ht="12">
      <c r="A9" s="211"/>
      <c r="B9" s="212"/>
      <c r="C9" s="212"/>
      <c r="D9" s="212"/>
      <c r="E9" s="212"/>
      <c r="F9" s="212"/>
      <c r="G9" s="212"/>
      <c r="H9" s="212"/>
      <c r="I9" s="212"/>
      <c r="J9" s="212"/>
      <c r="K9" s="212"/>
      <c r="L9" s="212"/>
      <c r="M9" s="212"/>
      <c r="N9" s="212"/>
      <c r="O9" s="212"/>
      <c r="P9" s="211"/>
      <c r="Q9" s="212"/>
      <c r="R9" s="213"/>
      <c r="S9" s="212"/>
      <c r="T9" s="212"/>
      <c r="U9" s="212"/>
      <c r="V9" s="211"/>
      <c r="W9" s="211"/>
      <c r="X9" s="212"/>
      <c r="Y9" s="212"/>
      <c r="Z9" s="212"/>
      <c r="AA9" s="212"/>
      <c r="AB9" s="212"/>
      <c r="AC9" s="212"/>
      <c r="AD9" s="214"/>
      <c r="AE9" s="211"/>
      <c r="AF9" s="214"/>
      <c r="AG9" s="214"/>
      <c r="AH9" s="215"/>
      <c r="AI9" s="212"/>
      <c r="AJ9" s="212"/>
      <c r="AK9" s="212"/>
      <c r="AL9" s="212"/>
      <c r="AM9" s="212"/>
      <c r="AN9" s="212"/>
      <c r="AO9" s="212"/>
      <c r="AP9" s="212"/>
      <c r="AQ9" s="212"/>
      <c r="AR9" s="216"/>
      <c r="AS9" s="212"/>
      <c r="AT9" s="216"/>
      <c r="AU9" s="212"/>
      <c r="AV9" s="212"/>
      <c r="AW9" s="217"/>
      <c r="AX9" s="218"/>
      <c r="AY9" s="212"/>
      <c r="AZ9" s="218"/>
      <c r="BA9" s="212"/>
      <c r="BB9" s="212"/>
      <c r="BC9" s="212"/>
      <c r="BD9" s="212"/>
      <c r="BE9" s="212"/>
      <c r="BF9" s="212"/>
      <c r="BG9" s="212"/>
      <c r="BH9" s="212"/>
      <c r="BI9" s="212"/>
      <c r="BJ9" s="216"/>
      <c r="BK9" s="212"/>
      <c r="BL9" s="216"/>
      <c r="BM9" s="212"/>
      <c r="BN9" s="212"/>
      <c r="BO9" s="217"/>
      <c r="BP9" s="218"/>
      <c r="BQ9" s="212"/>
      <c r="BR9" s="218"/>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X9" s="212"/>
      <c r="CZ9" s="212"/>
      <c r="DA9" s="212"/>
      <c r="DB9" s="212"/>
      <c r="DC9" s="212"/>
      <c r="DD9" s="212"/>
      <c r="DE9" s="212"/>
      <c r="DF9" s="212"/>
      <c r="DG9" s="212"/>
      <c r="DH9" s="212"/>
      <c r="DI9" s="212"/>
      <c r="DJ9" s="212"/>
      <c r="DK9" s="212"/>
      <c r="DL9" s="212"/>
      <c r="DM9" s="212"/>
      <c r="DN9" s="212"/>
      <c r="DO9" s="212"/>
      <c r="DQ9" s="212"/>
      <c r="DR9" s="212"/>
      <c r="DS9" s="212"/>
      <c r="DV9" s="212"/>
      <c r="DW9" s="212"/>
      <c r="DX9" s="212"/>
      <c r="DY9" s="212"/>
      <c r="EC9" s="212"/>
      <c r="EE9" s="212"/>
      <c r="EF9" s="212"/>
      <c r="EG9" s="212"/>
      <c r="EH9" s="212"/>
      <c r="EI9" s="212"/>
      <c r="EJ9" s="212"/>
      <c r="EL9" s="212"/>
      <c r="EM9" s="212"/>
      <c r="EN9" s="212"/>
      <c r="EO9" s="212"/>
      <c r="EQ9" s="212"/>
      <c r="ER9" s="212"/>
      <c r="ES9" s="212"/>
      <c r="EV9" s="212"/>
      <c r="EW9" s="212"/>
      <c r="EX9" s="212"/>
      <c r="EY9" s="212"/>
      <c r="FC9" s="212"/>
      <c r="FE9" s="212"/>
      <c r="FF9" s="212"/>
      <c r="FG9" s="212"/>
      <c r="FH9" s="212"/>
      <c r="FI9" s="212"/>
      <c r="FJ9" s="212"/>
      <c r="FL9" s="212"/>
      <c r="FM9" s="212"/>
      <c r="FN9" s="212"/>
      <c r="FO9" s="212"/>
      <c r="FP9" s="212"/>
      <c r="FQ9" s="212"/>
      <c r="FR9" s="212"/>
      <c r="FS9" s="212"/>
      <c r="FT9" s="212"/>
      <c r="FU9" s="212"/>
      <c r="FV9" s="212"/>
      <c r="FW9" s="212"/>
      <c r="GB9" s="212"/>
      <c r="GD9" s="212"/>
      <c r="GI9" s="219"/>
      <c r="GJ9" s="219"/>
      <c r="GK9" s="219"/>
      <c r="GL9" s="219"/>
      <c r="GQ9" s="212"/>
      <c r="GS9" s="212"/>
      <c r="GX9" s="219"/>
      <c r="GY9" s="219"/>
      <c r="GZ9" s="219"/>
      <c r="HA9" s="219"/>
    </row>
    <row r="10" spans="1:213" ht="12">
      <c r="A10" s="211"/>
      <c r="B10" s="212"/>
      <c r="C10" s="212"/>
      <c r="D10" s="212"/>
      <c r="E10" s="212"/>
      <c r="F10" s="212"/>
      <c r="G10" s="212"/>
      <c r="H10" s="212"/>
      <c r="I10" s="212"/>
      <c r="J10" s="212"/>
      <c r="K10" s="212"/>
      <c r="L10" s="212"/>
      <c r="M10" s="212"/>
      <c r="N10" s="212"/>
      <c r="O10" s="212"/>
      <c r="P10" s="211"/>
      <c r="Q10" s="212"/>
      <c r="R10" s="213"/>
      <c r="S10" s="212"/>
      <c r="T10" s="212"/>
      <c r="U10" s="212"/>
      <c r="V10" s="211"/>
      <c r="W10" s="211"/>
      <c r="X10" s="212"/>
      <c r="Y10" s="212"/>
      <c r="Z10" s="212"/>
      <c r="AA10" s="212"/>
      <c r="AB10" s="212"/>
      <c r="AC10" s="212"/>
      <c r="AD10" s="214"/>
      <c r="AE10" s="211"/>
      <c r="AF10" s="214"/>
      <c r="AG10" s="214"/>
      <c r="AH10" s="215"/>
      <c r="AI10" s="212"/>
      <c r="AJ10" s="212"/>
      <c r="AK10" s="212"/>
      <c r="AL10" s="212"/>
      <c r="AM10" s="212"/>
      <c r="AN10" s="212"/>
      <c r="AO10" s="212"/>
      <c r="AP10" s="212"/>
      <c r="AQ10" s="212"/>
      <c r="AR10" s="216"/>
      <c r="AS10" s="212"/>
      <c r="AT10" s="216"/>
      <c r="AU10" s="212"/>
      <c r="AV10" s="212"/>
      <c r="AW10" s="217"/>
      <c r="AX10" s="218"/>
      <c r="AY10" s="212"/>
      <c r="AZ10" s="218"/>
      <c r="BA10" s="212"/>
      <c r="BB10" s="212"/>
      <c r="BC10" s="212"/>
      <c r="BD10" s="212"/>
      <c r="BE10" s="212"/>
      <c r="BF10" s="212"/>
      <c r="BG10" s="212"/>
      <c r="BH10" s="212"/>
      <c r="BI10" s="212"/>
      <c r="BJ10" s="216"/>
      <c r="BK10" s="212"/>
      <c r="BL10" s="216"/>
      <c r="BM10" s="212"/>
      <c r="BN10" s="212"/>
      <c r="BO10" s="217"/>
      <c r="BP10" s="218"/>
      <c r="BQ10" s="212"/>
      <c r="BR10" s="218"/>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X10" s="212"/>
      <c r="CZ10" s="212"/>
      <c r="DA10" s="212"/>
      <c r="DB10" s="212"/>
      <c r="DC10" s="212"/>
      <c r="DD10" s="212"/>
      <c r="DE10" s="212"/>
      <c r="DF10" s="212"/>
      <c r="DG10" s="212"/>
      <c r="DH10" s="212"/>
      <c r="DI10" s="212"/>
      <c r="DJ10" s="212"/>
      <c r="DK10" s="212"/>
      <c r="DL10" s="212"/>
      <c r="DM10" s="212"/>
      <c r="DN10" s="212"/>
      <c r="DO10" s="212"/>
      <c r="DQ10" s="212"/>
      <c r="DR10" s="212"/>
      <c r="DS10" s="212"/>
      <c r="DV10" s="212"/>
      <c r="DW10" s="212"/>
      <c r="DX10" s="212"/>
      <c r="DY10" s="212"/>
      <c r="EC10" s="212"/>
      <c r="EE10" s="212"/>
      <c r="EF10" s="212"/>
      <c r="EG10" s="212"/>
      <c r="EH10" s="212"/>
      <c r="EI10" s="212"/>
      <c r="EJ10" s="212"/>
      <c r="EL10" s="212"/>
      <c r="EM10" s="212"/>
      <c r="EN10" s="212"/>
      <c r="EO10" s="212"/>
      <c r="EQ10" s="212"/>
      <c r="ER10" s="212"/>
      <c r="ES10" s="212"/>
      <c r="EV10" s="212"/>
      <c r="EW10" s="212"/>
      <c r="EX10" s="212"/>
      <c r="EY10" s="212"/>
      <c r="FC10" s="212"/>
      <c r="FE10" s="212"/>
      <c r="FF10" s="212"/>
      <c r="FG10" s="212"/>
      <c r="FH10" s="212"/>
      <c r="FI10" s="212"/>
      <c r="FJ10" s="212"/>
      <c r="FL10" s="212"/>
      <c r="FM10" s="212"/>
      <c r="FN10" s="212"/>
      <c r="FO10" s="212"/>
      <c r="FP10" s="212"/>
      <c r="FQ10" s="212"/>
      <c r="FR10" s="212"/>
      <c r="FS10" s="212"/>
      <c r="FT10" s="212"/>
      <c r="FU10" s="212"/>
      <c r="FV10" s="212"/>
      <c r="FW10" s="212"/>
      <c r="GB10" s="212"/>
      <c r="GD10" s="212"/>
      <c r="GI10" s="219"/>
      <c r="GJ10" s="219"/>
      <c r="GK10" s="219"/>
      <c r="GL10" s="219"/>
      <c r="GQ10" s="212"/>
      <c r="GS10" s="212"/>
      <c r="GX10" s="219"/>
      <c r="GY10" s="219"/>
      <c r="GZ10" s="219"/>
      <c r="HA10" s="219"/>
    </row>
    <row r="11" spans="1:213" ht="12">
      <c r="A11" s="211"/>
      <c r="B11" s="212"/>
      <c r="C11" s="212"/>
      <c r="D11" s="212"/>
      <c r="E11" s="212"/>
      <c r="F11" s="212"/>
      <c r="G11" s="212"/>
      <c r="H11" s="212"/>
      <c r="I11" s="212"/>
      <c r="J11" s="212"/>
      <c r="K11" s="212"/>
      <c r="L11" s="212"/>
      <c r="M11" s="212"/>
      <c r="N11" s="212"/>
      <c r="O11" s="212"/>
      <c r="P11" s="211"/>
      <c r="Q11" s="212"/>
      <c r="R11" s="213"/>
      <c r="S11" s="212"/>
      <c r="T11" s="212"/>
      <c r="U11" s="212"/>
      <c r="V11" s="211"/>
      <c r="W11" s="211"/>
      <c r="X11" s="212"/>
      <c r="Y11" s="212"/>
      <c r="Z11" s="212"/>
      <c r="AA11" s="212"/>
      <c r="AB11" s="212"/>
      <c r="AC11" s="212"/>
      <c r="AD11" s="214"/>
      <c r="AE11" s="211"/>
      <c r="AF11" s="214"/>
      <c r="AG11" s="214"/>
      <c r="AH11" s="215"/>
      <c r="AI11" s="212"/>
      <c r="AJ11" s="212"/>
      <c r="AK11" s="212"/>
      <c r="AL11" s="212"/>
      <c r="AM11" s="212"/>
      <c r="AN11" s="212"/>
      <c r="AO11" s="212"/>
      <c r="AP11" s="212"/>
      <c r="AQ11" s="212"/>
      <c r="AR11" s="216"/>
      <c r="AS11" s="212"/>
      <c r="AT11" s="216"/>
      <c r="AU11" s="212"/>
      <c r="AV11" s="212"/>
      <c r="AW11" s="217"/>
      <c r="AX11" s="218"/>
      <c r="AY11" s="212"/>
      <c r="AZ11" s="218"/>
      <c r="BA11" s="212"/>
      <c r="BB11" s="212"/>
      <c r="BC11" s="212"/>
      <c r="BD11" s="212"/>
      <c r="BE11" s="212"/>
      <c r="BF11" s="212"/>
      <c r="BG11" s="212"/>
      <c r="BH11" s="212"/>
      <c r="BI11" s="212"/>
      <c r="BJ11" s="216"/>
      <c r="BK11" s="212"/>
      <c r="BL11" s="216"/>
      <c r="BM11" s="212"/>
      <c r="BN11" s="212"/>
      <c r="BO11" s="217"/>
      <c r="BP11" s="218"/>
      <c r="BQ11" s="212"/>
      <c r="BR11" s="218"/>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X11" s="212"/>
      <c r="CZ11" s="212"/>
      <c r="DA11" s="212"/>
      <c r="DB11" s="212"/>
      <c r="DC11" s="212"/>
      <c r="DD11" s="212"/>
      <c r="DE11" s="212"/>
      <c r="DF11" s="212"/>
      <c r="DG11" s="212"/>
      <c r="DH11" s="212"/>
      <c r="DI11" s="212"/>
      <c r="DJ11" s="212"/>
      <c r="DK11" s="212"/>
      <c r="DL11" s="212"/>
      <c r="DM11" s="212"/>
      <c r="DN11" s="212"/>
      <c r="DO11" s="212"/>
      <c r="DQ11" s="212"/>
      <c r="DR11" s="212"/>
      <c r="DS11" s="212"/>
      <c r="DV11" s="212"/>
      <c r="DW11" s="212"/>
      <c r="DX11" s="212"/>
      <c r="DY11" s="212"/>
      <c r="EC11" s="212"/>
      <c r="EE11" s="212"/>
      <c r="EF11" s="212"/>
      <c r="EG11" s="212"/>
      <c r="EH11" s="212"/>
      <c r="EI11" s="212"/>
      <c r="EJ11" s="212"/>
      <c r="EL11" s="212"/>
      <c r="EM11" s="212"/>
      <c r="EN11" s="212"/>
      <c r="EO11" s="212"/>
      <c r="EQ11" s="212"/>
      <c r="ER11" s="212"/>
      <c r="ES11" s="212"/>
      <c r="EV11" s="212"/>
      <c r="EW11" s="212"/>
      <c r="EX11" s="212"/>
      <c r="EY11" s="212"/>
      <c r="FC11" s="212"/>
      <c r="FE11" s="212"/>
      <c r="FF11" s="212"/>
      <c r="FG11" s="212"/>
      <c r="FH11" s="212"/>
      <c r="FI11" s="212"/>
      <c r="FJ11" s="212"/>
      <c r="FL11" s="212"/>
      <c r="FM11" s="212"/>
      <c r="FN11" s="212"/>
      <c r="FO11" s="212"/>
      <c r="FP11" s="212"/>
      <c r="FQ11" s="212"/>
      <c r="FR11" s="212"/>
      <c r="FS11" s="212"/>
      <c r="FT11" s="212"/>
      <c r="FU11" s="212"/>
      <c r="FV11" s="212"/>
      <c r="FW11" s="212"/>
      <c r="GB11" s="212"/>
      <c r="GD11" s="212"/>
      <c r="GI11" s="219"/>
      <c r="GJ11" s="219"/>
      <c r="GK11" s="219"/>
      <c r="GL11" s="219"/>
      <c r="GQ11" s="212"/>
      <c r="GS11" s="212"/>
      <c r="GX11" s="219"/>
      <c r="GY11" s="219"/>
      <c r="GZ11" s="219"/>
      <c r="HA11" s="219"/>
    </row>
    <row r="12" spans="1:213" ht="12">
      <c r="A12" s="211"/>
      <c r="B12" s="212"/>
      <c r="C12" s="212"/>
      <c r="D12" s="212"/>
      <c r="E12" s="212"/>
      <c r="F12" s="212"/>
      <c r="G12" s="212"/>
      <c r="H12" s="212"/>
      <c r="I12" s="212"/>
      <c r="J12" s="212"/>
      <c r="K12" s="212"/>
      <c r="L12" s="212"/>
      <c r="M12" s="212"/>
      <c r="N12" s="212"/>
      <c r="O12" s="212"/>
      <c r="P12" s="211"/>
      <c r="Q12" s="212"/>
      <c r="R12" s="213"/>
      <c r="S12" s="212"/>
      <c r="T12" s="212"/>
      <c r="U12" s="212"/>
      <c r="V12" s="211"/>
      <c r="W12" s="211"/>
      <c r="X12" s="212"/>
      <c r="Y12" s="212"/>
      <c r="Z12" s="212"/>
      <c r="AA12" s="212"/>
      <c r="AB12" s="212"/>
      <c r="AC12" s="212"/>
      <c r="AD12" s="214"/>
      <c r="AE12" s="211"/>
      <c r="AF12" s="214"/>
      <c r="AG12" s="214"/>
      <c r="AH12" s="215"/>
      <c r="AI12" s="212"/>
      <c r="AJ12" s="212"/>
      <c r="AK12" s="212"/>
      <c r="AL12" s="212"/>
      <c r="AM12" s="212"/>
      <c r="AN12" s="212"/>
      <c r="AO12" s="212"/>
      <c r="AP12" s="212"/>
      <c r="AQ12" s="212"/>
      <c r="AR12" s="216"/>
      <c r="AS12" s="212"/>
      <c r="AT12" s="216"/>
      <c r="AU12" s="212"/>
      <c r="AV12" s="212"/>
      <c r="AW12" s="217"/>
      <c r="AX12" s="218"/>
      <c r="AY12" s="212"/>
      <c r="AZ12" s="218"/>
      <c r="BA12" s="212"/>
      <c r="BB12" s="212"/>
      <c r="BC12" s="212"/>
      <c r="BD12" s="212"/>
      <c r="BE12" s="212"/>
      <c r="BF12" s="212"/>
      <c r="BG12" s="212"/>
      <c r="BH12" s="212"/>
      <c r="BI12" s="212"/>
      <c r="BJ12" s="216"/>
      <c r="BK12" s="212"/>
      <c r="BL12" s="216"/>
      <c r="BM12" s="212"/>
      <c r="BN12" s="212"/>
      <c r="BO12" s="217"/>
      <c r="BP12" s="218"/>
      <c r="BQ12" s="212"/>
      <c r="BR12" s="218"/>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X12" s="212"/>
      <c r="CZ12" s="212"/>
      <c r="DA12" s="212"/>
      <c r="DB12" s="212"/>
      <c r="DC12" s="212"/>
      <c r="DD12" s="212"/>
      <c r="DE12" s="212"/>
      <c r="DF12" s="212"/>
      <c r="DG12" s="212"/>
      <c r="DH12" s="212"/>
      <c r="DI12" s="212"/>
      <c r="DJ12" s="212"/>
      <c r="DK12" s="212"/>
      <c r="DL12" s="212"/>
      <c r="DM12" s="212"/>
      <c r="DN12" s="212"/>
      <c r="DO12" s="212"/>
      <c r="DQ12" s="212"/>
      <c r="DR12" s="212"/>
      <c r="DS12" s="212"/>
      <c r="DV12" s="212"/>
      <c r="DW12" s="212"/>
      <c r="DX12" s="212"/>
      <c r="DY12" s="212"/>
      <c r="EC12" s="212"/>
      <c r="EE12" s="212"/>
      <c r="EF12" s="212"/>
      <c r="EG12" s="212"/>
      <c r="EH12" s="212"/>
      <c r="EI12" s="212"/>
      <c r="EJ12" s="212"/>
      <c r="EL12" s="212"/>
      <c r="EM12" s="212"/>
      <c r="EN12" s="212"/>
      <c r="EO12" s="212"/>
      <c r="EQ12" s="212"/>
      <c r="ER12" s="212"/>
      <c r="ES12" s="212"/>
      <c r="EV12" s="212"/>
      <c r="EW12" s="212"/>
      <c r="EX12" s="212"/>
      <c r="EY12" s="212"/>
      <c r="FC12" s="212"/>
      <c r="FE12" s="212"/>
      <c r="FF12" s="212"/>
      <c r="FG12" s="212"/>
      <c r="FH12" s="212"/>
      <c r="FI12" s="212"/>
      <c r="FJ12" s="212"/>
      <c r="FL12" s="212"/>
      <c r="FM12" s="212"/>
      <c r="FN12" s="212"/>
      <c r="FO12" s="212"/>
      <c r="FP12" s="212"/>
      <c r="FQ12" s="212"/>
      <c r="FR12" s="212"/>
      <c r="FS12" s="212"/>
      <c r="FT12" s="212"/>
      <c r="FU12" s="212"/>
      <c r="FV12" s="212"/>
      <c r="FW12" s="212"/>
      <c r="GB12" s="212"/>
      <c r="GD12" s="212"/>
      <c r="GI12" s="219"/>
      <c r="GJ12" s="219"/>
      <c r="GK12" s="219"/>
      <c r="GL12" s="219"/>
      <c r="GQ12" s="212"/>
      <c r="GS12" s="212"/>
      <c r="GX12" s="219"/>
      <c r="GY12" s="219"/>
      <c r="GZ12" s="219"/>
      <c r="HA12" s="219"/>
    </row>
    <row r="13" spans="1:213" ht="12">
      <c r="A13" s="211"/>
      <c r="B13" s="212"/>
      <c r="C13" s="212"/>
      <c r="D13" s="212"/>
      <c r="E13" s="212"/>
      <c r="F13" s="212"/>
      <c r="G13" s="212"/>
      <c r="H13" s="212"/>
      <c r="I13" s="212"/>
      <c r="J13" s="212"/>
      <c r="K13" s="212"/>
      <c r="L13" s="212"/>
      <c r="M13" s="212"/>
      <c r="N13" s="212"/>
      <c r="O13" s="212"/>
      <c r="P13" s="211"/>
      <c r="Q13" s="212"/>
      <c r="R13" s="213"/>
      <c r="S13" s="212"/>
      <c r="T13" s="212"/>
      <c r="U13" s="212"/>
      <c r="V13" s="211"/>
      <c r="W13" s="211"/>
      <c r="X13" s="212"/>
      <c r="Y13" s="212"/>
      <c r="Z13" s="212"/>
      <c r="AA13" s="212"/>
      <c r="AB13" s="212"/>
      <c r="AC13" s="212"/>
      <c r="AD13" s="214"/>
      <c r="AE13" s="211"/>
      <c r="AF13" s="214"/>
      <c r="AG13" s="214"/>
      <c r="AH13" s="215"/>
      <c r="AI13" s="212"/>
      <c r="AJ13" s="212"/>
      <c r="AK13" s="212"/>
      <c r="AL13" s="212"/>
      <c r="AM13" s="212"/>
      <c r="AN13" s="212"/>
      <c r="AO13" s="212"/>
      <c r="AP13" s="212"/>
      <c r="AQ13" s="212"/>
      <c r="AR13" s="216"/>
      <c r="AS13" s="212"/>
      <c r="AT13" s="216"/>
      <c r="AU13" s="212"/>
      <c r="AV13" s="212"/>
      <c r="AW13" s="217"/>
      <c r="AX13" s="218"/>
      <c r="AY13" s="212"/>
      <c r="AZ13" s="218"/>
      <c r="BA13" s="212"/>
      <c r="BB13" s="212"/>
      <c r="BC13" s="212"/>
      <c r="BD13" s="212"/>
      <c r="BE13" s="212"/>
      <c r="BF13" s="212"/>
      <c r="BG13" s="212"/>
      <c r="BH13" s="212"/>
      <c r="BI13" s="212"/>
      <c r="BJ13" s="216"/>
      <c r="BK13" s="212"/>
      <c r="BL13" s="216"/>
      <c r="BM13" s="212"/>
      <c r="BN13" s="212"/>
      <c r="BO13" s="217"/>
      <c r="BP13" s="218"/>
      <c r="BQ13" s="212"/>
      <c r="BR13" s="218"/>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X13" s="212"/>
      <c r="CZ13" s="212"/>
      <c r="DA13" s="212"/>
      <c r="DB13" s="212"/>
      <c r="DC13" s="212"/>
      <c r="DD13" s="212"/>
      <c r="DE13" s="212"/>
      <c r="DF13" s="212"/>
      <c r="DG13" s="212"/>
      <c r="DH13" s="212"/>
      <c r="DI13" s="212"/>
      <c r="DJ13" s="212"/>
      <c r="DK13" s="212"/>
      <c r="DL13" s="212"/>
      <c r="DM13" s="212"/>
      <c r="DN13" s="212"/>
      <c r="DO13" s="212"/>
      <c r="DQ13" s="212"/>
      <c r="DR13" s="212"/>
      <c r="DS13" s="212"/>
      <c r="DV13" s="212"/>
      <c r="DW13" s="212"/>
      <c r="DX13" s="212"/>
      <c r="DY13" s="212"/>
      <c r="EC13" s="212"/>
      <c r="EE13" s="212"/>
      <c r="EF13" s="212"/>
      <c r="EG13" s="212"/>
      <c r="EH13" s="212"/>
      <c r="EI13" s="212"/>
      <c r="EJ13" s="212"/>
      <c r="EL13" s="212"/>
      <c r="EM13" s="212"/>
      <c r="EN13" s="212"/>
      <c r="EO13" s="212"/>
      <c r="EQ13" s="212"/>
      <c r="ER13" s="212"/>
      <c r="ES13" s="212"/>
      <c r="EV13" s="212"/>
      <c r="EW13" s="212"/>
      <c r="EX13" s="212"/>
      <c r="EY13" s="212"/>
      <c r="FC13" s="212"/>
      <c r="FE13" s="212"/>
      <c r="FF13" s="212"/>
      <c r="FG13" s="212"/>
      <c r="FH13" s="212"/>
      <c r="FI13" s="212"/>
      <c r="FJ13" s="212"/>
      <c r="FL13" s="212"/>
      <c r="FM13" s="212"/>
      <c r="FN13" s="212"/>
      <c r="FO13" s="212"/>
      <c r="FP13" s="212"/>
      <c r="FQ13" s="212"/>
      <c r="FR13" s="212"/>
      <c r="FS13" s="212"/>
      <c r="FT13" s="212"/>
      <c r="FU13" s="212"/>
      <c r="FV13" s="212"/>
      <c r="FW13" s="212"/>
      <c r="GB13" s="212"/>
      <c r="GD13" s="212"/>
      <c r="GI13" s="219"/>
      <c r="GJ13" s="219"/>
      <c r="GK13" s="219"/>
      <c r="GL13" s="219"/>
      <c r="GQ13" s="212"/>
      <c r="GS13" s="212"/>
      <c r="GX13" s="219"/>
      <c r="GY13" s="219"/>
      <c r="GZ13" s="219"/>
      <c r="HA13" s="219"/>
    </row>
    <row r="14" spans="1:213" ht="12">
      <c r="A14" s="211"/>
      <c r="B14" s="212"/>
      <c r="C14" s="212"/>
      <c r="D14" s="212"/>
      <c r="E14" s="212"/>
      <c r="F14" s="212"/>
      <c r="G14" s="212"/>
      <c r="H14" s="212"/>
      <c r="I14" s="212"/>
      <c r="J14" s="212"/>
      <c r="K14" s="212"/>
      <c r="L14" s="212"/>
      <c r="M14" s="212"/>
      <c r="N14" s="212"/>
      <c r="O14" s="212"/>
      <c r="P14" s="211"/>
      <c r="Q14" s="212"/>
      <c r="R14" s="213"/>
      <c r="S14" s="212"/>
      <c r="T14" s="212"/>
      <c r="U14" s="212"/>
      <c r="V14" s="211"/>
      <c r="W14" s="211"/>
      <c r="X14" s="212"/>
      <c r="Y14" s="212"/>
      <c r="Z14" s="212"/>
      <c r="AA14" s="212"/>
      <c r="AB14" s="212"/>
      <c r="AC14" s="212"/>
      <c r="AD14" s="214"/>
      <c r="AE14" s="211"/>
      <c r="AF14" s="214"/>
      <c r="AG14" s="214"/>
      <c r="AH14" s="215"/>
      <c r="AI14" s="212"/>
      <c r="AJ14" s="212"/>
      <c r="AK14" s="212"/>
      <c r="AL14" s="212"/>
      <c r="AM14" s="212"/>
      <c r="AN14" s="212"/>
      <c r="AO14" s="212"/>
      <c r="AP14" s="212"/>
      <c r="AQ14" s="212"/>
      <c r="AR14" s="216"/>
      <c r="AS14" s="212"/>
      <c r="AT14" s="216"/>
      <c r="AU14" s="212"/>
      <c r="AV14" s="212"/>
      <c r="AW14" s="217"/>
      <c r="AX14" s="218"/>
      <c r="AY14" s="212"/>
      <c r="AZ14" s="218"/>
      <c r="BA14" s="212"/>
      <c r="BB14" s="212"/>
      <c r="BC14" s="212"/>
      <c r="BD14" s="212"/>
      <c r="BE14" s="212"/>
      <c r="BF14" s="212"/>
      <c r="BG14" s="212"/>
      <c r="BH14" s="212"/>
      <c r="BI14" s="212"/>
      <c r="BJ14" s="216"/>
      <c r="BK14" s="212"/>
      <c r="BL14" s="216"/>
      <c r="BM14" s="212"/>
      <c r="BN14" s="212"/>
      <c r="BO14" s="217"/>
      <c r="BP14" s="218"/>
      <c r="BQ14" s="212"/>
      <c r="BR14" s="218"/>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X14" s="212"/>
      <c r="CZ14" s="212"/>
      <c r="DA14" s="212"/>
      <c r="DB14" s="212"/>
      <c r="DC14" s="212"/>
      <c r="DD14" s="212"/>
      <c r="DE14" s="212"/>
      <c r="DF14" s="212"/>
      <c r="DG14" s="212"/>
      <c r="DH14" s="212"/>
      <c r="DI14" s="212"/>
      <c r="DJ14" s="212"/>
      <c r="DK14" s="212"/>
      <c r="DL14" s="212"/>
      <c r="DM14" s="212"/>
      <c r="DN14" s="212"/>
      <c r="DO14" s="212"/>
      <c r="DQ14" s="212"/>
      <c r="DR14" s="212"/>
      <c r="DS14" s="212"/>
      <c r="DV14" s="212"/>
      <c r="DW14" s="212"/>
      <c r="DX14" s="212"/>
      <c r="DY14" s="212"/>
      <c r="EC14" s="212"/>
      <c r="EE14" s="212"/>
      <c r="EF14" s="212"/>
      <c r="EG14" s="212"/>
      <c r="EH14" s="212"/>
      <c r="EI14" s="212"/>
      <c r="EJ14" s="212"/>
      <c r="EL14" s="212"/>
      <c r="EM14" s="212"/>
      <c r="EN14" s="212"/>
      <c r="EO14" s="212"/>
      <c r="EQ14" s="212"/>
      <c r="ER14" s="212"/>
      <c r="ES14" s="212"/>
      <c r="EV14" s="212"/>
      <c r="EW14" s="212"/>
      <c r="EX14" s="212"/>
      <c r="EY14" s="212"/>
      <c r="FC14" s="212"/>
      <c r="FE14" s="212"/>
      <c r="FF14" s="212"/>
      <c r="FG14" s="212"/>
      <c r="FH14" s="212"/>
      <c r="FI14" s="212"/>
      <c r="FJ14" s="212"/>
      <c r="FL14" s="212"/>
      <c r="FM14" s="212"/>
      <c r="FN14" s="212"/>
      <c r="FO14" s="212"/>
      <c r="FP14" s="212"/>
      <c r="FQ14" s="212"/>
      <c r="FR14" s="212"/>
      <c r="FS14" s="212"/>
      <c r="FT14" s="212"/>
      <c r="FU14" s="212"/>
      <c r="FV14" s="212"/>
      <c r="FW14" s="212"/>
      <c r="GB14" s="212"/>
      <c r="GD14" s="212"/>
      <c r="GI14" s="219"/>
      <c r="GJ14" s="219"/>
      <c r="GK14" s="219"/>
      <c r="GL14" s="219"/>
      <c r="GQ14" s="212"/>
      <c r="GS14" s="212"/>
      <c r="GX14" s="219"/>
      <c r="GY14" s="219"/>
      <c r="GZ14" s="219"/>
      <c r="HA14" s="219"/>
    </row>
  </sheetData>
  <phoneticPr fontId="2"/>
  <pageMargins left="0.75" right="0.75" top="1" bottom="1" header="0.51200000000000001" footer="0.51200000000000001"/>
  <pageSetup paperSize="9"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AA95"/>
  <sheetViews>
    <sheetView showGridLines="0" zoomScale="140" zoomScaleNormal="140" zoomScaleSheetLayoutView="100" workbookViewId="0">
      <pane ySplit="10" topLeftCell="A11" activePane="bottomLeft" state="frozen"/>
      <selection activeCell="J53" sqref="J53"/>
      <selection pane="bottomLeft"/>
    </sheetView>
  </sheetViews>
  <sheetFormatPr defaultColWidth="9.140625" defaultRowHeight="12"/>
  <cols>
    <col min="1" max="1" width="6.5703125" style="2" customWidth="1"/>
    <col min="2" max="2" width="12.7109375" style="2" customWidth="1"/>
    <col min="3" max="8" width="8.7109375" style="2" customWidth="1"/>
    <col min="9" max="10" width="8.85546875" style="2" customWidth="1"/>
    <col min="11" max="12" width="10.7109375" style="2" customWidth="1"/>
    <col min="13" max="13" width="16.7109375" style="2" customWidth="1"/>
    <col min="14" max="15" width="10.7109375" style="2" customWidth="1"/>
    <col min="16" max="23" width="8.7109375" style="2" customWidth="1"/>
    <col min="24" max="24" width="4.5703125" style="2" customWidth="1"/>
    <col min="25" max="16384" width="9.140625" style="2"/>
  </cols>
  <sheetData>
    <row r="1" spans="1:27" ht="12" customHeight="1">
      <c r="A1" s="1" t="s">
        <v>256</v>
      </c>
      <c r="B1" s="9"/>
      <c r="C1" s="9"/>
      <c r="D1" s="10"/>
      <c r="E1" s="1" t="s">
        <v>152</v>
      </c>
      <c r="F1" s="10"/>
      <c r="G1" s="1" t="s">
        <v>257</v>
      </c>
      <c r="H1" s="9"/>
      <c r="I1" s="9"/>
      <c r="J1" s="9"/>
      <c r="K1" s="9"/>
      <c r="L1" s="9"/>
      <c r="M1" s="9"/>
      <c r="N1" s="9"/>
      <c r="O1" s="10"/>
      <c r="P1" s="1" t="s">
        <v>258</v>
      </c>
      <c r="Q1" s="10"/>
      <c r="R1" s="17" t="str">
        <f>表紙!D51</f>
        <v>SCSK大西</v>
      </c>
      <c r="S1" s="19"/>
      <c r="T1" s="1" t="s">
        <v>259</v>
      </c>
      <c r="U1" s="10"/>
      <c r="V1" s="17"/>
      <c r="W1" s="19"/>
    </row>
    <row r="2" spans="1:27" ht="12" customHeight="1">
      <c r="A2" s="1" t="s">
        <v>260</v>
      </c>
      <c r="B2" s="10"/>
      <c r="C2" s="1" t="s">
        <v>311</v>
      </c>
      <c r="D2" s="10"/>
      <c r="E2" s="1" t="str">
        <f>業務機能概要!L2</f>
        <v>債務管理</v>
      </c>
      <c r="F2" s="10"/>
      <c r="G2" s="1" t="str">
        <f>業務機能概要!Q2</f>
        <v>支払依頼データ自動取込</v>
      </c>
      <c r="H2" s="9"/>
      <c r="I2" s="9"/>
      <c r="J2" s="9"/>
      <c r="K2" s="9"/>
      <c r="L2" s="9"/>
      <c r="M2" s="9"/>
      <c r="N2" s="9"/>
      <c r="O2" s="10"/>
      <c r="P2" s="1" t="s">
        <v>262</v>
      </c>
      <c r="Q2" s="10"/>
      <c r="R2" s="21">
        <f>表紙!C51</f>
        <v>45898</v>
      </c>
      <c r="S2" s="101"/>
      <c r="T2" s="1" t="s">
        <v>263</v>
      </c>
      <c r="U2" s="10"/>
      <c r="V2" s="21"/>
      <c r="W2" s="101"/>
    </row>
    <row r="3" spans="1:27" ht="7.5" customHeight="1">
      <c r="A3" s="1"/>
      <c r="W3" s="10"/>
    </row>
    <row r="4" spans="1:27" ht="20.100000000000001" customHeight="1">
      <c r="A4" s="102" t="s">
        <v>264</v>
      </c>
      <c r="B4" s="103"/>
      <c r="C4" s="104" t="s">
        <v>312</v>
      </c>
      <c r="D4" s="105"/>
      <c r="E4" s="105"/>
      <c r="F4" s="105"/>
      <c r="G4" s="105"/>
      <c r="H4" s="9"/>
      <c r="I4" s="106" t="s">
        <v>265</v>
      </c>
      <c r="J4" s="1"/>
      <c r="K4" s="104" t="s">
        <v>266</v>
      </c>
      <c r="L4" s="104"/>
      <c r="M4" s="104" t="s">
        <v>267</v>
      </c>
      <c r="N4" s="106" t="s">
        <v>268</v>
      </c>
      <c r="O4" s="107"/>
      <c r="P4" s="9"/>
      <c r="Q4" s="104" t="s">
        <v>266</v>
      </c>
      <c r="R4" s="105"/>
      <c r="S4" s="104" t="s">
        <v>267</v>
      </c>
      <c r="T4" s="9"/>
      <c r="U4" s="9"/>
      <c r="V4" s="9"/>
      <c r="W4" s="10"/>
      <c r="X4" s="2" t="s">
        <v>182</v>
      </c>
      <c r="Z4" s="73"/>
      <c r="AA4" s="73"/>
    </row>
    <row r="5" spans="1:27" ht="20.100000000000001" customHeight="1">
      <c r="A5" s="351" t="s">
        <v>269</v>
      </c>
      <c r="B5" s="352"/>
      <c r="C5" s="1"/>
      <c r="D5" s="104" t="s">
        <v>270</v>
      </c>
      <c r="E5" s="104"/>
      <c r="F5" s="104"/>
      <c r="G5" s="104" t="s">
        <v>271</v>
      </c>
      <c r="H5" s="9"/>
      <c r="I5" s="104" t="s">
        <v>272</v>
      </c>
      <c r="J5" s="104"/>
      <c r="K5" s="104"/>
      <c r="L5" s="104"/>
      <c r="M5" s="104" t="s">
        <v>273</v>
      </c>
      <c r="N5" s="104"/>
      <c r="O5" s="104"/>
      <c r="P5" s="104" t="s">
        <v>274</v>
      </c>
      <c r="Q5" s="104"/>
      <c r="R5" s="104"/>
      <c r="S5" s="108"/>
      <c r="T5" s="104"/>
      <c r="U5" s="9"/>
      <c r="V5" s="9"/>
      <c r="W5" s="10"/>
      <c r="X5" s="2" t="s">
        <v>275</v>
      </c>
    </row>
    <row r="6" spans="1:27" ht="20.100000000000001" customHeight="1">
      <c r="A6" s="351" t="s">
        <v>276</v>
      </c>
      <c r="B6" s="352"/>
      <c r="C6" s="108"/>
      <c r="D6" s="104" t="s">
        <v>277</v>
      </c>
      <c r="E6" s="104"/>
      <c r="F6" s="104" t="s">
        <v>278</v>
      </c>
      <c r="G6" s="104"/>
      <c r="H6" s="9"/>
      <c r="I6" s="104" t="s">
        <v>313</v>
      </c>
      <c r="J6" s="104"/>
      <c r="K6" s="104"/>
      <c r="L6" s="104"/>
      <c r="M6" s="109" t="s">
        <v>280</v>
      </c>
      <c r="N6" s="1"/>
      <c r="O6" s="104" t="s">
        <v>281</v>
      </c>
      <c r="P6" s="104"/>
      <c r="Q6" s="104" t="s">
        <v>282</v>
      </c>
      <c r="R6" s="104"/>
      <c r="S6" s="104"/>
      <c r="T6" s="104" t="s">
        <v>283</v>
      </c>
      <c r="U6" s="104"/>
      <c r="V6" s="9"/>
      <c r="W6" s="10"/>
      <c r="X6" s="2" t="s">
        <v>284</v>
      </c>
    </row>
    <row r="7" spans="1:27" ht="19.5" customHeight="1">
      <c r="A7" s="351" t="s">
        <v>285</v>
      </c>
      <c r="B7" s="352"/>
      <c r="C7" s="1"/>
      <c r="D7" s="104" t="s">
        <v>266</v>
      </c>
      <c r="E7" s="104"/>
      <c r="F7" s="104" t="s">
        <v>267</v>
      </c>
      <c r="G7" s="104"/>
      <c r="H7" s="104"/>
      <c r="J7" s="104"/>
      <c r="K7" s="104"/>
      <c r="L7" s="104"/>
      <c r="M7" s="109" t="s">
        <v>286</v>
      </c>
      <c r="N7" s="108"/>
      <c r="O7" s="104" t="s">
        <v>287</v>
      </c>
      <c r="P7" s="104"/>
      <c r="Q7" s="104" t="s">
        <v>288</v>
      </c>
      <c r="R7" s="104"/>
      <c r="S7" s="104"/>
      <c r="T7" s="104" t="s">
        <v>289</v>
      </c>
      <c r="U7" s="104"/>
      <c r="V7" s="9"/>
      <c r="W7" s="110"/>
      <c r="X7" s="2" t="s">
        <v>191</v>
      </c>
    </row>
    <row r="8" spans="1:27" ht="20.100000000000001" customHeight="1">
      <c r="A8" s="351" t="s">
        <v>290</v>
      </c>
      <c r="B8" s="352"/>
      <c r="C8" s="1" t="s">
        <v>314</v>
      </c>
      <c r="D8" s="9"/>
      <c r="E8" s="9"/>
      <c r="F8" s="9"/>
      <c r="G8" s="9"/>
      <c r="H8" s="9"/>
      <c r="I8" s="9"/>
      <c r="J8" s="9"/>
      <c r="K8" s="104"/>
      <c r="L8" s="104"/>
      <c r="M8" s="9"/>
      <c r="N8" s="9"/>
      <c r="O8" s="9"/>
      <c r="P8" s="9"/>
      <c r="Q8" s="9"/>
      <c r="R8" s="9"/>
      <c r="S8" s="9"/>
      <c r="T8" s="9"/>
      <c r="U8" s="9"/>
      <c r="V8" s="9"/>
      <c r="W8" s="10"/>
      <c r="X8" s="2" t="s">
        <v>186</v>
      </c>
    </row>
    <row r="9" spans="1:27" ht="15" customHeight="1">
      <c r="A9" s="111" t="s">
        <v>293</v>
      </c>
      <c r="B9" s="112" t="s">
        <v>294</v>
      </c>
      <c r="C9" s="113"/>
      <c r="D9" s="114"/>
      <c r="E9" s="111" t="s">
        <v>295</v>
      </c>
      <c r="F9" s="111" t="s">
        <v>296</v>
      </c>
      <c r="G9" s="111" t="s">
        <v>297</v>
      </c>
      <c r="H9" s="124" t="s">
        <v>298</v>
      </c>
      <c r="I9" s="112" t="s">
        <v>299</v>
      </c>
      <c r="J9" s="113"/>
      <c r="K9" s="113"/>
      <c r="L9" s="113"/>
      <c r="M9" s="113"/>
      <c r="N9" s="113"/>
      <c r="O9" s="113"/>
      <c r="P9" s="113"/>
      <c r="Q9" s="112" t="s">
        <v>315</v>
      </c>
      <c r="R9" s="115"/>
      <c r="S9" s="115"/>
      <c r="T9" s="115"/>
      <c r="U9" s="115"/>
      <c r="V9" s="115"/>
      <c r="W9" s="114"/>
      <c r="X9" s="2" t="s">
        <v>194</v>
      </c>
    </row>
    <row r="10" spans="1:27" ht="15" customHeight="1">
      <c r="A10" s="116"/>
      <c r="B10" s="117"/>
      <c r="C10" s="118"/>
      <c r="D10" s="119"/>
      <c r="E10" s="116"/>
      <c r="F10" s="116"/>
      <c r="G10" s="116"/>
      <c r="H10" s="125" t="s">
        <v>300</v>
      </c>
      <c r="I10" s="120" t="s">
        <v>301</v>
      </c>
      <c r="J10" s="121"/>
      <c r="K10" s="121"/>
      <c r="L10" s="121"/>
      <c r="M10" s="121"/>
      <c r="N10" s="121"/>
      <c r="O10" s="121"/>
      <c r="P10" s="118" t="s">
        <v>301</v>
      </c>
      <c r="Q10" s="307"/>
      <c r="R10" s="305"/>
      <c r="S10" s="305"/>
      <c r="T10" s="305"/>
      <c r="U10" s="305"/>
      <c r="V10" s="305"/>
      <c r="W10" s="306"/>
      <c r="X10" s="2" t="s">
        <v>302</v>
      </c>
    </row>
    <row r="11" spans="1:27" ht="15.75" customHeight="1">
      <c r="A11" s="197">
        <f>MAX($A$10:$A10)+1</f>
        <v>1</v>
      </c>
      <c r="B11" s="198" t="s">
        <v>316</v>
      </c>
      <c r="C11" s="199"/>
      <c r="D11" s="177"/>
      <c r="E11" s="200" t="s">
        <v>317</v>
      </c>
      <c r="F11" s="200" t="s">
        <v>182</v>
      </c>
      <c r="G11" s="200">
        <v>20</v>
      </c>
      <c r="H11" s="200" t="str">
        <f>SUBSTITUTE(SUBSTITUTE(ADDRESS(1,A11),"$1",""),"$","")</f>
        <v>A</v>
      </c>
      <c r="I11" s="9" t="s">
        <v>318</v>
      </c>
      <c r="J11" s="9"/>
      <c r="K11" s="9"/>
      <c r="L11" s="9"/>
      <c r="M11" s="9"/>
      <c r="N11" s="122"/>
      <c r="O11" s="122"/>
      <c r="P11" s="123"/>
      <c r="Q11" s="1" t="s">
        <v>319</v>
      </c>
      <c r="R11" s="310"/>
      <c r="S11" s="310"/>
      <c r="T11" s="310"/>
      <c r="U11" s="310"/>
      <c r="V11" s="310"/>
      <c r="W11" s="311"/>
      <c r="X11" s="2" t="s">
        <v>304</v>
      </c>
      <c r="Y11" s="73"/>
    </row>
    <row r="12" spans="1:27" ht="15.75" customHeight="1">
      <c r="A12" s="197">
        <f>MAX($A$10:$A11)+1</f>
        <v>2</v>
      </c>
      <c r="B12" s="198" t="s">
        <v>320</v>
      </c>
      <c r="C12" s="199"/>
      <c r="D12" s="177"/>
      <c r="E12" s="200" t="s">
        <v>321</v>
      </c>
      <c r="F12" s="200" t="s">
        <v>194</v>
      </c>
      <c r="G12" s="200">
        <v>8</v>
      </c>
      <c r="H12" s="200" t="str">
        <f t="shared" ref="H12:H69" si="0">SUBSTITUTE(SUBSTITUTE(ADDRESS(1,A12),"$1",""),"$","")</f>
        <v>B</v>
      </c>
      <c r="I12" s="198" t="s">
        <v>322</v>
      </c>
      <c r="J12" s="9"/>
      <c r="K12" s="9"/>
      <c r="L12" s="9"/>
      <c r="M12" s="9"/>
      <c r="N12" s="9"/>
      <c r="O12" s="9"/>
      <c r="P12" s="9"/>
      <c r="Q12" s="198" t="s">
        <v>323</v>
      </c>
      <c r="R12" s="123"/>
      <c r="S12" s="123"/>
      <c r="T12" s="123"/>
      <c r="U12" s="123"/>
      <c r="V12" s="123"/>
      <c r="W12" s="201"/>
      <c r="X12" s="2" t="s">
        <v>306</v>
      </c>
      <c r="Y12" s="73"/>
    </row>
    <row r="13" spans="1:27" ht="15.75" customHeight="1">
      <c r="A13" s="254">
        <f>MAX($A$10:$A12)+1</f>
        <v>3</v>
      </c>
      <c r="B13" s="225" t="s">
        <v>324</v>
      </c>
      <c r="C13" s="226"/>
      <c r="D13" s="227"/>
      <c r="E13" s="228" t="s">
        <v>321</v>
      </c>
      <c r="F13" s="228" t="s">
        <v>191</v>
      </c>
      <c r="G13" s="228">
        <v>10</v>
      </c>
      <c r="H13" s="228" t="str">
        <f t="shared" si="0"/>
        <v>C</v>
      </c>
      <c r="I13" s="80" t="s">
        <v>325</v>
      </c>
      <c r="J13" s="80"/>
      <c r="K13" s="80"/>
      <c r="L13" s="80"/>
      <c r="M13" s="80"/>
      <c r="N13" s="80"/>
      <c r="O13" s="80"/>
      <c r="P13" s="80"/>
      <c r="Q13" s="81" t="s">
        <v>326</v>
      </c>
      <c r="R13" s="80"/>
      <c r="S13" s="312"/>
      <c r="T13" s="80"/>
      <c r="U13" s="80"/>
      <c r="V13" s="80"/>
      <c r="W13" s="82"/>
      <c r="Y13" s="73"/>
    </row>
    <row r="14" spans="1:27" ht="15.75" customHeight="1">
      <c r="A14" s="194"/>
      <c r="B14" s="271"/>
      <c r="C14" s="257"/>
      <c r="D14" s="284"/>
      <c r="E14" s="285"/>
      <c r="F14" s="285"/>
      <c r="G14" s="285"/>
      <c r="H14" s="285"/>
      <c r="I14" s="12" t="s">
        <v>327</v>
      </c>
      <c r="J14" s="12"/>
      <c r="K14" s="12"/>
      <c r="L14" s="12"/>
      <c r="M14" s="12"/>
      <c r="N14" s="12"/>
      <c r="O14" s="12"/>
      <c r="P14" s="12"/>
      <c r="Q14" s="11"/>
      <c r="R14" s="12"/>
      <c r="S14" s="270"/>
      <c r="T14" s="12"/>
      <c r="U14" s="12"/>
      <c r="V14" s="12"/>
      <c r="W14" s="13"/>
      <c r="Y14" s="73"/>
    </row>
    <row r="15" spans="1:27" ht="15.75" customHeight="1">
      <c r="A15" s="197">
        <f>MAX($A$10:$A13)+1</f>
        <v>4</v>
      </c>
      <c r="B15" s="198" t="s">
        <v>328</v>
      </c>
      <c r="C15" s="199"/>
      <c r="D15" s="177"/>
      <c r="E15" s="200"/>
      <c r="F15" s="200" t="s">
        <v>182</v>
      </c>
      <c r="G15" s="200">
        <v>20</v>
      </c>
      <c r="H15" s="200" t="str">
        <f t="shared" si="0"/>
        <v>D</v>
      </c>
      <c r="I15" s="9" t="s">
        <v>329</v>
      </c>
      <c r="J15" s="9"/>
      <c r="K15" s="9"/>
      <c r="L15" s="9"/>
      <c r="M15" s="9"/>
      <c r="N15" s="9"/>
      <c r="O15" s="9"/>
      <c r="P15" s="9"/>
      <c r="Q15" s="1" t="s">
        <v>330</v>
      </c>
      <c r="R15" s="9"/>
      <c r="S15" s="123"/>
      <c r="T15" s="9"/>
      <c r="U15" s="9"/>
      <c r="V15" s="9"/>
      <c r="W15" s="10"/>
      <c r="X15" s="73"/>
      <c r="Y15" s="73"/>
      <c r="Z15" s="73"/>
    </row>
    <row r="16" spans="1:27" ht="15.75" customHeight="1">
      <c r="A16" s="197">
        <f>MAX($A$10:$A15)+1</f>
        <v>5</v>
      </c>
      <c r="B16" s="198" t="s">
        <v>331</v>
      </c>
      <c r="C16" s="199"/>
      <c r="D16" s="177"/>
      <c r="E16" s="200"/>
      <c r="F16" s="200" t="s">
        <v>182</v>
      </c>
      <c r="G16" s="200">
        <v>80</v>
      </c>
      <c r="H16" s="200" t="str">
        <f t="shared" si="0"/>
        <v>E</v>
      </c>
      <c r="I16" s="9" t="s">
        <v>332</v>
      </c>
      <c r="J16" s="9"/>
      <c r="K16" s="9"/>
      <c r="L16" s="9"/>
      <c r="M16" s="9"/>
      <c r="N16" s="9"/>
      <c r="O16" s="9"/>
      <c r="P16" s="9"/>
      <c r="Q16" s="1" t="s">
        <v>333</v>
      </c>
      <c r="R16" s="9"/>
      <c r="S16" s="123"/>
      <c r="T16" s="9"/>
      <c r="U16" s="9"/>
      <c r="V16" s="9"/>
      <c r="W16" s="10"/>
      <c r="Y16" s="73"/>
      <c r="Z16" s="73"/>
    </row>
    <row r="17" spans="1:26" ht="15.75" customHeight="1">
      <c r="A17" s="197">
        <f>MAX($A$10:$A16)+1</f>
        <v>6</v>
      </c>
      <c r="B17" s="198" t="s">
        <v>334</v>
      </c>
      <c r="C17" s="199"/>
      <c r="D17" s="177"/>
      <c r="E17" s="200" t="s">
        <v>321</v>
      </c>
      <c r="F17" s="200" t="s">
        <v>306</v>
      </c>
      <c r="G17" s="200">
        <v>1</v>
      </c>
      <c r="H17" s="200" t="str">
        <f t="shared" si="0"/>
        <v>F</v>
      </c>
      <c r="I17" s="9" t="s">
        <v>335</v>
      </c>
      <c r="J17" s="9"/>
      <c r="K17" s="9"/>
      <c r="L17" s="9"/>
      <c r="M17" s="9"/>
      <c r="N17" s="9"/>
      <c r="O17" s="9"/>
      <c r="P17" s="9"/>
      <c r="Q17" s="1" t="s">
        <v>336</v>
      </c>
      <c r="R17" s="9"/>
      <c r="S17" s="123"/>
      <c r="T17" s="9"/>
      <c r="U17" s="9"/>
      <c r="V17" s="9"/>
      <c r="W17" s="10"/>
      <c r="Y17" s="73"/>
      <c r="Z17" s="73"/>
    </row>
    <row r="18" spans="1:26" ht="15.75" customHeight="1">
      <c r="A18" s="254">
        <f>MAX($A$10:$A17)+1</f>
        <v>7</v>
      </c>
      <c r="B18" s="225" t="s">
        <v>337</v>
      </c>
      <c r="C18" s="226"/>
      <c r="D18" s="227"/>
      <c r="E18" s="228" t="s">
        <v>321</v>
      </c>
      <c r="F18" s="228" t="s">
        <v>191</v>
      </c>
      <c r="G18" s="228">
        <v>15</v>
      </c>
      <c r="H18" s="228" t="str">
        <f t="shared" si="0"/>
        <v>G</v>
      </c>
      <c r="I18" s="80" t="s">
        <v>338</v>
      </c>
      <c r="J18" s="80"/>
      <c r="K18" s="80"/>
      <c r="L18" s="80"/>
      <c r="M18" s="80"/>
      <c r="N18" s="80"/>
      <c r="O18" s="80"/>
      <c r="P18" s="80"/>
      <c r="Q18" s="81" t="s">
        <v>339</v>
      </c>
      <c r="R18" s="80"/>
      <c r="S18" s="312"/>
      <c r="T18" s="80"/>
      <c r="U18" s="80"/>
      <c r="V18" s="80"/>
      <c r="W18" s="82"/>
    </row>
    <row r="19" spans="1:26" ht="15.75" customHeight="1">
      <c r="A19" s="197">
        <f>MAX($A$10:$A18)+1</f>
        <v>8</v>
      </c>
      <c r="B19" s="286" t="s">
        <v>340</v>
      </c>
      <c r="C19" s="287"/>
      <c r="D19" s="288"/>
      <c r="E19" s="200" t="s">
        <v>317</v>
      </c>
      <c r="F19" s="200" t="s">
        <v>182</v>
      </c>
      <c r="G19" s="200">
        <v>50</v>
      </c>
      <c r="H19" s="200" t="str">
        <f t="shared" si="0"/>
        <v>H</v>
      </c>
      <c r="I19" s="9" t="s">
        <v>341</v>
      </c>
      <c r="J19" s="9"/>
      <c r="K19" s="9"/>
      <c r="L19" s="9"/>
      <c r="M19" s="9"/>
      <c r="N19" s="9"/>
      <c r="O19" s="9"/>
      <c r="P19" s="9"/>
      <c r="Q19" s="1" t="s">
        <v>319</v>
      </c>
      <c r="R19" s="9"/>
      <c r="S19" s="123"/>
      <c r="T19" s="9"/>
      <c r="U19" s="9"/>
      <c r="V19" s="9"/>
      <c r="W19" s="10"/>
      <c r="Y19" s="73"/>
    </row>
    <row r="20" spans="1:26" ht="15.75" customHeight="1">
      <c r="A20" s="197">
        <f>MAX($A$10:$A19)+1</f>
        <v>9</v>
      </c>
      <c r="B20" s="286" t="s">
        <v>342</v>
      </c>
      <c r="C20" s="287"/>
      <c r="D20" s="288"/>
      <c r="E20" s="200"/>
      <c r="F20" s="200" t="s">
        <v>182</v>
      </c>
      <c r="G20" s="200">
        <v>50</v>
      </c>
      <c r="H20" s="200" t="str">
        <f t="shared" si="0"/>
        <v>I</v>
      </c>
      <c r="I20" s="9" t="s">
        <v>341</v>
      </c>
      <c r="J20" s="9"/>
      <c r="K20" s="9"/>
      <c r="L20" s="9"/>
      <c r="M20" s="9"/>
      <c r="N20" s="9"/>
      <c r="O20" s="9"/>
      <c r="P20" s="9"/>
      <c r="Q20" s="1" t="s">
        <v>319</v>
      </c>
      <c r="R20" s="9"/>
      <c r="S20" s="123"/>
      <c r="T20" s="9"/>
      <c r="U20" s="9"/>
      <c r="V20" s="9"/>
      <c r="W20" s="10"/>
    </row>
    <row r="21" spans="1:26" ht="15.75" customHeight="1">
      <c r="A21" s="197">
        <f>MAX($A$10:$A20)+1</f>
        <v>10</v>
      </c>
      <c r="B21" s="286" t="s">
        <v>343</v>
      </c>
      <c r="C21" s="287"/>
      <c r="D21" s="288"/>
      <c r="E21" s="200" t="s">
        <v>317</v>
      </c>
      <c r="F21" s="200" t="s">
        <v>182</v>
      </c>
      <c r="G21" s="200">
        <v>40</v>
      </c>
      <c r="H21" s="200" t="str">
        <f t="shared" si="0"/>
        <v>J</v>
      </c>
      <c r="I21" s="9" t="s">
        <v>341</v>
      </c>
      <c r="J21" s="9"/>
      <c r="K21" s="9"/>
      <c r="L21" s="9"/>
      <c r="M21" s="9"/>
      <c r="N21" s="9"/>
      <c r="O21" s="9"/>
      <c r="P21" s="9"/>
      <c r="Q21" s="1" t="s">
        <v>319</v>
      </c>
      <c r="R21" s="9"/>
      <c r="S21" s="123"/>
      <c r="T21" s="9"/>
      <c r="U21" s="9"/>
      <c r="V21" s="9"/>
      <c r="W21" s="10"/>
      <c r="Y21" s="73"/>
    </row>
    <row r="22" spans="1:26" ht="15.75" customHeight="1">
      <c r="A22" s="197">
        <f>MAX($A$10:$A21)+1</f>
        <v>11</v>
      </c>
      <c r="B22" s="286" t="s">
        <v>344</v>
      </c>
      <c r="C22" s="287"/>
      <c r="D22" s="288"/>
      <c r="E22" s="200" t="s">
        <v>317</v>
      </c>
      <c r="F22" s="200" t="s">
        <v>182</v>
      </c>
      <c r="G22" s="200">
        <v>20</v>
      </c>
      <c r="H22" s="200" t="str">
        <f t="shared" si="0"/>
        <v>K</v>
      </c>
      <c r="I22" s="9" t="s">
        <v>341</v>
      </c>
      <c r="J22" s="9"/>
      <c r="K22" s="9"/>
      <c r="L22" s="9"/>
      <c r="M22" s="9"/>
      <c r="N22" s="9"/>
      <c r="O22" s="9"/>
      <c r="P22" s="9"/>
      <c r="Q22" s="1" t="s">
        <v>319</v>
      </c>
      <c r="R22" s="9"/>
      <c r="S22" s="123"/>
      <c r="T22" s="9"/>
      <c r="U22" s="9"/>
      <c r="V22" s="9"/>
      <c r="W22" s="10"/>
    </row>
    <row r="23" spans="1:26" ht="15.75" customHeight="1">
      <c r="A23" s="197">
        <f>MAX($A$10:$A22)+1</f>
        <v>12</v>
      </c>
      <c r="B23" s="286" t="s">
        <v>345</v>
      </c>
      <c r="C23" s="287"/>
      <c r="D23" s="288"/>
      <c r="E23" s="200"/>
      <c r="F23" s="200" t="s">
        <v>182</v>
      </c>
      <c r="G23" s="200">
        <v>10</v>
      </c>
      <c r="H23" s="200" t="str">
        <f t="shared" si="0"/>
        <v>L</v>
      </c>
      <c r="I23" s="9" t="s">
        <v>341</v>
      </c>
      <c r="J23" s="9"/>
      <c r="K23" s="9"/>
      <c r="L23" s="9"/>
      <c r="M23" s="9"/>
      <c r="N23" s="9"/>
      <c r="O23" s="9"/>
      <c r="P23" s="9"/>
      <c r="Q23" s="1" t="s">
        <v>319</v>
      </c>
      <c r="R23" s="9"/>
      <c r="S23" s="123"/>
      <c r="T23" s="9"/>
      <c r="U23" s="9"/>
      <c r="V23" s="9"/>
      <c r="W23" s="10"/>
      <c r="Y23" s="73"/>
    </row>
    <row r="24" spans="1:26" ht="15.75" customHeight="1">
      <c r="A24" s="197">
        <f>MAX($A$10:$A23)+1</f>
        <v>13</v>
      </c>
      <c r="B24" s="286" t="s">
        <v>346</v>
      </c>
      <c r="C24" s="287"/>
      <c r="D24" s="288"/>
      <c r="E24" s="200"/>
      <c r="F24" s="200" t="s">
        <v>182</v>
      </c>
      <c r="G24" s="200">
        <v>100</v>
      </c>
      <c r="H24" s="200" t="str">
        <f t="shared" si="0"/>
        <v>M</v>
      </c>
      <c r="I24" s="9" t="s">
        <v>341</v>
      </c>
      <c r="J24" s="9"/>
      <c r="K24" s="9"/>
      <c r="L24" s="9"/>
      <c r="M24" s="9"/>
      <c r="N24" s="9"/>
      <c r="O24" s="9"/>
      <c r="P24" s="9"/>
      <c r="Q24" s="1" t="s">
        <v>319</v>
      </c>
      <c r="R24" s="9"/>
      <c r="S24" s="123"/>
      <c r="T24" s="9"/>
      <c r="U24" s="9"/>
      <c r="V24" s="9"/>
      <c r="W24" s="10"/>
      <c r="Y24" s="73"/>
    </row>
    <row r="25" spans="1:26" ht="15.75" customHeight="1">
      <c r="A25" s="197">
        <f>MAX($A$10:$A24)+1</f>
        <v>14</v>
      </c>
      <c r="B25" s="286" t="s">
        <v>347</v>
      </c>
      <c r="C25" s="287"/>
      <c r="D25" s="288"/>
      <c r="E25" s="200"/>
      <c r="F25" s="200" t="s">
        <v>182</v>
      </c>
      <c r="G25" s="200">
        <v>100</v>
      </c>
      <c r="H25" s="200" t="str">
        <f t="shared" si="0"/>
        <v>N</v>
      </c>
      <c r="I25" s="9" t="s">
        <v>341</v>
      </c>
      <c r="J25" s="9"/>
      <c r="K25" s="9"/>
      <c r="L25" s="9"/>
      <c r="M25" s="9"/>
      <c r="N25" s="9"/>
      <c r="O25" s="9"/>
      <c r="P25" s="9"/>
      <c r="Q25" s="1" t="s">
        <v>319</v>
      </c>
      <c r="R25" s="9"/>
      <c r="S25" s="123"/>
      <c r="T25" s="9"/>
      <c r="U25" s="9"/>
      <c r="V25" s="9"/>
      <c r="W25" s="10"/>
      <c r="Y25" s="73"/>
    </row>
    <row r="26" spans="1:26" ht="15.75" customHeight="1">
      <c r="A26" s="197">
        <f>MAX($A$10:$A25)+1</f>
        <v>15</v>
      </c>
      <c r="B26" s="286" t="s">
        <v>348</v>
      </c>
      <c r="C26" s="287"/>
      <c r="D26" s="288"/>
      <c r="E26" s="200"/>
      <c r="F26" s="200" t="s">
        <v>182</v>
      </c>
      <c r="G26" s="200">
        <v>20</v>
      </c>
      <c r="H26" s="200" t="str">
        <f t="shared" si="0"/>
        <v>O</v>
      </c>
      <c r="I26" s="9" t="s">
        <v>341</v>
      </c>
      <c r="J26" s="9"/>
      <c r="K26" s="9"/>
      <c r="L26" s="9"/>
      <c r="M26" s="9"/>
      <c r="N26" s="9"/>
      <c r="O26" s="9"/>
      <c r="P26" s="9"/>
      <c r="Q26" s="1" t="s">
        <v>319</v>
      </c>
      <c r="R26" s="9"/>
      <c r="S26" s="123"/>
      <c r="T26" s="9"/>
      <c r="U26" s="9"/>
      <c r="V26" s="9"/>
      <c r="W26" s="10"/>
      <c r="Y26" s="73"/>
    </row>
    <row r="27" spans="1:26" ht="15.75" customHeight="1">
      <c r="A27" s="197">
        <f>MAX($A$10:$A26)+1</f>
        <v>16</v>
      </c>
      <c r="B27" s="286" t="s">
        <v>349</v>
      </c>
      <c r="C27" s="287"/>
      <c r="D27" s="288"/>
      <c r="E27" s="200"/>
      <c r="F27" s="200" t="s">
        <v>182</v>
      </c>
      <c r="G27" s="200">
        <v>20</v>
      </c>
      <c r="H27" s="200" t="str">
        <f t="shared" si="0"/>
        <v>P</v>
      </c>
      <c r="I27" s="9" t="s">
        <v>341</v>
      </c>
      <c r="J27" s="9"/>
      <c r="K27" s="9"/>
      <c r="L27" s="9"/>
      <c r="M27" s="9"/>
      <c r="N27" s="9"/>
      <c r="O27" s="9"/>
      <c r="P27" s="9"/>
      <c r="Q27" s="1" t="s">
        <v>319</v>
      </c>
      <c r="R27" s="9"/>
      <c r="S27" s="123"/>
      <c r="T27" s="9"/>
      <c r="U27" s="9"/>
      <c r="V27" s="9"/>
      <c r="W27" s="10"/>
    </row>
    <row r="28" spans="1:26">
      <c r="A28" s="197">
        <f>MAX($A$10:$A27)+1</f>
        <v>17</v>
      </c>
      <c r="B28" s="286" t="s">
        <v>350</v>
      </c>
      <c r="C28" s="287"/>
      <c r="D28" s="288"/>
      <c r="E28" s="200" t="s">
        <v>317</v>
      </c>
      <c r="F28" s="200" t="s">
        <v>191</v>
      </c>
      <c r="G28" s="200">
        <v>4</v>
      </c>
      <c r="H28" s="200" t="str">
        <f t="shared" si="0"/>
        <v>Q</v>
      </c>
      <c r="I28" s="9" t="s">
        <v>341</v>
      </c>
      <c r="J28" s="9"/>
      <c r="K28" s="9"/>
      <c r="L28" s="9"/>
      <c r="M28" s="9"/>
      <c r="N28" s="9"/>
      <c r="O28" s="9"/>
      <c r="P28" s="9"/>
      <c r="Q28" s="1" t="s">
        <v>319</v>
      </c>
      <c r="R28" s="9"/>
      <c r="S28" s="290"/>
      <c r="T28" s="290"/>
      <c r="U28" s="290"/>
      <c r="V28" s="290"/>
      <c r="W28" s="309"/>
    </row>
    <row r="29" spans="1:26" ht="15.75" customHeight="1">
      <c r="A29" s="197">
        <f>MAX($A$10:$A28)+1</f>
        <v>18</v>
      </c>
      <c r="B29" s="286" t="s">
        <v>351</v>
      </c>
      <c r="C29" s="287"/>
      <c r="D29" s="288"/>
      <c r="E29" s="200" t="s">
        <v>317</v>
      </c>
      <c r="F29" s="200" t="s">
        <v>191</v>
      </c>
      <c r="G29" s="200">
        <v>3</v>
      </c>
      <c r="H29" s="200" t="str">
        <f t="shared" si="0"/>
        <v>R</v>
      </c>
      <c r="I29" s="9" t="s">
        <v>341</v>
      </c>
      <c r="J29" s="9"/>
      <c r="K29" s="9"/>
      <c r="L29" s="9"/>
      <c r="M29" s="9"/>
      <c r="N29" s="9"/>
      <c r="O29" s="9"/>
      <c r="P29" s="9"/>
      <c r="Q29" s="1" t="s">
        <v>319</v>
      </c>
      <c r="R29" s="9"/>
      <c r="S29" s="123"/>
      <c r="T29" s="9"/>
      <c r="U29" s="9"/>
      <c r="V29" s="9"/>
      <c r="W29" s="10"/>
    </row>
    <row r="30" spans="1:26" ht="15.75" customHeight="1">
      <c r="A30" s="197">
        <f>MAX($A$10:$A29)+1</f>
        <v>19</v>
      </c>
      <c r="B30" s="286" t="s">
        <v>352</v>
      </c>
      <c r="C30" s="287"/>
      <c r="D30" s="288"/>
      <c r="E30" s="200" t="s">
        <v>317</v>
      </c>
      <c r="F30" s="200" t="s">
        <v>306</v>
      </c>
      <c r="G30" s="200">
        <v>1</v>
      </c>
      <c r="H30" s="200" t="str">
        <f t="shared" si="0"/>
        <v>S</v>
      </c>
      <c r="I30" s="9" t="s">
        <v>341</v>
      </c>
      <c r="J30" s="9"/>
      <c r="K30" s="9"/>
      <c r="L30" s="9"/>
      <c r="M30" s="9"/>
      <c r="N30" s="9"/>
      <c r="O30" s="9"/>
      <c r="P30" s="9"/>
      <c r="Q30" s="1" t="s">
        <v>319</v>
      </c>
      <c r="R30" s="9"/>
      <c r="S30" s="123"/>
      <c r="T30" s="9"/>
      <c r="U30" s="9"/>
      <c r="V30" s="9"/>
      <c r="W30" s="10"/>
    </row>
    <row r="31" spans="1:26" ht="15.75" customHeight="1">
      <c r="A31" s="197">
        <f>MAX($A$10:$A30)+1</f>
        <v>20</v>
      </c>
      <c r="B31" s="286" t="s">
        <v>353</v>
      </c>
      <c r="C31" s="287"/>
      <c r="D31" s="288"/>
      <c r="E31" s="200" t="s">
        <v>317</v>
      </c>
      <c r="F31" s="200" t="s">
        <v>182</v>
      </c>
      <c r="G31" s="200">
        <v>7</v>
      </c>
      <c r="H31" s="200" t="str">
        <f t="shared" si="0"/>
        <v>T</v>
      </c>
      <c r="I31" s="9" t="s">
        <v>341</v>
      </c>
      <c r="J31" s="9"/>
      <c r="K31" s="9"/>
      <c r="L31" s="9"/>
      <c r="M31" s="9"/>
      <c r="N31" s="9"/>
      <c r="O31" s="9"/>
      <c r="P31" s="9"/>
      <c r="Q31" s="1" t="s">
        <v>319</v>
      </c>
      <c r="R31" s="9"/>
      <c r="S31" s="123"/>
      <c r="T31" s="9"/>
      <c r="U31" s="9"/>
      <c r="V31" s="9"/>
      <c r="W31" s="10"/>
    </row>
    <row r="32" spans="1:26" ht="15.75" customHeight="1">
      <c r="A32" s="197">
        <f>MAX($A$10:$A31)+1</f>
        <v>21</v>
      </c>
      <c r="B32" s="286" t="s">
        <v>354</v>
      </c>
      <c r="C32" s="287"/>
      <c r="D32" s="288"/>
      <c r="E32" s="200" t="s">
        <v>317</v>
      </c>
      <c r="F32" s="200" t="s">
        <v>182</v>
      </c>
      <c r="G32" s="200">
        <v>13</v>
      </c>
      <c r="H32" s="200" t="str">
        <f t="shared" si="0"/>
        <v>U</v>
      </c>
      <c r="I32" s="9" t="s">
        <v>341</v>
      </c>
      <c r="J32" s="9"/>
      <c r="K32" s="9"/>
      <c r="L32" s="9"/>
      <c r="M32" s="9"/>
      <c r="N32" s="9"/>
      <c r="O32" s="9"/>
      <c r="P32" s="9"/>
      <c r="Q32" s="1" t="s">
        <v>319</v>
      </c>
      <c r="R32" s="9"/>
      <c r="S32" s="123"/>
      <c r="T32" s="9"/>
      <c r="U32" s="9"/>
      <c r="V32" s="9"/>
      <c r="W32" s="10"/>
    </row>
    <row r="33" spans="1:25" ht="15.75" customHeight="1">
      <c r="A33" s="197">
        <f>MAX($A$10:$A32)+1</f>
        <v>22</v>
      </c>
      <c r="B33" s="286" t="s">
        <v>355</v>
      </c>
      <c r="C33" s="287"/>
      <c r="D33" s="288"/>
      <c r="E33" s="200" t="s">
        <v>317</v>
      </c>
      <c r="F33" s="200" t="s">
        <v>182</v>
      </c>
      <c r="G33" s="200">
        <v>50</v>
      </c>
      <c r="H33" s="200" t="str">
        <f t="shared" si="0"/>
        <v>V</v>
      </c>
      <c r="I33" s="9" t="s">
        <v>341</v>
      </c>
      <c r="J33" s="9"/>
      <c r="K33" s="9"/>
      <c r="L33" s="9"/>
      <c r="M33" s="9"/>
      <c r="N33" s="9"/>
      <c r="O33" s="9"/>
      <c r="P33" s="9"/>
      <c r="Q33" s="1" t="s">
        <v>319</v>
      </c>
      <c r="R33" s="9"/>
      <c r="S33" s="123"/>
      <c r="T33" s="9"/>
      <c r="U33" s="9"/>
      <c r="V33" s="9"/>
      <c r="W33" s="10"/>
      <c r="Y33" s="73"/>
    </row>
    <row r="34" spans="1:25" ht="15.75" customHeight="1">
      <c r="A34" s="197">
        <f>MAX($A$10:$A33)+1</f>
        <v>23</v>
      </c>
      <c r="B34" s="286" t="s">
        <v>356</v>
      </c>
      <c r="C34" s="287"/>
      <c r="D34" s="288"/>
      <c r="E34" s="200" t="s">
        <v>317</v>
      </c>
      <c r="F34" s="200" t="s">
        <v>182</v>
      </c>
      <c r="G34" s="200">
        <v>30</v>
      </c>
      <c r="H34" s="200" t="str">
        <f t="shared" si="0"/>
        <v>W</v>
      </c>
      <c r="I34" s="9" t="s">
        <v>341</v>
      </c>
      <c r="J34" s="9"/>
      <c r="K34" s="9"/>
      <c r="L34" s="9"/>
      <c r="M34" s="9"/>
      <c r="N34" s="9"/>
      <c r="O34" s="9"/>
      <c r="P34" s="9"/>
      <c r="Q34" s="1" t="s">
        <v>319</v>
      </c>
      <c r="R34" s="9"/>
      <c r="S34" s="123"/>
      <c r="T34" s="9"/>
      <c r="U34" s="9"/>
      <c r="V34" s="9"/>
      <c r="W34" s="10"/>
    </row>
    <row r="35" spans="1:25" ht="15.75" customHeight="1">
      <c r="A35" s="197">
        <f>MAX($A$10:$A34)+1</f>
        <v>24</v>
      </c>
      <c r="B35" s="286" t="s">
        <v>357</v>
      </c>
      <c r="C35" s="287"/>
      <c r="D35" s="288"/>
      <c r="E35" s="200" t="s">
        <v>317</v>
      </c>
      <c r="F35" s="200" t="s">
        <v>308</v>
      </c>
      <c r="G35" s="200">
        <v>1</v>
      </c>
      <c r="H35" s="200" t="str">
        <f t="shared" si="0"/>
        <v>X</v>
      </c>
      <c r="I35" s="9" t="s">
        <v>341</v>
      </c>
      <c r="J35" s="9"/>
      <c r="K35" s="9"/>
      <c r="L35" s="9"/>
      <c r="M35" s="9"/>
      <c r="N35" s="9"/>
      <c r="O35" s="9"/>
      <c r="P35" s="9"/>
      <c r="Q35" s="1" t="s">
        <v>319</v>
      </c>
      <c r="R35" s="9"/>
      <c r="S35" s="123"/>
      <c r="T35" s="9"/>
      <c r="U35" s="9"/>
      <c r="V35" s="9"/>
      <c r="W35" s="10"/>
    </row>
    <row r="36" spans="1:25" ht="27.75" customHeight="1">
      <c r="A36" s="197">
        <f>MAX($A$10:$A35)+1</f>
        <v>25</v>
      </c>
      <c r="B36" s="198" t="s">
        <v>203</v>
      </c>
      <c r="C36" s="199"/>
      <c r="D36" s="177"/>
      <c r="E36" s="200"/>
      <c r="F36" s="200" t="s">
        <v>182</v>
      </c>
      <c r="G36" s="200">
        <v>80</v>
      </c>
      <c r="H36" s="200" t="str">
        <f t="shared" si="0"/>
        <v>Y</v>
      </c>
      <c r="I36" s="356" t="s">
        <v>358</v>
      </c>
      <c r="J36" s="357"/>
      <c r="K36" s="357"/>
      <c r="L36" s="357"/>
      <c r="M36" s="357"/>
      <c r="N36" s="357"/>
      <c r="O36" s="357"/>
      <c r="P36" s="358"/>
      <c r="Q36" s="1" t="s">
        <v>359</v>
      </c>
      <c r="R36" s="9"/>
      <c r="S36" s="123"/>
      <c r="T36" s="9"/>
      <c r="U36" s="9"/>
      <c r="V36" s="9"/>
      <c r="W36" s="10"/>
    </row>
    <row r="37" spans="1:25" ht="15.75" customHeight="1">
      <c r="A37" s="197">
        <f>MAX($A$10:$A36)+1</f>
        <v>26</v>
      </c>
      <c r="B37" s="198" t="s">
        <v>360</v>
      </c>
      <c r="C37" s="199"/>
      <c r="D37" s="177"/>
      <c r="E37" s="200"/>
      <c r="F37" s="200" t="s">
        <v>191</v>
      </c>
      <c r="G37" s="200">
        <v>15</v>
      </c>
      <c r="H37" s="200" t="str">
        <f t="shared" si="0"/>
        <v>Z</v>
      </c>
      <c r="I37" s="9" t="s">
        <v>361</v>
      </c>
      <c r="J37" s="9"/>
      <c r="K37" s="9"/>
      <c r="L37" s="9"/>
      <c r="M37" s="9"/>
      <c r="N37" s="9"/>
      <c r="O37" s="9"/>
      <c r="P37" s="9"/>
      <c r="Q37" s="81" t="s">
        <v>339</v>
      </c>
      <c r="R37" s="9"/>
      <c r="S37" s="123"/>
      <c r="T37" s="9"/>
      <c r="U37" s="9"/>
      <c r="V37" s="9"/>
      <c r="W37" s="10"/>
    </row>
    <row r="38" spans="1:25" ht="15.75" customHeight="1">
      <c r="A38" s="197">
        <f>MAX($A$10:$A37)+1</f>
        <v>27</v>
      </c>
      <c r="B38" s="198" t="s">
        <v>362</v>
      </c>
      <c r="C38" s="199"/>
      <c r="D38" s="177"/>
      <c r="E38" s="200"/>
      <c r="F38" s="200" t="s">
        <v>194</v>
      </c>
      <c r="G38" s="200">
        <v>8</v>
      </c>
      <c r="H38" s="200" t="str">
        <f t="shared" si="0"/>
        <v>AA</v>
      </c>
      <c r="I38" s="9" t="s">
        <v>318</v>
      </c>
      <c r="J38" s="9"/>
      <c r="K38" s="9"/>
      <c r="L38" s="9"/>
      <c r="M38" s="9"/>
      <c r="N38" s="9"/>
      <c r="O38" s="9"/>
      <c r="P38" s="9"/>
      <c r="Q38" s="1" t="s">
        <v>319</v>
      </c>
      <c r="R38" s="9"/>
      <c r="S38" s="123"/>
      <c r="T38" s="9"/>
      <c r="U38" s="9"/>
      <c r="V38" s="9"/>
      <c r="W38" s="10"/>
      <c r="Y38" s="73"/>
    </row>
    <row r="39" spans="1:25" ht="24.75" customHeight="1">
      <c r="A39" s="197">
        <f>MAX($A$10:$A38)+1</f>
        <v>28</v>
      </c>
      <c r="B39" s="198" t="s">
        <v>363</v>
      </c>
      <c r="C39" s="199"/>
      <c r="D39" s="177"/>
      <c r="E39" s="200"/>
      <c r="F39" s="200" t="s">
        <v>191</v>
      </c>
      <c r="G39" s="200">
        <v>3</v>
      </c>
      <c r="H39" s="200" t="str">
        <f t="shared" si="0"/>
        <v>AB</v>
      </c>
      <c r="I39" s="9" t="s">
        <v>364</v>
      </c>
      <c r="J39" s="9"/>
      <c r="K39" s="9"/>
      <c r="L39" s="9"/>
      <c r="M39" s="9"/>
      <c r="N39" s="9"/>
      <c r="O39" s="9"/>
      <c r="P39" s="9"/>
      <c r="Q39" s="356" t="s">
        <v>550</v>
      </c>
      <c r="R39" s="357"/>
      <c r="S39" s="357"/>
      <c r="T39" s="357"/>
      <c r="U39" s="357"/>
      <c r="V39" s="357"/>
      <c r="W39" s="358"/>
    </row>
    <row r="40" spans="1:25" ht="15.75" customHeight="1">
      <c r="A40" s="197">
        <f>MAX($A$10:$A39)+1</f>
        <v>29</v>
      </c>
      <c r="B40" s="198" t="s">
        <v>365</v>
      </c>
      <c r="C40" s="199"/>
      <c r="D40" s="177"/>
      <c r="E40" s="200"/>
      <c r="F40" s="200" t="s">
        <v>182</v>
      </c>
      <c r="G40" s="200">
        <v>20</v>
      </c>
      <c r="H40" s="200" t="str">
        <f t="shared" si="0"/>
        <v>AC</v>
      </c>
      <c r="I40" s="9" t="s">
        <v>318</v>
      </c>
      <c r="J40" s="80"/>
      <c r="K40" s="9"/>
      <c r="L40" s="9"/>
      <c r="M40" s="9"/>
      <c r="N40" s="9"/>
      <c r="O40" s="9"/>
      <c r="P40" s="9"/>
      <c r="Q40" s="1" t="s">
        <v>319</v>
      </c>
      <c r="R40" s="9"/>
      <c r="S40" s="123"/>
      <c r="T40" s="9"/>
      <c r="U40" s="9"/>
      <c r="V40" s="9"/>
      <c r="W40" s="10"/>
    </row>
    <row r="41" spans="1:25" ht="15.75" customHeight="1">
      <c r="A41" s="197">
        <f>MAX($A$10:$A40)+1</f>
        <v>30</v>
      </c>
      <c r="B41" s="198" t="s">
        <v>366</v>
      </c>
      <c r="C41" s="199"/>
      <c r="D41" s="177"/>
      <c r="E41" s="200"/>
      <c r="F41" s="200" t="s">
        <v>194</v>
      </c>
      <c r="G41" s="200">
        <v>8</v>
      </c>
      <c r="H41" s="200" t="str">
        <f t="shared" si="0"/>
        <v>AD</v>
      </c>
      <c r="I41" s="9" t="s">
        <v>367</v>
      </c>
      <c r="J41" s="9"/>
      <c r="K41" s="9"/>
      <c r="L41" s="9"/>
      <c r="M41" s="9"/>
      <c r="N41" s="9"/>
      <c r="O41" s="9"/>
      <c r="P41" s="9"/>
      <c r="Q41" s="1" t="s">
        <v>368</v>
      </c>
      <c r="R41" s="9"/>
      <c r="S41" s="123"/>
      <c r="T41" s="9"/>
      <c r="U41" s="9"/>
      <c r="V41" s="9"/>
      <c r="W41" s="10"/>
    </row>
    <row r="42" spans="1:25" ht="15.75" customHeight="1">
      <c r="A42" s="197">
        <f>MAX($A$10:$A41)+1</f>
        <v>31</v>
      </c>
      <c r="B42" s="198" t="s">
        <v>369</v>
      </c>
      <c r="C42" s="199"/>
      <c r="D42" s="177"/>
      <c r="E42" s="200"/>
      <c r="F42" s="200" t="s">
        <v>194</v>
      </c>
      <c r="G42" s="200">
        <v>8</v>
      </c>
      <c r="H42" s="200" t="str">
        <f t="shared" si="0"/>
        <v>AE</v>
      </c>
      <c r="I42" s="9" t="s">
        <v>318</v>
      </c>
      <c r="J42" s="80"/>
      <c r="K42" s="9"/>
      <c r="L42" s="9"/>
      <c r="M42" s="9"/>
      <c r="N42" s="9"/>
      <c r="O42" s="9"/>
      <c r="P42" s="9"/>
      <c r="Q42" s="1" t="s">
        <v>319</v>
      </c>
      <c r="R42" s="9"/>
      <c r="S42" s="123"/>
      <c r="T42" s="9"/>
      <c r="U42" s="9"/>
      <c r="V42" s="9"/>
      <c r="W42" s="10"/>
    </row>
    <row r="43" spans="1:25" ht="15.75" customHeight="1">
      <c r="A43" s="197">
        <f>MAX($A$10:$A42)+1</f>
        <v>32</v>
      </c>
      <c r="B43" s="198" t="s">
        <v>370</v>
      </c>
      <c r="C43" s="199"/>
      <c r="D43" s="177"/>
      <c r="E43" s="200" t="s">
        <v>321</v>
      </c>
      <c r="F43" s="200" t="s">
        <v>186</v>
      </c>
      <c r="G43" s="200">
        <v>4</v>
      </c>
      <c r="H43" s="200" t="str">
        <f t="shared" si="0"/>
        <v>AF</v>
      </c>
      <c r="I43" s="9" t="s">
        <v>371</v>
      </c>
      <c r="J43" s="80"/>
      <c r="K43" s="9"/>
      <c r="L43" s="9"/>
      <c r="M43" s="9"/>
      <c r="N43" s="9"/>
      <c r="O43" s="9"/>
      <c r="P43" s="9"/>
      <c r="Q43" s="1" t="s">
        <v>372</v>
      </c>
      <c r="R43" s="202"/>
      <c r="S43" s="123"/>
      <c r="T43" s="9"/>
      <c r="U43" s="9"/>
      <c r="V43" s="9"/>
      <c r="W43" s="10"/>
    </row>
    <row r="44" spans="1:25" ht="27" customHeight="1">
      <c r="A44" s="197">
        <f>MAX($A$10:$A43)+1</f>
        <v>33</v>
      </c>
      <c r="B44" s="198" t="s">
        <v>373</v>
      </c>
      <c r="C44" s="199"/>
      <c r="D44" s="177"/>
      <c r="E44" s="200" t="s">
        <v>321</v>
      </c>
      <c r="F44" s="200" t="s">
        <v>191</v>
      </c>
      <c r="G44" s="200">
        <v>8</v>
      </c>
      <c r="H44" s="200" t="str">
        <f t="shared" si="0"/>
        <v>AG</v>
      </c>
      <c r="I44" s="9" t="s">
        <v>374</v>
      </c>
      <c r="J44" s="9"/>
      <c r="K44" s="9"/>
      <c r="L44" s="9"/>
      <c r="M44" s="9"/>
      <c r="N44" s="9"/>
      <c r="O44" s="9"/>
      <c r="P44" s="9"/>
      <c r="Q44" s="356" t="s">
        <v>375</v>
      </c>
      <c r="R44" s="357"/>
      <c r="S44" s="357"/>
      <c r="T44" s="357"/>
      <c r="U44" s="357"/>
      <c r="V44" s="357"/>
      <c r="W44" s="358"/>
    </row>
    <row r="45" spans="1:25" ht="15.75" customHeight="1">
      <c r="A45" s="197">
        <f>MAX($A$10:$A44)+1</f>
        <v>34</v>
      </c>
      <c r="B45" s="198" t="s">
        <v>376</v>
      </c>
      <c r="C45" s="199"/>
      <c r="D45" s="177"/>
      <c r="E45" s="200"/>
      <c r="F45" s="200" t="s">
        <v>191</v>
      </c>
      <c r="G45" s="200">
        <v>10</v>
      </c>
      <c r="H45" s="200" t="str">
        <f t="shared" si="0"/>
        <v>AH</v>
      </c>
      <c r="I45" s="9" t="s">
        <v>377</v>
      </c>
      <c r="J45" s="9"/>
      <c r="K45" s="9"/>
      <c r="L45" s="9" t="s">
        <v>378</v>
      </c>
      <c r="M45" s="9"/>
      <c r="N45" s="9"/>
      <c r="O45" s="9"/>
      <c r="P45" s="9"/>
      <c r="Q45" s="1" t="s">
        <v>379</v>
      </c>
      <c r="R45" s="9"/>
      <c r="S45" s="123"/>
      <c r="T45" s="9"/>
      <c r="U45" s="9"/>
      <c r="V45" s="9"/>
      <c r="W45" s="10"/>
    </row>
    <row r="46" spans="1:25" ht="32.25" customHeight="1">
      <c r="A46" s="197">
        <f>MAX($A$10:$A45)+1</f>
        <v>35</v>
      </c>
      <c r="B46" s="198" t="s">
        <v>380</v>
      </c>
      <c r="C46" s="199"/>
      <c r="D46" s="177"/>
      <c r="E46" s="200"/>
      <c r="F46" s="200" t="s">
        <v>191</v>
      </c>
      <c r="G46" s="200">
        <v>10</v>
      </c>
      <c r="H46" s="200" t="str">
        <f t="shared" si="0"/>
        <v>AI</v>
      </c>
      <c r="I46" s="9" t="s">
        <v>381</v>
      </c>
      <c r="J46" s="80"/>
      <c r="K46" s="9"/>
      <c r="L46" s="9" t="s">
        <v>382</v>
      </c>
      <c r="M46" s="9"/>
      <c r="N46" s="9"/>
      <c r="O46" s="9"/>
      <c r="P46" s="9"/>
      <c r="Q46" s="356" t="s">
        <v>543</v>
      </c>
      <c r="R46" s="357"/>
      <c r="S46" s="357"/>
      <c r="T46" s="357"/>
      <c r="U46" s="357"/>
      <c r="V46" s="357"/>
      <c r="W46" s="358"/>
    </row>
    <row r="47" spans="1:25" ht="15.75" customHeight="1">
      <c r="A47" s="291">
        <f>MAX($A$10:$A46)+1</f>
        <v>36</v>
      </c>
      <c r="B47" s="292" t="s">
        <v>383</v>
      </c>
      <c r="C47" s="293"/>
      <c r="D47" s="289"/>
      <c r="E47" s="294"/>
      <c r="F47" s="294" t="s">
        <v>306</v>
      </c>
      <c r="G47" s="294">
        <v>2</v>
      </c>
      <c r="H47" s="294" t="str">
        <f t="shared" si="0"/>
        <v>AJ</v>
      </c>
      <c r="I47" s="247" t="s">
        <v>384</v>
      </c>
      <c r="J47" s="247"/>
      <c r="K47" s="247"/>
      <c r="L47" s="247" t="s">
        <v>385</v>
      </c>
      <c r="M47" s="247"/>
      <c r="N47" s="247"/>
      <c r="O47" s="247"/>
      <c r="P47" s="247"/>
      <c r="Q47" s="1" t="s">
        <v>319</v>
      </c>
      <c r="R47" s="9"/>
      <c r="S47" s="123"/>
      <c r="T47" s="9"/>
      <c r="U47" s="9"/>
      <c r="V47" s="9"/>
      <c r="W47" s="10"/>
    </row>
    <row r="48" spans="1:25" ht="78.75" customHeight="1">
      <c r="A48" s="295">
        <f>MAX($A$10:$A47)+1</f>
        <v>37</v>
      </c>
      <c r="B48" s="296" t="s">
        <v>386</v>
      </c>
      <c r="C48" s="297"/>
      <c r="D48" s="298"/>
      <c r="E48" s="294" t="s">
        <v>317</v>
      </c>
      <c r="F48" s="299" t="s">
        <v>186</v>
      </c>
      <c r="G48" s="299">
        <v>13</v>
      </c>
      <c r="H48" s="299" t="str">
        <f t="shared" si="0"/>
        <v>AK</v>
      </c>
      <c r="I48" s="300" t="s">
        <v>387</v>
      </c>
      <c r="J48" s="300"/>
      <c r="K48" s="300"/>
      <c r="L48" s="300"/>
      <c r="M48" s="300"/>
      <c r="N48" s="300"/>
      <c r="O48" s="301"/>
      <c r="P48" s="302"/>
      <c r="Q48" s="356" t="s">
        <v>542</v>
      </c>
      <c r="R48" s="357"/>
      <c r="S48" s="357"/>
      <c r="T48" s="357"/>
      <c r="U48" s="357"/>
      <c r="V48" s="357"/>
      <c r="W48" s="358"/>
      <c r="Y48" s="73"/>
    </row>
    <row r="49" spans="1:25" ht="15.75" customHeight="1">
      <c r="A49" s="295">
        <f>MAX($A$10:$A48)+1</f>
        <v>38</v>
      </c>
      <c r="B49" s="296" t="s">
        <v>388</v>
      </c>
      <c r="C49" s="297"/>
      <c r="D49" s="298"/>
      <c r="E49" s="294" t="s">
        <v>317</v>
      </c>
      <c r="F49" s="299" t="s">
        <v>186</v>
      </c>
      <c r="G49" s="299">
        <v>13</v>
      </c>
      <c r="H49" s="299" t="str">
        <f t="shared" si="0"/>
        <v>AL</v>
      </c>
      <c r="I49" s="300" t="s">
        <v>384</v>
      </c>
      <c r="J49" s="300"/>
      <c r="K49" s="300"/>
      <c r="L49" s="300"/>
      <c r="M49" s="300"/>
      <c r="N49" s="300"/>
      <c r="O49" s="301"/>
      <c r="P49" s="302"/>
      <c r="Q49" s="1" t="s">
        <v>319</v>
      </c>
      <c r="R49" s="314"/>
      <c r="S49" s="314"/>
      <c r="T49" s="314"/>
      <c r="U49" s="314"/>
      <c r="V49" s="314"/>
      <c r="W49" s="315"/>
      <c r="Y49" s="73"/>
    </row>
    <row r="50" spans="1:25" ht="15.75" customHeight="1">
      <c r="A50" s="295">
        <f>MAX($A$10:$A49)+1</f>
        <v>39</v>
      </c>
      <c r="B50" s="296" t="s">
        <v>389</v>
      </c>
      <c r="C50" s="297"/>
      <c r="D50" s="298"/>
      <c r="E50" s="299"/>
      <c r="F50" s="299" t="s">
        <v>186</v>
      </c>
      <c r="G50" s="299">
        <v>13</v>
      </c>
      <c r="H50" s="299" t="str">
        <f t="shared" si="0"/>
        <v>AM</v>
      </c>
      <c r="I50" s="300" t="s">
        <v>384</v>
      </c>
      <c r="J50" s="300"/>
      <c r="K50" s="300"/>
      <c r="L50" s="300"/>
      <c r="M50" s="300"/>
      <c r="N50" s="300"/>
      <c r="O50" s="300"/>
      <c r="P50" s="302"/>
      <c r="Q50" s="1" t="s">
        <v>319</v>
      </c>
      <c r="R50" s="314"/>
      <c r="S50" s="314"/>
      <c r="T50" s="314"/>
      <c r="U50" s="314"/>
      <c r="V50" s="314"/>
      <c r="W50" s="315"/>
      <c r="Y50" s="73"/>
    </row>
    <row r="51" spans="1:25" ht="15.75" customHeight="1">
      <c r="A51" s="197">
        <f>MAX($A$10:$A50)+1</f>
        <v>40</v>
      </c>
      <c r="B51" s="198" t="s">
        <v>390</v>
      </c>
      <c r="C51" s="199"/>
      <c r="D51" s="229"/>
      <c r="E51" s="200"/>
      <c r="F51" s="200" t="s">
        <v>191</v>
      </c>
      <c r="G51" s="200">
        <v>15</v>
      </c>
      <c r="H51" s="200" t="str">
        <f t="shared" si="0"/>
        <v>AN</v>
      </c>
      <c r="I51" s="9" t="s">
        <v>391</v>
      </c>
      <c r="J51" s="9"/>
      <c r="K51" s="9"/>
      <c r="L51" s="9"/>
      <c r="M51" s="9"/>
      <c r="N51" s="9"/>
      <c r="O51" s="9"/>
      <c r="P51" s="9"/>
      <c r="Q51" s="81" t="s">
        <v>339</v>
      </c>
      <c r="R51" s="9"/>
      <c r="S51" s="310"/>
      <c r="T51" s="9"/>
      <c r="U51" s="9"/>
      <c r="V51" s="9"/>
      <c r="W51" s="10"/>
    </row>
    <row r="52" spans="1:25" ht="15.75" customHeight="1">
      <c r="A52" s="254">
        <f>MAX($A$10:$A51)+1</f>
        <v>41</v>
      </c>
      <c r="B52" s="225" t="s">
        <v>392</v>
      </c>
      <c r="C52" s="226"/>
      <c r="D52" s="304"/>
      <c r="E52" s="228" t="s">
        <v>317</v>
      </c>
      <c r="F52" s="228" t="s">
        <v>191</v>
      </c>
      <c r="G52" s="228">
        <v>8</v>
      </c>
      <c r="H52" s="228" t="str">
        <f t="shared" si="0"/>
        <v>AO</v>
      </c>
      <c r="I52" s="80" t="s">
        <v>393</v>
      </c>
      <c r="J52" s="80"/>
      <c r="K52" s="80"/>
      <c r="L52" s="80"/>
      <c r="M52" s="80"/>
      <c r="N52" s="80"/>
      <c r="O52" s="80"/>
      <c r="P52" s="80"/>
      <c r="Q52" s="81" t="s">
        <v>394</v>
      </c>
      <c r="R52" s="80"/>
      <c r="S52" s="314"/>
      <c r="T52" s="80"/>
      <c r="U52" s="80"/>
      <c r="V52" s="80"/>
      <c r="W52" s="82"/>
    </row>
    <row r="53" spans="1:25" ht="15.75" customHeight="1">
      <c r="A53" s="194"/>
      <c r="B53" s="271"/>
      <c r="C53" s="257"/>
      <c r="D53" s="303"/>
      <c r="E53" s="285"/>
      <c r="F53" s="285"/>
      <c r="G53" s="285"/>
      <c r="H53" s="285"/>
      <c r="I53" s="12" t="s">
        <v>395</v>
      </c>
      <c r="J53" s="12"/>
      <c r="K53" s="12"/>
      <c r="L53" s="12"/>
      <c r="M53" s="12"/>
      <c r="N53" s="12"/>
      <c r="O53" s="12"/>
      <c r="P53" s="12"/>
      <c r="Q53" s="316"/>
      <c r="R53" s="12"/>
      <c r="S53" s="317"/>
      <c r="T53" s="12"/>
      <c r="U53" s="12"/>
      <c r="V53" s="12"/>
      <c r="W53" s="13"/>
    </row>
    <row r="54" spans="1:25" ht="15.75" customHeight="1">
      <c r="A54" s="197">
        <f>MAX($A$10:$A52)+1</f>
        <v>42</v>
      </c>
      <c r="B54" s="198" t="s">
        <v>396</v>
      </c>
      <c r="C54" s="199"/>
      <c r="D54" s="229"/>
      <c r="E54" s="200" t="s">
        <v>317</v>
      </c>
      <c r="F54" s="200" t="s">
        <v>191</v>
      </c>
      <c r="G54" s="200">
        <v>20</v>
      </c>
      <c r="H54" s="200" t="str">
        <f t="shared" si="0"/>
        <v>AP</v>
      </c>
      <c r="I54" s="230" t="s">
        <v>397</v>
      </c>
      <c r="J54" s="9"/>
      <c r="K54" s="9"/>
      <c r="L54" s="9"/>
      <c r="M54" s="9"/>
      <c r="N54" s="9"/>
      <c r="O54" s="9"/>
      <c r="P54" s="9"/>
      <c r="Q54" s="1" t="s">
        <v>398</v>
      </c>
      <c r="R54" s="9"/>
      <c r="S54" s="310"/>
      <c r="T54" s="9"/>
      <c r="U54" s="9"/>
      <c r="V54" s="9"/>
      <c r="W54" s="10"/>
    </row>
    <row r="55" spans="1:25" ht="15.75" customHeight="1">
      <c r="A55" s="197">
        <f>MAX($A$10:$A54)+1</f>
        <v>43</v>
      </c>
      <c r="B55" s="198" t="s">
        <v>399</v>
      </c>
      <c r="C55" s="199"/>
      <c r="D55" s="229"/>
      <c r="E55" s="200"/>
      <c r="F55" s="200" t="s">
        <v>191</v>
      </c>
      <c r="G55" s="200">
        <v>15</v>
      </c>
      <c r="H55" s="200" t="str">
        <f t="shared" si="0"/>
        <v>AQ</v>
      </c>
      <c r="I55" s="9" t="s">
        <v>318</v>
      </c>
      <c r="J55" s="9"/>
      <c r="K55" s="9"/>
      <c r="L55" s="9"/>
      <c r="M55" s="9"/>
      <c r="N55" s="9"/>
      <c r="O55" s="9"/>
      <c r="P55" s="9"/>
      <c r="Q55" s="1" t="s">
        <v>319</v>
      </c>
      <c r="R55" s="9"/>
      <c r="S55" s="310"/>
      <c r="T55" s="9"/>
      <c r="U55" s="9"/>
      <c r="V55" s="9"/>
      <c r="W55" s="10"/>
    </row>
    <row r="56" spans="1:25" ht="32.25" customHeight="1">
      <c r="A56" s="197">
        <f>MAX($A$10:$A55)+1</f>
        <v>44</v>
      </c>
      <c r="B56" s="198" t="s">
        <v>400</v>
      </c>
      <c r="C56" s="199"/>
      <c r="D56" s="229"/>
      <c r="E56" s="200" t="s">
        <v>317</v>
      </c>
      <c r="F56" s="200" t="s">
        <v>191</v>
      </c>
      <c r="G56" s="200">
        <v>4</v>
      </c>
      <c r="H56" s="200" t="str">
        <f t="shared" si="0"/>
        <v>AR</v>
      </c>
      <c r="I56" s="9" t="s">
        <v>401</v>
      </c>
      <c r="J56" s="9"/>
      <c r="K56" s="9"/>
      <c r="L56" s="9"/>
      <c r="M56" s="9"/>
      <c r="N56" s="9"/>
      <c r="O56" s="9"/>
      <c r="P56" s="9"/>
      <c r="Q56" s="356" t="s">
        <v>402</v>
      </c>
      <c r="R56" s="357"/>
      <c r="S56" s="357"/>
      <c r="T56" s="357"/>
      <c r="U56" s="357"/>
      <c r="V56" s="357"/>
      <c r="W56" s="358"/>
    </row>
    <row r="57" spans="1:25" ht="15.75" customHeight="1">
      <c r="A57" s="197">
        <f>MAX($A$10:$A56)+1</f>
        <v>45</v>
      </c>
      <c r="B57" s="198" t="s">
        <v>403</v>
      </c>
      <c r="C57" s="199"/>
      <c r="D57" s="229"/>
      <c r="E57" s="200" t="s">
        <v>317</v>
      </c>
      <c r="F57" s="200" t="s">
        <v>191</v>
      </c>
      <c r="G57" s="200">
        <v>4</v>
      </c>
      <c r="H57" s="200" t="str">
        <f t="shared" si="0"/>
        <v>AS</v>
      </c>
      <c r="I57" s="9" t="s">
        <v>318</v>
      </c>
      <c r="J57" s="9"/>
      <c r="K57" s="9"/>
      <c r="L57" s="9"/>
      <c r="M57" s="9"/>
      <c r="N57" s="9"/>
      <c r="O57" s="9"/>
      <c r="P57" s="9"/>
      <c r="Q57" s="1" t="s">
        <v>319</v>
      </c>
      <c r="R57" s="9"/>
      <c r="S57" s="310"/>
      <c r="T57" s="9"/>
      <c r="U57" s="9"/>
      <c r="V57" s="9"/>
      <c r="W57" s="10"/>
    </row>
    <row r="58" spans="1:25" ht="15.75" customHeight="1">
      <c r="A58" s="197">
        <f>MAX($A$10:$A57)+1</f>
        <v>46</v>
      </c>
      <c r="B58" s="198" t="s">
        <v>404</v>
      </c>
      <c r="C58" s="199"/>
      <c r="D58" s="229"/>
      <c r="E58" s="200" t="s">
        <v>317</v>
      </c>
      <c r="F58" s="200" t="s">
        <v>191</v>
      </c>
      <c r="G58" s="200">
        <v>4</v>
      </c>
      <c r="H58" s="200" t="str">
        <f t="shared" si="0"/>
        <v>AT</v>
      </c>
      <c r="I58" s="9" t="s">
        <v>318</v>
      </c>
      <c r="J58" s="9"/>
      <c r="K58" s="9"/>
      <c r="L58" s="9"/>
      <c r="M58" s="9"/>
      <c r="N58" s="9"/>
      <c r="O58" s="9"/>
      <c r="P58" s="9"/>
      <c r="Q58" s="1" t="s">
        <v>319</v>
      </c>
      <c r="R58" s="9"/>
      <c r="S58" s="310"/>
      <c r="T58" s="9"/>
      <c r="U58" s="9"/>
      <c r="V58" s="9"/>
      <c r="W58" s="10"/>
    </row>
    <row r="59" spans="1:25" ht="15.75" customHeight="1">
      <c r="A59" s="197">
        <f>MAX($A$10:$A58)+1</f>
        <v>47</v>
      </c>
      <c r="B59" s="198" t="s">
        <v>405</v>
      </c>
      <c r="C59" s="199"/>
      <c r="D59" s="229"/>
      <c r="E59" s="200" t="s">
        <v>317</v>
      </c>
      <c r="F59" s="200" t="s">
        <v>191</v>
      </c>
      <c r="G59" s="200">
        <v>4</v>
      </c>
      <c r="H59" s="200" t="str">
        <f t="shared" si="0"/>
        <v>AU</v>
      </c>
      <c r="I59" s="9" t="s">
        <v>318</v>
      </c>
      <c r="J59" s="9"/>
      <c r="K59" s="9"/>
      <c r="L59" s="9"/>
      <c r="M59" s="9"/>
      <c r="N59" s="9"/>
      <c r="O59" s="9"/>
      <c r="P59" s="9"/>
      <c r="Q59" s="1" t="s">
        <v>319</v>
      </c>
      <c r="R59" s="9"/>
      <c r="S59" s="123"/>
      <c r="T59" s="9"/>
      <c r="U59" s="9"/>
      <c r="V59" s="9"/>
      <c r="W59" s="10"/>
    </row>
    <row r="60" spans="1:25" ht="15.75" customHeight="1">
      <c r="A60" s="197">
        <f>MAX($A$10:$A59)+1</f>
        <v>48</v>
      </c>
      <c r="B60" s="198" t="s">
        <v>406</v>
      </c>
      <c r="C60" s="199"/>
      <c r="D60" s="229"/>
      <c r="E60" s="200" t="s">
        <v>317</v>
      </c>
      <c r="F60" s="200" t="s">
        <v>191</v>
      </c>
      <c r="G60" s="200">
        <v>4</v>
      </c>
      <c r="H60" s="200" t="str">
        <f t="shared" si="0"/>
        <v>AV</v>
      </c>
      <c r="I60" s="9" t="s">
        <v>318</v>
      </c>
      <c r="J60" s="9"/>
      <c r="K60" s="9"/>
      <c r="L60" s="9"/>
      <c r="M60" s="9"/>
      <c r="N60" s="9"/>
      <c r="O60" s="9"/>
      <c r="P60" s="9"/>
      <c r="Q60" s="1" t="s">
        <v>319</v>
      </c>
      <c r="R60" s="9"/>
      <c r="S60" s="123"/>
      <c r="T60" s="9"/>
      <c r="U60" s="9"/>
      <c r="V60" s="9"/>
      <c r="W60" s="10"/>
    </row>
    <row r="61" spans="1:25" ht="15.75" customHeight="1">
      <c r="A61" s="197">
        <f>MAX($A$10:$A60)+1</f>
        <v>49</v>
      </c>
      <c r="B61" s="198" t="s">
        <v>407</v>
      </c>
      <c r="C61" s="199"/>
      <c r="D61" s="229"/>
      <c r="E61" s="200" t="s">
        <v>317</v>
      </c>
      <c r="F61" s="200" t="s">
        <v>191</v>
      </c>
      <c r="G61" s="200">
        <v>4</v>
      </c>
      <c r="H61" s="200" t="str">
        <f t="shared" si="0"/>
        <v>AW</v>
      </c>
      <c r="I61" s="9" t="s">
        <v>318</v>
      </c>
      <c r="J61" s="9"/>
      <c r="K61" s="9"/>
      <c r="L61" s="9"/>
      <c r="M61" s="9"/>
      <c r="N61" s="9"/>
      <c r="O61" s="9"/>
      <c r="P61" s="9"/>
      <c r="Q61" s="1" t="s">
        <v>319</v>
      </c>
      <c r="R61" s="9"/>
      <c r="S61" s="123"/>
      <c r="T61" s="9"/>
      <c r="U61" s="9"/>
      <c r="V61" s="9"/>
      <c r="W61" s="10"/>
    </row>
    <row r="62" spans="1:25" ht="15.75" customHeight="1">
      <c r="A62" s="197">
        <f>MAX($A$10:$A61)+1</f>
        <v>50</v>
      </c>
      <c r="B62" s="198" t="s">
        <v>408</v>
      </c>
      <c r="C62" s="199"/>
      <c r="D62" s="229"/>
      <c r="E62" s="200"/>
      <c r="F62" s="200" t="s">
        <v>191</v>
      </c>
      <c r="G62" s="200">
        <v>4</v>
      </c>
      <c r="H62" s="200" t="str">
        <f t="shared" si="0"/>
        <v>AX</v>
      </c>
      <c r="I62" s="9" t="s">
        <v>409</v>
      </c>
      <c r="J62" s="9"/>
      <c r="K62" s="9"/>
      <c r="L62" s="9"/>
      <c r="M62" s="9"/>
      <c r="N62" s="9"/>
      <c r="O62" s="9"/>
      <c r="P62" s="9"/>
      <c r="Q62" s="1" t="s">
        <v>410</v>
      </c>
      <c r="R62" s="9"/>
      <c r="S62" s="123"/>
      <c r="T62" s="9"/>
      <c r="U62" s="9"/>
      <c r="V62" s="9"/>
      <c r="W62" s="10"/>
    </row>
    <row r="63" spans="1:25" ht="28.5" customHeight="1">
      <c r="A63" s="197">
        <f>MAX($A$10:$A62)+1</f>
        <v>51</v>
      </c>
      <c r="B63" s="198" t="s">
        <v>411</v>
      </c>
      <c r="C63" s="199"/>
      <c r="D63" s="229"/>
      <c r="E63" s="200"/>
      <c r="F63" s="200" t="s">
        <v>182</v>
      </c>
      <c r="G63" s="200">
        <v>80</v>
      </c>
      <c r="H63" s="200" t="str">
        <f t="shared" si="0"/>
        <v>AY</v>
      </c>
      <c r="I63" s="9" t="s">
        <v>412</v>
      </c>
      <c r="J63" s="9"/>
      <c r="K63" s="9"/>
      <c r="L63" s="9"/>
      <c r="M63" s="9"/>
      <c r="N63" s="9"/>
      <c r="O63" s="9"/>
      <c r="P63" s="9"/>
      <c r="Q63" s="356" t="s">
        <v>413</v>
      </c>
      <c r="R63" s="357"/>
      <c r="S63" s="357"/>
      <c r="T63" s="357"/>
      <c r="U63" s="357"/>
      <c r="V63" s="357"/>
      <c r="W63" s="358"/>
    </row>
    <row r="64" spans="1:25" ht="15.75" customHeight="1">
      <c r="A64" s="197">
        <f>MAX($A$10:$A63)+1</f>
        <v>52</v>
      </c>
      <c r="B64" s="198" t="s">
        <v>414</v>
      </c>
      <c r="C64" s="199"/>
      <c r="D64" s="229"/>
      <c r="E64" s="200"/>
      <c r="F64" s="200" t="s">
        <v>191</v>
      </c>
      <c r="G64" s="200">
        <v>15</v>
      </c>
      <c r="H64" s="200" t="str">
        <f t="shared" si="0"/>
        <v>AZ</v>
      </c>
      <c r="I64" s="9" t="s">
        <v>318</v>
      </c>
      <c r="J64" s="9"/>
      <c r="K64" s="9"/>
      <c r="L64" s="9"/>
      <c r="M64" s="9"/>
      <c r="N64" s="9"/>
      <c r="O64" s="9"/>
      <c r="P64" s="9"/>
      <c r="Q64" s="1" t="s">
        <v>319</v>
      </c>
      <c r="R64" s="9"/>
      <c r="S64" s="123"/>
      <c r="T64" s="9"/>
      <c r="U64" s="9"/>
      <c r="V64" s="9"/>
      <c r="W64" s="10"/>
    </row>
    <row r="65" spans="1:23" ht="15.75" customHeight="1">
      <c r="A65" s="197">
        <f>MAX($A$10:$A64)+1</f>
        <v>53</v>
      </c>
      <c r="B65" s="198" t="s">
        <v>415</v>
      </c>
      <c r="C65" s="199"/>
      <c r="D65" s="229"/>
      <c r="E65" s="200"/>
      <c r="F65" s="200" t="s">
        <v>194</v>
      </c>
      <c r="G65" s="200">
        <v>8</v>
      </c>
      <c r="H65" s="200" t="str">
        <f t="shared" si="0"/>
        <v>BA</v>
      </c>
      <c r="I65" s="9" t="s">
        <v>318</v>
      </c>
      <c r="J65" s="9"/>
      <c r="K65" s="9"/>
      <c r="L65" s="9"/>
      <c r="M65" s="9"/>
      <c r="N65" s="9"/>
      <c r="O65" s="9"/>
      <c r="P65" s="9"/>
      <c r="Q65" s="1" t="s">
        <v>319</v>
      </c>
      <c r="R65" s="9"/>
      <c r="S65" s="123"/>
      <c r="T65" s="9"/>
      <c r="U65" s="9"/>
      <c r="V65" s="9"/>
      <c r="W65" s="10"/>
    </row>
    <row r="66" spans="1:23" ht="15.75" customHeight="1">
      <c r="A66" s="197">
        <f>MAX($A$10:$A65)+1</f>
        <v>54</v>
      </c>
      <c r="B66" s="198" t="s">
        <v>416</v>
      </c>
      <c r="C66" s="199"/>
      <c r="D66" s="229"/>
      <c r="E66" s="200"/>
      <c r="F66" s="200" t="s">
        <v>182</v>
      </c>
      <c r="G66" s="200">
        <v>80</v>
      </c>
      <c r="H66" s="200" t="str">
        <f t="shared" si="0"/>
        <v>BB</v>
      </c>
      <c r="I66" s="230" t="s">
        <v>417</v>
      </c>
      <c r="J66" s="9"/>
      <c r="K66" s="9"/>
      <c r="L66" s="9"/>
      <c r="M66" s="9"/>
      <c r="N66" s="9"/>
      <c r="O66" s="9"/>
      <c r="P66" s="9"/>
      <c r="Q66" s="1" t="s">
        <v>319</v>
      </c>
      <c r="R66" s="9"/>
      <c r="S66" s="123"/>
      <c r="T66" s="9"/>
      <c r="U66" s="9"/>
      <c r="V66" s="9"/>
      <c r="W66" s="10"/>
    </row>
    <row r="67" spans="1:23" ht="15.75" customHeight="1">
      <c r="A67" s="197">
        <f>MAX($A$10:$A66)+1</f>
        <v>55</v>
      </c>
      <c r="B67" s="198" t="s">
        <v>418</v>
      </c>
      <c r="C67" s="199"/>
      <c r="D67" s="229"/>
      <c r="E67" s="200"/>
      <c r="F67" s="200" t="s">
        <v>191</v>
      </c>
      <c r="G67" s="200">
        <v>10</v>
      </c>
      <c r="H67" s="200" t="str">
        <f t="shared" si="0"/>
        <v>BC</v>
      </c>
      <c r="I67" s="230" t="s">
        <v>417</v>
      </c>
      <c r="J67" s="9"/>
      <c r="K67" s="9"/>
      <c r="L67" s="9"/>
      <c r="M67" s="9"/>
      <c r="N67" s="9"/>
      <c r="O67" s="9"/>
      <c r="P67" s="9"/>
      <c r="Q67" s="1" t="s">
        <v>319</v>
      </c>
      <c r="R67" s="9"/>
      <c r="S67" s="123"/>
      <c r="T67" s="9"/>
      <c r="U67" s="9"/>
      <c r="V67" s="9"/>
      <c r="W67" s="10"/>
    </row>
    <row r="68" spans="1:23" ht="15.75" customHeight="1">
      <c r="A68" s="197">
        <f>MAX($A$10:$A67)+1</f>
        <v>56</v>
      </c>
      <c r="B68" s="198" t="s">
        <v>419</v>
      </c>
      <c r="C68" s="199"/>
      <c r="D68" s="229"/>
      <c r="E68" s="200"/>
      <c r="F68" s="200" t="s">
        <v>191</v>
      </c>
      <c r="G68" s="200">
        <v>10</v>
      </c>
      <c r="H68" s="200" t="str">
        <f t="shared" si="0"/>
        <v>BD</v>
      </c>
      <c r="I68" s="230" t="s">
        <v>417</v>
      </c>
      <c r="J68" s="9"/>
      <c r="K68" s="9"/>
      <c r="L68" s="9"/>
      <c r="M68" s="9"/>
      <c r="N68" s="9"/>
      <c r="O68" s="9"/>
      <c r="P68" s="9"/>
      <c r="Q68" s="1" t="s">
        <v>319</v>
      </c>
      <c r="R68" s="9"/>
      <c r="S68" s="123"/>
      <c r="T68" s="9"/>
      <c r="U68" s="9"/>
      <c r="V68" s="9"/>
      <c r="W68" s="10"/>
    </row>
    <row r="69" spans="1:23" ht="15.75" customHeight="1">
      <c r="A69" s="197">
        <f>MAX($A$10:$A68)+1</f>
        <v>57</v>
      </c>
      <c r="B69" s="198" t="s">
        <v>420</v>
      </c>
      <c r="C69" s="199"/>
      <c r="D69" s="229"/>
      <c r="E69" s="200" t="s">
        <v>317</v>
      </c>
      <c r="F69" s="200" t="s">
        <v>191</v>
      </c>
      <c r="G69" s="200">
        <v>8</v>
      </c>
      <c r="H69" s="200" t="str">
        <f t="shared" si="0"/>
        <v>BE</v>
      </c>
      <c r="I69" s="230" t="s">
        <v>417</v>
      </c>
      <c r="J69" s="9"/>
      <c r="K69" s="9"/>
      <c r="L69" s="9"/>
      <c r="M69" s="9"/>
      <c r="N69" s="9"/>
      <c r="O69" s="9"/>
      <c r="P69" s="9"/>
      <c r="Q69" s="1" t="s">
        <v>319</v>
      </c>
      <c r="R69" s="9"/>
      <c r="S69" s="123"/>
      <c r="T69" s="9"/>
      <c r="U69" s="9"/>
      <c r="V69" s="9"/>
      <c r="W69" s="10"/>
    </row>
    <row r="70" spans="1:23">
      <c r="A70" s="81"/>
      <c r="B70" s="80"/>
      <c r="C70" s="80"/>
      <c r="D70" s="80"/>
      <c r="E70" s="2" t="s">
        <v>421</v>
      </c>
      <c r="F70" s="80"/>
      <c r="G70" s="80"/>
      <c r="H70" s="80"/>
      <c r="I70" s="80"/>
      <c r="J70" s="80"/>
      <c r="K70" s="80"/>
      <c r="L70" s="80"/>
      <c r="M70" s="80"/>
      <c r="N70" s="80"/>
      <c r="O70" s="80"/>
      <c r="P70" s="80"/>
      <c r="Q70" s="80"/>
      <c r="R70" s="80"/>
      <c r="S70" s="80"/>
      <c r="T70" s="80"/>
      <c r="U70" s="80"/>
      <c r="V70" s="80"/>
      <c r="W70" s="82"/>
    </row>
    <row r="71" spans="1:23">
      <c r="A71" s="14"/>
      <c r="W71" s="15"/>
    </row>
    <row r="72" spans="1:23">
      <c r="A72" s="14"/>
      <c r="W72" s="15"/>
    </row>
    <row r="73" spans="1:23">
      <c r="A73" s="14"/>
      <c r="W73" s="15"/>
    </row>
    <row r="74" spans="1:23">
      <c r="A74" s="14"/>
      <c r="W74" s="15"/>
    </row>
    <row r="75" spans="1:23">
      <c r="A75" s="14"/>
      <c r="W75" s="15"/>
    </row>
    <row r="76" spans="1:23">
      <c r="A76" s="14"/>
      <c r="W76" s="15"/>
    </row>
    <row r="77" spans="1:23">
      <c r="A77" s="14"/>
      <c r="W77" s="15"/>
    </row>
    <row r="78" spans="1:23">
      <c r="A78" s="14"/>
      <c r="W78" s="15"/>
    </row>
    <row r="79" spans="1:23">
      <c r="A79" s="14"/>
      <c r="W79" s="15"/>
    </row>
    <row r="80" spans="1:23">
      <c r="A80" s="14"/>
      <c r="W80" s="15"/>
    </row>
    <row r="81" spans="1:23">
      <c r="A81" s="14"/>
      <c r="W81" s="15"/>
    </row>
    <row r="82" spans="1:23">
      <c r="A82" s="14"/>
      <c r="W82" s="15"/>
    </row>
    <row r="83" spans="1:23">
      <c r="A83" s="14"/>
      <c r="W83" s="15"/>
    </row>
    <row r="84" spans="1:23">
      <c r="A84" s="14"/>
      <c r="W84" s="15"/>
    </row>
    <row r="85" spans="1:23">
      <c r="A85" s="14"/>
      <c r="W85" s="15"/>
    </row>
    <row r="86" spans="1:23">
      <c r="A86" s="14"/>
      <c r="W86" s="15"/>
    </row>
    <row r="87" spans="1:23">
      <c r="A87" s="14"/>
      <c r="W87" s="15"/>
    </row>
    <row r="88" spans="1:23">
      <c r="A88" s="14"/>
      <c r="W88" s="15"/>
    </row>
    <row r="89" spans="1:23">
      <c r="A89" s="14"/>
      <c r="W89" s="15"/>
    </row>
    <row r="90" spans="1:23">
      <c r="A90" s="14"/>
      <c r="W90" s="15"/>
    </row>
    <row r="91" spans="1:23">
      <c r="A91" s="14"/>
      <c r="W91" s="15"/>
    </row>
    <row r="92" spans="1:23">
      <c r="A92" s="14"/>
      <c r="W92" s="15"/>
    </row>
    <row r="93" spans="1:23">
      <c r="A93" s="14"/>
      <c r="W93" s="15"/>
    </row>
    <row r="94" spans="1:23">
      <c r="A94" s="14"/>
      <c r="W94" s="15"/>
    </row>
    <row r="95" spans="1:23">
      <c r="A95" s="11"/>
      <c r="B95" s="12"/>
      <c r="C95" s="12"/>
      <c r="D95" s="12"/>
      <c r="E95" s="12"/>
      <c r="F95" s="12"/>
      <c r="G95" s="12"/>
      <c r="H95" s="12"/>
      <c r="I95" s="12"/>
      <c r="J95" s="12"/>
      <c r="K95" s="12"/>
      <c r="L95" s="12"/>
      <c r="M95" s="12"/>
      <c r="N95" s="12"/>
      <c r="O95" s="12"/>
      <c r="P95" s="12"/>
      <c r="Q95" s="12"/>
      <c r="R95" s="12"/>
      <c r="S95" s="12"/>
      <c r="T95" s="12"/>
      <c r="U95" s="12"/>
      <c r="V95" s="12"/>
      <c r="W95" s="13"/>
    </row>
  </sheetData>
  <mergeCells count="11">
    <mergeCell ref="Q39:W39"/>
    <mergeCell ref="Q44:W44"/>
    <mergeCell ref="Q48:W48"/>
    <mergeCell ref="Q56:W56"/>
    <mergeCell ref="Q63:W63"/>
    <mergeCell ref="Q46:W46"/>
    <mergeCell ref="I36:P36"/>
    <mergeCell ref="A5:B5"/>
    <mergeCell ref="A6:B6"/>
    <mergeCell ref="A7:B7"/>
    <mergeCell ref="A8:B8"/>
  </mergeCells>
  <phoneticPr fontId="2"/>
  <conditionalFormatting sqref="A13:G14">
    <cfRule type="expression" dxfId="87" priority="83" stopIfTrue="1">
      <formula>OR(#REF!="－")</formula>
    </cfRule>
  </conditionalFormatting>
  <conditionalFormatting sqref="A11:P11 R11:W11 A12:W12">
    <cfRule type="expression" dxfId="86" priority="23" stopIfTrue="1">
      <formula>OR(#REF!="－")</formula>
    </cfRule>
  </conditionalFormatting>
  <conditionalFormatting sqref="B19:E19 A51:I62 Q53 A63:H63 A64:I69">
    <cfRule type="expression" dxfId="85" priority="21" stopIfTrue="1">
      <formula>OR(#REF!="－")</formula>
    </cfRule>
  </conditionalFormatting>
  <conditionalFormatting sqref="B15:G18">
    <cfRule type="expression" dxfId="84" priority="22" stopIfTrue="1">
      <formula>OR(#REF!="－")</formula>
    </cfRule>
  </conditionalFormatting>
  <conditionalFormatting sqref="B23:G27 A28:D28 F28:G29 B29:D29">
    <cfRule type="expression" dxfId="83" priority="113" stopIfTrue="1">
      <formula>OR(#REF!="－")</formula>
    </cfRule>
  </conditionalFormatting>
  <conditionalFormatting sqref="B30:G49">
    <cfRule type="expression" dxfId="82" priority="14" stopIfTrue="1">
      <formula>OR(#REF!="－")</formula>
    </cfRule>
  </conditionalFormatting>
  <conditionalFormatting sqref="E21:E22">
    <cfRule type="expression" dxfId="81" priority="20" stopIfTrue="1">
      <formula>OR(#REF!="－")</formula>
    </cfRule>
  </conditionalFormatting>
  <conditionalFormatting sqref="E28:E35">
    <cfRule type="expression" dxfId="80" priority="19" stopIfTrue="1">
      <formula>OR(#REF!="－")</formula>
    </cfRule>
  </conditionalFormatting>
  <conditionalFormatting sqref="E52:E54">
    <cfRule type="expression" dxfId="79" priority="8" stopIfTrue="1">
      <formula>OR(#REF!="－")</formula>
    </cfRule>
  </conditionalFormatting>
  <conditionalFormatting sqref="E56:E61">
    <cfRule type="expression" dxfId="78" priority="6" stopIfTrue="1">
      <formula>OR(#REF!="－")</formula>
    </cfRule>
  </conditionalFormatting>
  <conditionalFormatting sqref="E69">
    <cfRule type="expression" dxfId="77" priority="4" stopIfTrue="1">
      <formula>OR(#REF!="－")</formula>
    </cfRule>
  </conditionalFormatting>
  <conditionalFormatting sqref="E23:G23">
    <cfRule type="expression" dxfId="76" priority="87" stopIfTrue="1">
      <formula>OR(#REF!="－")</formula>
    </cfRule>
  </conditionalFormatting>
  <conditionalFormatting sqref="G19:G22 A20:E20 B20:D23 I48:P50 R49:W50 A50:G50">
    <cfRule type="expression" dxfId="75" priority="84" stopIfTrue="1">
      <formula>OR(#REF!="－")</formula>
    </cfRule>
  </conditionalFormatting>
  <conditionalFormatting sqref="H13:H50 A15:A19 F15:F22 A21:A27 A29:A49">
    <cfRule type="expression" dxfId="74" priority="91" stopIfTrue="1">
      <formula>OR(#REF!="－")</formula>
    </cfRule>
  </conditionalFormatting>
  <conditionalFormatting sqref="I18">
    <cfRule type="expression" dxfId="73" priority="80" stopIfTrue="1">
      <formula>OR(#REF!="－")</formula>
    </cfRule>
  </conditionalFormatting>
  <conditionalFormatting sqref="I37:J47">
    <cfRule type="expression" dxfId="72" priority="1" stopIfTrue="1">
      <formula>OR(#REF!="－")</formula>
    </cfRule>
  </conditionalFormatting>
  <conditionalFormatting sqref="S51:S55 S57:S58">
    <cfRule type="expression" dxfId="71" priority="26" stopIfTrue="1">
      <formula>OR(#REF!="－")</formula>
    </cfRule>
  </conditionalFormatting>
  <dataValidations count="3">
    <dataValidation type="list" allowBlank="1" showInputMessage="1" showErrorMessage="1" sqref="F36:F69 F11:F34" xr:uid="{032CFFCB-3E0D-42C6-B8FD-22D1A098298D}">
      <formula1>$X$4:$X$12</formula1>
    </dataValidation>
    <dataValidation type="list" allowBlank="1" showInputMessage="1" showErrorMessage="1" sqref="F35" xr:uid="{BAF44590-451E-4CC4-B3A4-7BB751EC67D4}">
      <formula1>$X$4:$X$18</formula1>
    </dataValidation>
    <dataValidation type="list" allowBlank="1" showInputMessage="1" showErrorMessage="1" sqref="E11:E69" xr:uid="{ACFB5FEE-F2F5-4D83-A13D-2E081B5FC295}">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2" r:id="rId4"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5"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6"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7"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2"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3"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4"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5"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6"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7"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8"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19"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0"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1"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1" r:id="rId22"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3"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4"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5"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6"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7"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28"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29"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0"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1"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2"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3"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4"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5"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6"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7"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38"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39"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0"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1"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2"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3"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4"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5"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6"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7"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48"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49"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0"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1"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2"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3"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4"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5"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6"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7"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58"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59"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0"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1"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41" r:id="rId62"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0" r:id="rId6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7FD7-8AF9-4614-84A5-5EE492959583}">
  <sheetPr>
    <tabColor theme="9" tint="0.79998168889431442"/>
  </sheetPr>
  <dimension ref="A1:AA95"/>
  <sheetViews>
    <sheetView showGridLines="0" zoomScale="130" zoomScaleNormal="130" zoomScaleSheetLayoutView="100" workbookViewId="0">
      <pane ySplit="10" topLeftCell="A11" activePane="bottomLeft" state="frozen"/>
      <selection activeCell="J53" sqref="J53"/>
      <selection pane="bottomLeft"/>
    </sheetView>
  </sheetViews>
  <sheetFormatPr defaultColWidth="9.140625" defaultRowHeight="12"/>
  <cols>
    <col min="1" max="1" width="6.5703125" style="2" customWidth="1"/>
    <col min="2" max="2" width="12.7109375" style="2" customWidth="1"/>
    <col min="3" max="8" width="8.7109375" style="2" customWidth="1"/>
    <col min="9" max="10" width="8.85546875" style="2" customWidth="1"/>
    <col min="11" max="12" width="10.7109375" style="2" customWidth="1"/>
    <col min="13" max="13" width="16.7109375" style="2" customWidth="1"/>
    <col min="14" max="15" width="10.7109375" style="2" customWidth="1"/>
    <col min="16" max="23" width="8.7109375" style="2" customWidth="1"/>
    <col min="24" max="24" width="4.5703125" style="2" customWidth="1"/>
    <col min="25" max="16384" width="9.140625" style="2"/>
  </cols>
  <sheetData>
    <row r="1" spans="1:27" ht="12" customHeight="1">
      <c r="A1" s="1" t="s">
        <v>256</v>
      </c>
      <c r="B1" s="9"/>
      <c r="C1" s="9"/>
      <c r="D1" s="10"/>
      <c r="E1" s="1" t="s">
        <v>152</v>
      </c>
      <c r="F1" s="10"/>
      <c r="G1" s="1" t="s">
        <v>257</v>
      </c>
      <c r="H1" s="9"/>
      <c r="I1" s="9"/>
      <c r="J1" s="9"/>
      <c r="K1" s="9"/>
      <c r="L1" s="9"/>
      <c r="M1" s="9"/>
      <c r="N1" s="9"/>
      <c r="O1" s="10"/>
      <c r="P1" s="1" t="s">
        <v>258</v>
      </c>
      <c r="Q1" s="10"/>
      <c r="R1" s="17" t="str">
        <f>表紙!D51</f>
        <v>SCSK大西</v>
      </c>
      <c r="S1" s="19"/>
      <c r="T1" s="1" t="s">
        <v>259</v>
      </c>
      <c r="U1" s="10"/>
      <c r="V1" s="17"/>
      <c r="W1" s="19"/>
    </row>
    <row r="2" spans="1:27" ht="12" customHeight="1">
      <c r="A2" s="1" t="s">
        <v>260</v>
      </c>
      <c r="B2" s="10"/>
      <c r="C2" s="1" t="s">
        <v>311</v>
      </c>
      <c r="D2" s="10"/>
      <c r="E2" s="1" t="str">
        <f>業務機能概要!L2</f>
        <v>債務管理</v>
      </c>
      <c r="F2" s="10"/>
      <c r="G2" s="1" t="str">
        <f>業務機能概要!Q2</f>
        <v>支払依頼データ自動取込</v>
      </c>
      <c r="H2" s="9"/>
      <c r="I2" s="9"/>
      <c r="J2" s="9"/>
      <c r="K2" s="9"/>
      <c r="L2" s="9"/>
      <c r="M2" s="9"/>
      <c r="N2" s="9"/>
      <c r="O2" s="10"/>
      <c r="P2" s="1" t="s">
        <v>262</v>
      </c>
      <c r="Q2" s="10"/>
      <c r="R2" s="21">
        <f>表紙!C51</f>
        <v>45898</v>
      </c>
      <c r="S2" s="101"/>
      <c r="T2" s="1" t="s">
        <v>263</v>
      </c>
      <c r="U2" s="10"/>
      <c r="V2" s="21"/>
      <c r="W2" s="101"/>
    </row>
    <row r="3" spans="1:27" ht="7.5" customHeight="1">
      <c r="A3" s="1"/>
      <c r="W3" s="10"/>
    </row>
    <row r="4" spans="1:27" ht="20.100000000000001" customHeight="1">
      <c r="A4" s="102" t="s">
        <v>264</v>
      </c>
      <c r="B4" s="103"/>
      <c r="C4" s="104" t="s">
        <v>312</v>
      </c>
      <c r="D4" s="105"/>
      <c r="E4" s="105"/>
      <c r="F4" s="105"/>
      <c r="G4" s="105"/>
      <c r="H4" s="9"/>
      <c r="I4" s="106" t="s">
        <v>265</v>
      </c>
      <c r="J4" s="1"/>
      <c r="K4" s="104" t="s">
        <v>266</v>
      </c>
      <c r="L4" s="104"/>
      <c r="M4" s="104" t="s">
        <v>267</v>
      </c>
      <c r="N4" s="106" t="s">
        <v>268</v>
      </c>
      <c r="O4" s="107"/>
      <c r="P4" s="9"/>
      <c r="Q4" s="104" t="s">
        <v>266</v>
      </c>
      <c r="R4" s="105"/>
      <c r="S4" s="104" t="s">
        <v>267</v>
      </c>
      <c r="T4" s="9"/>
      <c r="U4" s="9"/>
      <c r="V4" s="9"/>
      <c r="W4" s="10"/>
      <c r="X4" s="2" t="s">
        <v>182</v>
      </c>
      <c r="Z4" s="73"/>
      <c r="AA4" s="73"/>
    </row>
    <row r="5" spans="1:27" ht="20.100000000000001" customHeight="1">
      <c r="A5" s="351" t="s">
        <v>269</v>
      </c>
      <c r="B5" s="352"/>
      <c r="C5" s="1"/>
      <c r="D5" s="104" t="s">
        <v>270</v>
      </c>
      <c r="E5" s="104"/>
      <c r="F5" s="104"/>
      <c r="G5" s="104" t="s">
        <v>271</v>
      </c>
      <c r="H5" s="9"/>
      <c r="I5" s="104" t="s">
        <v>272</v>
      </c>
      <c r="J5" s="104"/>
      <c r="K5" s="104"/>
      <c r="L5" s="104"/>
      <c r="M5" s="104" t="s">
        <v>273</v>
      </c>
      <c r="N5" s="104"/>
      <c r="O5" s="104"/>
      <c r="P5" s="104" t="s">
        <v>274</v>
      </c>
      <c r="Q5" s="104"/>
      <c r="R5" s="104"/>
      <c r="S5" s="108"/>
      <c r="T5" s="104"/>
      <c r="U5" s="9"/>
      <c r="V5" s="9"/>
      <c r="W5" s="10"/>
      <c r="X5" s="2" t="s">
        <v>275</v>
      </c>
    </row>
    <row r="6" spans="1:27" ht="20.100000000000001" customHeight="1">
      <c r="A6" s="351" t="s">
        <v>276</v>
      </c>
      <c r="B6" s="352"/>
      <c r="C6" s="108"/>
      <c r="D6" s="104" t="s">
        <v>277</v>
      </c>
      <c r="E6" s="104"/>
      <c r="F6" s="104" t="s">
        <v>278</v>
      </c>
      <c r="G6" s="104"/>
      <c r="H6" s="9"/>
      <c r="I6" s="104" t="s">
        <v>313</v>
      </c>
      <c r="J6" s="104"/>
      <c r="K6" s="104"/>
      <c r="L6" s="104"/>
      <c r="M6" s="109" t="s">
        <v>280</v>
      </c>
      <c r="N6" s="1"/>
      <c r="O6" s="104" t="s">
        <v>281</v>
      </c>
      <c r="P6" s="104"/>
      <c r="Q6" s="104" t="s">
        <v>282</v>
      </c>
      <c r="R6" s="104"/>
      <c r="S6" s="104"/>
      <c r="T6" s="104" t="s">
        <v>283</v>
      </c>
      <c r="U6" s="104"/>
      <c r="V6" s="9"/>
      <c r="W6" s="10"/>
      <c r="X6" s="2" t="s">
        <v>284</v>
      </c>
    </row>
    <row r="7" spans="1:27" ht="19.5" customHeight="1">
      <c r="A7" s="351" t="s">
        <v>285</v>
      </c>
      <c r="B7" s="352"/>
      <c r="C7" s="1"/>
      <c r="D7" s="104" t="s">
        <v>266</v>
      </c>
      <c r="E7" s="104"/>
      <c r="F7" s="104" t="s">
        <v>267</v>
      </c>
      <c r="G7" s="104"/>
      <c r="H7" s="104"/>
      <c r="J7" s="104"/>
      <c r="K7" s="104"/>
      <c r="L7" s="104"/>
      <c r="M7" s="109" t="s">
        <v>286</v>
      </c>
      <c r="N7" s="108"/>
      <c r="O7" s="104" t="s">
        <v>287</v>
      </c>
      <c r="P7" s="104"/>
      <c r="Q7" s="104" t="s">
        <v>288</v>
      </c>
      <c r="R7" s="104"/>
      <c r="S7" s="104"/>
      <c r="T7" s="104" t="s">
        <v>289</v>
      </c>
      <c r="U7" s="104"/>
      <c r="V7" s="9"/>
      <c r="W7" s="110"/>
      <c r="X7" s="2" t="s">
        <v>191</v>
      </c>
    </row>
    <row r="8" spans="1:27" ht="20.100000000000001" customHeight="1">
      <c r="A8" s="351" t="s">
        <v>290</v>
      </c>
      <c r="B8" s="352"/>
      <c r="C8" s="1" t="s">
        <v>314</v>
      </c>
      <c r="D8" s="9"/>
      <c r="E8" s="9"/>
      <c r="F8" s="9"/>
      <c r="G8" s="9"/>
      <c r="H8" s="9"/>
      <c r="I8" s="9"/>
      <c r="J8" s="9"/>
      <c r="K8" s="104"/>
      <c r="L8" s="9" t="s">
        <v>610</v>
      </c>
      <c r="M8" s="9"/>
      <c r="N8" s="9"/>
      <c r="O8" s="9"/>
      <c r="P8" s="9"/>
      <c r="Q8" s="9"/>
      <c r="R8" s="9"/>
      <c r="S8" s="9"/>
      <c r="T8" s="9"/>
      <c r="U8" s="9"/>
      <c r="V8" s="9"/>
      <c r="W8" s="10"/>
      <c r="X8" s="2" t="s">
        <v>186</v>
      </c>
    </row>
    <row r="9" spans="1:27" ht="15" customHeight="1">
      <c r="A9" s="111" t="s">
        <v>293</v>
      </c>
      <c r="B9" s="112" t="s">
        <v>294</v>
      </c>
      <c r="C9" s="113"/>
      <c r="D9" s="114"/>
      <c r="E9" s="111" t="s">
        <v>295</v>
      </c>
      <c r="F9" s="111" t="s">
        <v>296</v>
      </c>
      <c r="G9" s="111" t="s">
        <v>297</v>
      </c>
      <c r="H9" s="124" t="s">
        <v>298</v>
      </c>
      <c r="I9" s="112" t="s">
        <v>299</v>
      </c>
      <c r="J9" s="113"/>
      <c r="K9" s="113"/>
      <c r="L9" s="113"/>
      <c r="M9" s="113"/>
      <c r="N9" s="113"/>
      <c r="O9" s="113"/>
      <c r="P9" s="113"/>
      <c r="Q9" s="112" t="s">
        <v>315</v>
      </c>
      <c r="R9" s="115"/>
      <c r="S9" s="115"/>
      <c r="T9" s="115"/>
      <c r="U9" s="115"/>
      <c r="V9" s="115"/>
      <c r="W9" s="114"/>
      <c r="X9" s="2" t="s">
        <v>194</v>
      </c>
    </row>
    <row r="10" spans="1:27" ht="15" customHeight="1">
      <c r="A10" s="116"/>
      <c r="B10" s="117"/>
      <c r="C10" s="118"/>
      <c r="D10" s="119"/>
      <c r="E10" s="116"/>
      <c r="F10" s="116"/>
      <c r="G10" s="116"/>
      <c r="H10" s="125" t="s">
        <v>300</v>
      </c>
      <c r="I10" s="120" t="s">
        <v>301</v>
      </c>
      <c r="J10" s="121"/>
      <c r="K10" s="121"/>
      <c r="L10" s="121"/>
      <c r="M10" s="121"/>
      <c r="N10" s="121"/>
      <c r="O10" s="121"/>
      <c r="P10" s="118" t="s">
        <v>301</v>
      </c>
      <c r="Q10" s="307"/>
      <c r="R10" s="305"/>
      <c r="S10" s="305"/>
      <c r="T10" s="305"/>
      <c r="U10" s="305"/>
      <c r="V10" s="305"/>
      <c r="W10" s="306"/>
      <c r="X10" s="2" t="s">
        <v>302</v>
      </c>
    </row>
    <row r="11" spans="1:27" ht="15.75" customHeight="1">
      <c r="A11" s="197">
        <f>MAX($A$10:$A10)+1</f>
        <v>1</v>
      </c>
      <c r="B11" s="198" t="s">
        <v>316</v>
      </c>
      <c r="C11" s="199"/>
      <c r="D11" s="177"/>
      <c r="E11" s="200" t="s">
        <v>317</v>
      </c>
      <c r="F11" s="200" t="s">
        <v>182</v>
      </c>
      <c r="G11" s="200">
        <v>20</v>
      </c>
      <c r="H11" s="200" t="str">
        <f>SUBSTITUTE(SUBSTITUTE(ADDRESS(1,A11),"$1",""),"$","")</f>
        <v>A</v>
      </c>
      <c r="I11" s="9" t="s">
        <v>318</v>
      </c>
      <c r="J11" s="9"/>
      <c r="K11" s="9"/>
      <c r="L11" s="9"/>
      <c r="M11" s="9"/>
      <c r="N11" s="122"/>
      <c r="O11" s="122"/>
      <c r="P11" s="123"/>
      <c r="Q11" s="1" t="s">
        <v>319</v>
      </c>
      <c r="R11" s="310"/>
      <c r="S11" s="310"/>
      <c r="T11" s="310"/>
      <c r="U11" s="310"/>
      <c r="V11" s="310"/>
      <c r="W11" s="311"/>
      <c r="X11" s="2" t="s">
        <v>304</v>
      </c>
      <c r="Y11" s="73"/>
    </row>
    <row r="12" spans="1:27" ht="15.75" customHeight="1">
      <c r="A12" s="197">
        <f>MAX($A$10:$A11)+1</f>
        <v>2</v>
      </c>
      <c r="B12" s="198" t="s">
        <v>320</v>
      </c>
      <c r="C12" s="199"/>
      <c r="D12" s="177"/>
      <c r="E12" s="200" t="s">
        <v>321</v>
      </c>
      <c r="F12" s="200" t="s">
        <v>194</v>
      </c>
      <c r="G12" s="200">
        <v>8</v>
      </c>
      <c r="H12" s="200" t="str">
        <f t="shared" ref="H12:H69" si="0">SUBSTITUTE(SUBSTITUTE(ADDRESS(1,A12),"$1",""),"$","")</f>
        <v>B</v>
      </c>
      <c r="I12" s="198" t="s">
        <v>322</v>
      </c>
      <c r="J12" s="9"/>
      <c r="K12" s="9"/>
      <c r="L12" s="9"/>
      <c r="M12" s="9"/>
      <c r="N12" s="9"/>
      <c r="O12" s="9"/>
      <c r="P12" s="9"/>
      <c r="Q12" s="198" t="s">
        <v>323</v>
      </c>
      <c r="R12" s="123"/>
      <c r="S12" s="123"/>
      <c r="T12" s="123"/>
      <c r="U12" s="123"/>
      <c r="V12" s="123"/>
      <c r="W12" s="201"/>
      <c r="X12" s="2" t="s">
        <v>306</v>
      </c>
      <c r="Y12" s="73"/>
    </row>
    <row r="13" spans="1:27" ht="15.75" customHeight="1">
      <c r="A13" s="254">
        <f>MAX($A$10:$A12)+1</f>
        <v>3</v>
      </c>
      <c r="B13" s="225" t="s">
        <v>324</v>
      </c>
      <c r="C13" s="226"/>
      <c r="D13" s="227"/>
      <c r="E13" s="228" t="s">
        <v>321</v>
      </c>
      <c r="F13" s="228" t="s">
        <v>191</v>
      </c>
      <c r="G13" s="228">
        <v>10</v>
      </c>
      <c r="H13" s="228" t="str">
        <f t="shared" si="0"/>
        <v>C</v>
      </c>
      <c r="I13" s="80" t="s">
        <v>325</v>
      </c>
      <c r="J13" s="80"/>
      <c r="K13" s="80"/>
      <c r="L13" s="80"/>
      <c r="M13" s="80"/>
      <c r="N13" s="80"/>
      <c r="O13" s="80"/>
      <c r="P13" s="80"/>
      <c r="Q13" s="81" t="s">
        <v>326</v>
      </c>
      <c r="R13" s="80"/>
      <c r="S13" s="312"/>
      <c r="T13" s="80"/>
      <c r="U13" s="80"/>
      <c r="V13" s="80"/>
      <c r="W13" s="82"/>
      <c r="Y13" s="73"/>
    </row>
    <row r="14" spans="1:27" ht="15.75" customHeight="1">
      <c r="A14" s="194"/>
      <c r="B14" s="271"/>
      <c r="C14" s="257"/>
      <c r="D14" s="284"/>
      <c r="E14" s="285"/>
      <c r="F14" s="285"/>
      <c r="G14" s="285"/>
      <c r="H14" s="285"/>
      <c r="I14" s="12" t="s">
        <v>327</v>
      </c>
      <c r="J14" s="12"/>
      <c r="K14" s="12"/>
      <c r="L14" s="12"/>
      <c r="M14" s="12"/>
      <c r="N14" s="12"/>
      <c r="O14" s="12"/>
      <c r="P14" s="12"/>
      <c r="Q14" s="11"/>
      <c r="R14" s="12"/>
      <c r="S14" s="270"/>
      <c r="T14" s="12"/>
      <c r="U14" s="12"/>
      <c r="V14" s="12"/>
      <c r="W14" s="13"/>
      <c r="Y14" s="73"/>
    </row>
    <row r="15" spans="1:27" ht="15.75" customHeight="1">
      <c r="A15" s="197">
        <f>MAX($A$10:$A13)+1</f>
        <v>4</v>
      </c>
      <c r="B15" s="198" t="s">
        <v>328</v>
      </c>
      <c r="C15" s="199"/>
      <c r="D15" s="177"/>
      <c r="E15" s="200"/>
      <c r="F15" s="200" t="s">
        <v>182</v>
      </c>
      <c r="G15" s="200">
        <v>20</v>
      </c>
      <c r="H15" s="200" t="str">
        <f t="shared" si="0"/>
        <v>D</v>
      </c>
      <c r="I15" s="9" t="s">
        <v>329</v>
      </c>
      <c r="J15" s="9"/>
      <c r="K15" s="9"/>
      <c r="L15" s="9"/>
      <c r="M15" s="9"/>
      <c r="N15" s="9"/>
      <c r="O15" s="9"/>
      <c r="P15" s="9"/>
      <c r="Q15" s="1" t="s">
        <v>330</v>
      </c>
      <c r="R15" s="9"/>
      <c r="S15" s="123"/>
      <c r="T15" s="9"/>
      <c r="U15" s="9"/>
      <c r="V15" s="9"/>
      <c r="W15" s="10"/>
      <c r="X15" s="73"/>
      <c r="Y15" s="73"/>
      <c r="Z15" s="73"/>
    </row>
    <row r="16" spans="1:27" ht="15.75" customHeight="1">
      <c r="A16" s="197">
        <f>MAX($A$10:$A15)+1</f>
        <v>5</v>
      </c>
      <c r="B16" s="198" t="s">
        <v>331</v>
      </c>
      <c r="C16" s="199"/>
      <c r="D16" s="177"/>
      <c r="E16" s="200"/>
      <c r="F16" s="200" t="s">
        <v>182</v>
      </c>
      <c r="G16" s="200">
        <v>80</v>
      </c>
      <c r="H16" s="200" t="str">
        <f t="shared" si="0"/>
        <v>E</v>
      </c>
      <c r="I16" s="9" t="s">
        <v>332</v>
      </c>
      <c r="J16" s="9"/>
      <c r="K16" s="9"/>
      <c r="L16" s="9"/>
      <c r="M16" s="9"/>
      <c r="N16" s="9"/>
      <c r="O16" s="9"/>
      <c r="P16" s="9"/>
      <c r="Q16" s="1" t="s">
        <v>333</v>
      </c>
      <c r="R16" s="9"/>
      <c r="S16" s="123"/>
      <c r="T16" s="9"/>
      <c r="U16" s="9"/>
      <c r="V16" s="9"/>
      <c r="W16" s="10"/>
      <c r="Y16" s="73"/>
      <c r="Z16" s="73"/>
    </row>
    <row r="17" spans="1:26" ht="15.75" customHeight="1">
      <c r="A17" s="197">
        <f>MAX($A$10:$A16)+1</f>
        <v>6</v>
      </c>
      <c r="B17" s="198" t="s">
        <v>334</v>
      </c>
      <c r="C17" s="199"/>
      <c r="D17" s="177"/>
      <c r="E17" s="200" t="s">
        <v>321</v>
      </c>
      <c r="F17" s="200" t="s">
        <v>306</v>
      </c>
      <c r="G17" s="200">
        <v>1</v>
      </c>
      <c r="H17" s="200" t="str">
        <f t="shared" si="0"/>
        <v>F</v>
      </c>
      <c r="I17" s="9" t="s">
        <v>335</v>
      </c>
      <c r="J17" s="9"/>
      <c r="K17" s="9"/>
      <c r="L17" s="9"/>
      <c r="M17" s="9"/>
      <c r="N17" s="9"/>
      <c r="O17" s="9"/>
      <c r="P17" s="9"/>
      <c r="Q17" s="320" t="s">
        <v>602</v>
      </c>
      <c r="R17" s="9"/>
      <c r="S17" s="123"/>
      <c r="T17" s="9"/>
      <c r="U17" s="9"/>
      <c r="V17" s="9"/>
      <c r="W17" s="10"/>
      <c r="Y17" s="73"/>
      <c r="Z17" s="73"/>
    </row>
    <row r="18" spans="1:26" ht="15.75" customHeight="1">
      <c r="A18" s="254">
        <f>MAX($A$10:$A17)+1</f>
        <v>7</v>
      </c>
      <c r="B18" s="225" t="s">
        <v>337</v>
      </c>
      <c r="C18" s="226"/>
      <c r="D18" s="227"/>
      <c r="E18" s="228" t="s">
        <v>321</v>
      </c>
      <c r="F18" s="228" t="s">
        <v>191</v>
      </c>
      <c r="G18" s="228">
        <v>15</v>
      </c>
      <c r="H18" s="228" t="str">
        <f t="shared" si="0"/>
        <v>G</v>
      </c>
      <c r="I18" s="80" t="s">
        <v>338</v>
      </c>
      <c r="J18" s="80"/>
      <c r="K18" s="80"/>
      <c r="L18" s="80"/>
      <c r="M18" s="80"/>
      <c r="N18" s="80"/>
      <c r="O18" s="80"/>
      <c r="P18" s="80"/>
      <c r="Q18" s="322" t="s">
        <v>608</v>
      </c>
      <c r="R18" s="80"/>
      <c r="S18" s="312"/>
      <c r="T18" s="80"/>
      <c r="U18" s="80"/>
      <c r="V18" s="80"/>
      <c r="W18" s="82"/>
      <c r="X18" s="73"/>
    </row>
    <row r="19" spans="1:26" ht="15.75" customHeight="1">
      <c r="A19" s="197">
        <f>MAX($A$10:$A18)+1</f>
        <v>8</v>
      </c>
      <c r="B19" s="286" t="s">
        <v>340</v>
      </c>
      <c r="C19" s="287"/>
      <c r="D19" s="288"/>
      <c r="E19" s="200" t="s">
        <v>317</v>
      </c>
      <c r="F19" s="200" t="s">
        <v>182</v>
      </c>
      <c r="G19" s="200">
        <v>50</v>
      </c>
      <c r="H19" s="200" t="str">
        <f t="shared" si="0"/>
        <v>H</v>
      </c>
      <c r="I19" s="9" t="s">
        <v>341</v>
      </c>
      <c r="J19" s="9"/>
      <c r="K19" s="9"/>
      <c r="L19" s="9"/>
      <c r="M19" s="9"/>
      <c r="N19" s="9"/>
      <c r="O19" s="9"/>
      <c r="P19" s="9"/>
      <c r="Q19" s="320" t="s">
        <v>599</v>
      </c>
      <c r="R19" s="9"/>
      <c r="S19" s="123"/>
      <c r="T19" s="9"/>
      <c r="U19" s="9"/>
      <c r="V19" s="9"/>
      <c r="W19" s="10"/>
      <c r="Y19" s="73"/>
    </row>
    <row r="20" spans="1:26" ht="15.75" customHeight="1">
      <c r="A20" s="197">
        <f>MAX($A$10:$A19)+1</f>
        <v>9</v>
      </c>
      <c r="B20" s="286" t="s">
        <v>342</v>
      </c>
      <c r="C20" s="287"/>
      <c r="D20" s="288"/>
      <c r="E20" s="200"/>
      <c r="F20" s="200" t="s">
        <v>182</v>
      </c>
      <c r="G20" s="200">
        <v>50</v>
      </c>
      <c r="H20" s="200" t="str">
        <f t="shared" si="0"/>
        <v>I</v>
      </c>
      <c r="I20" s="9" t="s">
        <v>341</v>
      </c>
      <c r="J20" s="9"/>
      <c r="K20" s="9"/>
      <c r="L20" s="9"/>
      <c r="M20" s="9"/>
      <c r="N20" s="9"/>
      <c r="O20" s="9"/>
      <c r="P20" s="9"/>
      <c r="Q20" s="1" t="s">
        <v>319</v>
      </c>
      <c r="R20" s="9"/>
      <c r="S20" s="123"/>
      <c r="T20" s="9"/>
      <c r="U20" s="9"/>
      <c r="V20" s="9"/>
      <c r="W20" s="10"/>
    </row>
    <row r="21" spans="1:26" ht="15.75" customHeight="1">
      <c r="A21" s="197">
        <f>MAX($A$10:$A20)+1</f>
        <v>10</v>
      </c>
      <c r="B21" s="286" t="s">
        <v>343</v>
      </c>
      <c r="C21" s="287"/>
      <c r="D21" s="288"/>
      <c r="E21" s="200" t="s">
        <v>317</v>
      </c>
      <c r="F21" s="200" t="s">
        <v>182</v>
      </c>
      <c r="G21" s="200">
        <v>40</v>
      </c>
      <c r="H21" s="200" t="str">
        <f t="shared" si="0"/>
        <v>J</v>
      </c>
      <c r="I21" s="9" t="s">
        <v>341</v>
      </c>
      <c r="J21" s="9"/>
      <c r="K21" s="9"/>
      <c r="L21" s="9"/>
      <c r="M21" s="9"/>
      <c r="N21" s="9"/>
      <c r="O21" s="9"/>
      <c r="P21" s="9"/>
      <c r="Q21" s="320" t="s">
        <v>603</v>
      </c>
      <c r="R21" s="9"/>
      <c r="S21" s="123"/>
      <c r="T21" s="9"/>
      <c r="U21" s="9"/>
      <c r="V21" s="9"/>
      <c r="W21" s="10"/>
      <c r="Y21" s="73"/>
    </row>
    <row r="22" spans="1:26" ht="15.75" customHeight="1">
      <c r="A22" s="197">
        <f>MAX($A$10:$A21)+1</f>
        <v>11</v>
      </c>
      <c r="B22" s="286" t="s">
        <v>344</v>
      </c>
      <c r="C22" s="287"/>
      <c r="D22" s="288"/>
      <c r="E22" s="200" t="s">
        <v>317</v>
      </c>
      <c r="F22" s="200" t="s">
        <v>182</v>
      </c>
      <c r="G22" s="200">
        <v>20</v>
      </c>
      <c r="H22" s="200" t="str">
        <f t="shared" si="0"/>
        <v>K</v>
      </c>
      <c r="I22" s="9" t="s">
        <v>341</v>
      </c>
      <c r="J22" s="9"/>
      <c r="K22" s="9"/>
      <c r="L22" s="9"/>
      <c r="M22" s="9"/>
      <c r="N22" s="9"/>
      <c r="O22" s="9"/>
      <c r="P22" s="9"/>
      <c r="Q22" s="320" t="s">
        <v>604</v>
      </c>
      <c r="R22" s="9"/>
      <c r="S22" s="123"/>
      <c r="T22" s="9"/>
      <c r="U22" s="9"/>
      <c r="V22" s="9"/>
      <c r="W22" s="10"/>
    </row>
    <row r="23" spans="1:26" ht="15.75" customHeight="1">
      <c r="A23" s="197">
        <f>MAX($A$10:$A22)+1</f>
        <v>12</v>
      </c>
      <c r="B23" s="286" t="s">
        <v>345</v>
      </c>
      <c r="C23" s="287"/>
      <c r="D23" s="288"/>
      <c r="E23" s="200"/>
      <c r="F23" s="200" t="s">
        <v>182</v>
      </c>
      <c r="G23" s="200">
        <v>10</v>
      </c>
      <c r="H23" s="200" t="str">
        <f t="shared" si="0"/>
        <v>L</v>
      </c>
      <c r="I23" s="9" t="s">
        <v>341</v>
      </c>
      <c r="J23" s="9"/>
      <c r="K23" s="9"/>
      <c r="L23" s="9"/>
      <c r="M23" s="9"/>
      <c r="N23" s="9"/>
      <c r="O23" s="9"/>
      <c r="P23" s="9"/>
      <c r="Q23" s="1" t="s">
        <v>319</v>
      </c>
      <c r="R23" s="9"/>
      <c r="S23" s="123"/>
      <c r="T23" s="9"/>
      <c r="U23" s="9"/>
      <c r="V23" s="9"/>
      <c r="W23" s="10"/>
      <c r="Y23" s="73"/>
    </row>
    <row r="24" spans="1:26" ht="15.75" customHeight="1">
      <c r="A24" s="197">
        <f>MAX($A$10:$A23)+1</f>
        <v>13</v>
      </c>
      <c r="B24" s="286" t="s">
        <v>346</v>
      </c>
      <c r="C24" s="287"/>
      <c r="D24" s="288"/>
      <c r="E24" s="200"/>
      <c r="F24" s="200" t="s">
        <v>182</v>
      </c>
      <c r="G24" s="200">
        <v>100</v>
      </c>
      <c r="H24" s="200" t="str">
        <f t="shared" si="0"/>
        <v>M</v>
      </c>
      <c r="I24" s="9" t="s">
        <v>341</v>
      </c>
      <c r="J24" s="9"/>
      <c r="K24" s="9"/>
      <c r="L24" s="9"/>
      <c r="M24" s="9"/>
      <c r="N24" s="9"/>
      <c r="O24" s="9"/>
      <c r="P24" s="9"/>
      <c r="Q24" s="1" t="s">
        <v>319</v>
      </c>
      <c r="R24" s="9"/>
      <c r="S24" s="123"/>
      <c r="T24" s="9"/>
      <c r="U24" s="9"/>
      <c r="V24" s="9"/>
      <c r="W24" s="10"/>
      <c r="Y24" s="73"/>
    </row>
    <row r="25" spans="1:26" ht="15.75" customHeight="1">
      <c r="A25" s="197">
        <f>MAX($A$10:$A24)+1</f>
        <v>14</v>
      </c>
      <c r="B25" s="286" t="s">
        <v>347</v>
      </c>
      <c r="C25" s="287"/>
      <c r="D25" s="288"/>
      <c r="E25" s="200"/>
      <c r="F25" s="200" t="s">
        <v>182</v>
      </c>
      <c r="G25" s="200">
        <v>100</v>
      </c>
      <c r="H25" s="200" t="str">
        <f t="shared" si="0"/>
        <v>N</v>
      </c>
      <c r="I25" s="9" t="s">
        <v>341</v>
      </c>
      <c r="J25" s="9"/>
      <c r="K25" s="9"/>
      <c r="L25" s="9"/>
      <c r="M25" s="9"/>
      <c r="N25" s="9"/>
      <c r="O25" s="9"/>
      <c r="P25" s="9"/>
      <c r="Q25" s="1" t="s">
        <v>319</v>
      </c>
      <c r="R25" s="9"/>
      <c r="S25" s="123"/>
      <c r="T25" s="9"/>
      <c r="U25" s="9"/>
      <c r="V25" s="9"/>
      <c r="W25" s="10"/>
      <c r="Y25" s="73"/>
    </row>
    <row r="26" spans="1:26" ht="15.75" customHeight="1">
      <c r="A26" s="197">
        <f>MAX($A$10:$A25)+1</f>
        <v>15</v>
      </c>
      <c r="B26" s="286" t="s">
        <v>348</v>
      </c>
      <c r="C26" s="287"/>
      <c r="D26" s="288"/>
      <c r="E26" s="200"/>
      <c r="F26" s="200" t="s">
        <v>182</v>
      </c>
      <c r="G26" s="200">
        <v>20</v>
      </c>
      <c r="H26" s="200" t="str">
        <f t="shared" si="0"/>
        <v>O</v>
      </c>
      <c r="I26" s="9" t="s">
        <v>341</v>
      </c>
      <c r="J26" s="9"/>
      <c r="K26" s="9"/>
      <c r="L26" s="9"/>
      <c r="M26" s="9"/>
      <c r="N26" s="9"/>
      <c r="O26" s="9"/>
      <c r="P26" s="9"/>
      <c r="Q26" s="1" t="s">
        <v>319</v>
      </c>
      <c r="R26" s="9"/>
      <c r="S26" s="123"/>
      <c r="T26" s="9"/>
      <c r="U26" s="9"/>
      <c r="V26" s="9"/>
      <c r="W26" s="10"/>
      <c r="Y26" s="73"/>
    </row>
    <row r="27" spans="1:26" ht="15.75" customHeight="1">
      <c r="A27" s="197">
        <f>MAX($A$10:$A26)+1</f>
        <v>16</v>
      </c>
      <c r="B27" s="286" t="s">
        <v>349</v>
      </c>
      <c r="C27" s="287"/>
      <c r="D27" s="288"/>
      <c r="E27" s="200"/>
      <c r="F27" s="200" t="s">
        <v>182</v>
      </c>
      <c r="G27" s="200">
        <v>20</v>
      </c>
      <c r="H27" s="200" t="str">
        <f t="shared" si="0"/>
        <v>P</v>
      </c>
      <c r="I27" s="9" t="s">
        <v>341</v>
      </c>
      <c r="J27" s="9"/>
      <c r="K27" s="9"/>
      <c r="L27" s="9"/>
      <c r="M27" s="9"/>
      <c r="N27" s="9"/>
      <c r="O27" s="9"/>
      <c r="P27" s="9"/>
      <c r="Q27" s="1" t="s">
        <v>319</v>
      </c>
      <c r="R27" s="9"/>
      <c r="S27" s="123"/>
      <c r="T27" s="9"/>
      <c r="U27" s="9"/>
      <c r="V27" s="9"/>
      <c r="W27" s="10"/>
    </row>
    <row r="28" spans="1:26">
      <c r="A28" s="197">
        <f>MAX($A$10:$A27)+1</f>
        <v>17</v>
      </c>
      <c r="B28" s="286" t="s">
        <v>350</v>
      </c>
      <c r="C28" s="287"/>
      <c r="D28" s="288"/>
      <c r="E28" s="200" t="s">
        <v>317</v>
      </c>
      <c r="F28" s="200" t="s">
        <v>191</v>
      </c>
      <c r="G28" s="200">
        <v>4</v>
      </c>
      <c r="H28" s="200" t="str">
        <f t="shared" si="0"/>
        <v>Q</v>
      </c>
      <c r="I28" s="9" t="s">
        <v>341</v>
      </c>
      <c r="J28" s="9"/>
      <c r="K28" s="9"/>
      <c r="L28" s="9"/>
      <c r="M28" s="9"/>
      <c r="N28" s="9"/>
      <c r="O28" s="9"/>
      <c r="P28" s="9"/>
      <c r="Q28" s="320" t="s">
        <v>605</v>
      </c>
      <c r="R28" s="9"/>
      <c r="S28" s="290"/>
      <c r="T28" s="290"/>
      <c r="U28" s="290"/>
      <c r="V28" s="290"/>
      <c r="W28" s="309"/>
    </row>
    <row r="29" spans="1:26" ht="15.75" customHeight="1">
      <c r="A29" s="197">
        <f>MAX($A$10:$A28)+1</f>
        <v>18</v>
      </c>
      <c r="B29" s="286" t="s">
        <v>351</v>
      </c>
      <c r="C29" s="287"/>
      <c r="D29" s="288"/>
      <c r="E29" s="200" t="s">
        <v>317</v>
      </c>
      <c r="F29" s="200" t="s">
        <v>191</v>
      </c>
      <c r="G29" s="200">
        <v>3</v>
      </c>
      <c r="H29" s="200" t="str">
        <f t="shared" si="0"/>
        <v>R</v>
      </c>
      <c r="I29" s="9" t="s">
        <v>341</v>
      </c>
      <c r="J29" s="9"/>
      <c r="K29" s="9"/>
      <c r="L29" s="9"/>
      <c r="M29" s="9"/>
      <c r="N29" s="9"/>
      <c r="O29" s="9"/>
      <c r="P29" s="9"/>
      <c r="Q29" s="320" t="s">
        <v>606</v>
      </c>
      <c r="R29" s="9"/>
      <c r="S29" s="123"/>
      <c r="T29" s="9"/>
      <c r="U29" s="9"/>
      <c r="V29" s="9"/>
      <c r="W29" s="10"/>
    </row>
    <row r="30" spans="1:26" ht="15.75" customHeight="1">
      <c r="A30" s="197">
        <f>MAX($A$10:$A29)+1</f>
        <v>19</v>
      </c>
      <c r="B30" s="286" t="s">
        <v>352</v>
      </c>
      <c r="C30" s="287"/>
      <c r="D30" s="288"/>
      <c r="E30" s="200" t="s">
        <v>317</v>
      </c>
      <c r="F30" s="200" t="s">
        <v>306</v>
      </c>
      <c r="G30" s="200">
        <v>1</v>
      </c>
      <c r="H30" s="200" t="str">
        <f t="shared" si="0"/>
        <v>S</v>
      </c>
      <c r="I30" s="9" t="s">
        <v>341</v>
      </c>
      <c r="J30" s="9"/>
      <c r="K30" s="9"/>
      <c r="L30" s="9"/>
      <c r="M30" s="9"/>
      <c r="N30" s="9"/>
      <c r="O30" s="9"/>
      <c r="P30" s="9"/>
      <c r="Q30" s="321" t="s">
        <v>607</v>
      </c>
      <c r="R30" s="9"/>
      <c r="S30" s="123"/>
      <c r="T30" s="9"/>
      <c r="U30" s="9"/>
      <c r="V30" s="9"/>
      <c r="W30" s="10"/>
    </row>
    <row r="31" spans="1:26" ht="15.75" customHeight="1">
      <c r="A31" s="197">
        <f>MAX($A$10:$A30)+1</f>
        <v>20</v>
      </c>
      <c r="B31" s="286" t="s">
        <v>353</v>
      </c>
      <c r="C31" s="287"/>
      <c r="D31" s="288"/>
      <c r="E31" s="200" t="s">
        <v>317</v>
      </c>
      <c r="F31" s="200" t="s">
        <v>182</v>
      </c>
      <c r="G31" s="200">
        <v>7</v>
      </c>
      <c r="H31" s="200" t="str">
        <f t="shared" si="0"/>
        <v>T</v>
      </c>
      <c r="I31" s="9" t="s">
        <v>341</v>
      </c>
      <c r="J31" s="9"/>
      <c r="K31" s="9"/>
      <c r="L31" s="9"/>
      <c r="M31" s="9"/>
      <c r="N31" s="9"/>
      <c r="O31" s="9"/>
      <c r="P31" s="9"/>
      <c r="Q31" s="320" t="s">
        <v>597</v>
      </c>
      <c r="R31" s="9"/>
      <c r="S31" s="123"/>
      <c r="T31" s="9"/>
      <c r="U31" s="9"/>
      <c r="V31" s="9"/>
      <c r="W31" s="10"/>
    </row>
    <row r="32" spans="1:26" ht="15.75" customHeight="1">
      <c r="A32" s="197">
        <f>MAX($A$10:$A31)+1</f>
        <v>21</v>
      </c>
      <c r="B32" s="286" t="s">
        <v>354</v>
      </c>
      <c r="C32" s="287"/>
      <c r="D32" s="288"/>
      <c r="E32" s="200" t="s">
        <v>317</v>
      </c>
      <c r="F32" s="200" t="s">
        <v>182</v>
      </c>
      <c r="G32" s="200">
        <v>13</v>
      </c>
      <c r="H32" s="200" t="str">
        <f t="shared" si="0"/>
        <v>U</v>
      </c>
      <c r="I32" s="9" t="s">
        <v>341</v>
      </c>
      <c r="J32" s="9"/>
      <c r="K32" s="9"/>
      <c r="L32" s="9"/>
      <c r="M32" s="9"/>
      <c r="N32" s="9"/>
      <c r="O32" s="9"/>
      <c r="P32" s="9"/>
      <c r="Q32" s="320" t="s">
        <v>598</v>
      </c>
      <c r="R32" s="9"/>
      <c r="S32" s="123"/>
      <c r="T32" s="9"/>
      <c r="U32" s="9"/>
      <c r="V32" s="9"/>
      <c r="W32" s="10"/>
    </row>
    <row r="33" spans="1:25" ht="15.75" customHeight="1">
      <c r="A33" s="197">
        <f>MAX($A$10:$A32)+1</f>
        <v>22</v>
      </c>
      <c r="B33" s="286" t="s">
        <v>355</v>
      </c>
      <c r="C33" s="287"/>
      <c r="D33" s="288"/>
      <c r="E33" s="200" t="s">
        <v>317</v>
      </c>
      <c r="F33" s="200" t="s">
        <v>182</v>
      </c>
      <c r="G33" s="200">
        <v>50</v>
      </c>
      <c r="H33" s="200" t="str">
        <f t="shared" si="0"/>
        <v>V</v>
      </c>
      <c r="I33" s="9" t="s">
        <v>341</v>
      </c>
      <c r="J33" s="9"/>
      <c r="K33" s="9"/>
      <c r="L33" s="9"/>
      <c r="M33" s="9"/>
      <c r="N33" s="9"/>
      <c r="O33" s="9"/>
      <c r="P33" s="9"/>
      <c r="Q33" s="320" t="s">
        <v>599</v>
      </c>
      <c r="R33" s="9"/>
      <c r="S33" s="123"/>
      <c r="T33" s="9"/>
      <c r="U33" s="9"/>
      <c r="V33" s="9"/>
      <c r="W33" s="10"/>
      <c r="Y33" s="73"/>
    </row>
    <row r="34" spans="1:25" ht="15.75" customHeight="1">
      <c r="A34" s="197">
        <f>MAX($A$10:$A33)+1</f>
        <v>23</v>
      </c>
      <c r="B34" s="286" t="s">
        <v>356</v>
      </c>
      <c r="C34" s="287"/>
      <c r="D34" s="288"/>
      <c r="E34" s="200" t="s">
        <v>317</v>
      </c>
      <c r="F34" s="200" t="s">
        <v>182</v>
      </c>
      <c r="G34" s="200">
        <v>30</v>
      </c>
      <c r="H34" s="200" t="str">
        <f t="shared" si="0"/>
        <v>W</v>
      </c>
      <c r="I34" s="9" t="s">
        <v>341</v>
      </c>
      <c r="J34" s="9"/>
      <c r="K34" s="9"/>
      <c r="L34" s="9"/>
      <c r="M34" s="9"/>
      <c r="N34" s="9"/>
      <c r="O34" s="9"/>
      <c r="P34" s="9"/>
      <c r="Q34" s="320" t="s">
        <v>600</v>
      </c>
      <c r="R34" s="9"/>
      <c r="S34" s="123"/>
      <c r="T34" s="9"/>
      <c r="U34" s="9"/>
      <c r="V34" s="9"/>
      <c r="W34" s="10"/>
    </row>
    <row r="35" spans="1:25" ht="15.75" customHeight="1">
      <c r="A35" s="197">
        <f>MAX($A$10:$A34)+1</f>
        <v>24</v>
      </c>
      <c r="B35" s="286" t="s">
        <v>357</v>
      </c>
      <c r="C35" s="287"/>
      <c r="D35" s="288"/>
      <c r="E35" s="200" t="s">
        <v>317</v>
      </c>
      <c r="F35" s="200" t="s">
        <v>308</v>
      </c>
      <c r="G35" s="200">
        <v>1</v>
      </c>
      <c r="H35" s="200" t="str">
        <f t="shared" si="0"/>
        <v>X</v>
      </c>
      <c r="I35" s="9" t="s">
        <v>341</v>
      </c>
      <c r="J35" s="9"/>
      <c r="K35" s="9"/>
      <c r="L35" s="9"/>
      <c r="M35" s="9"/>
      <c r="N35" s="9"/>
      <c r="O35" s="9"/>
      <c r="P35" s="9"/>
      <c r="Q35" s="319" t="s">
        <v>160</v>
      </c>
      <c r="R35" s="9"/>
      <c r="S35" s="123"/>
      <c r="T35" s="9"/>
      <c r="U35" s="9"/>
      <c r="V35" s="9"/>
      <c r="W35" s="10"/>
    </row>
    <row r="36" spans="1:25" ht="27.75" customHeight="1">
      <c r="A36" s="197">
        <f>MAX($A$10:$A35)+1</f>
        <v>25</v>
      </c>
      <c r="B36" s="198" t="s">
        <v>203</v>
      </c>
      <c r="C36" s="199"/>
      <c r="D36" s="177"/>
      <c r="E36" s="200"/>
      <c r="F36" s="200" t="s">
        <v>182</v>
      </c>
      <c r="G36" s="200">
        <v>80</v>
      </c>
      <c r="H36" s="200" t="str">
        <f t="shared" si="0"/>
        <v>Y</v>
      </c>
      <c r="I36" s="356" t="s">
        <v>358</v>
      </c>
      <c r="J36" s="357"/>
      <c r="K36" s="357"/>
      <c r="L36" s="357"/>
      <c r="M36" s="357"/>
      <c r="N36" s="357"/>
      <c r="O36" s="357"/>
      <c r="P36" s="358"/>
      <c r="Q36" s="1" t="s">
        <v>359</v>
      </c>
      <c r="R36" s="9"/>
      <c r="S36" s="123"/>
      <c r="T36" s="9"/>
      <c r="U36" s="9"/>
      <c r="V36" s="9"/>
      <c r="W36" s="10"/>
    </row>
    <row r="37" spans="1:25" ht="15.75" customHeight="1">
      <c r="A37" s="197">
        <f>MAX($A$10:$A36)+1</f>
        <v>26</v>
      </c>
      <c r="B37" s="198" t="s">
        <v>360</v>
      </c>
      <c r="C37" s="199"/>
      <c r="D37" s="177"/>
      <c r="E37" s="200"/>
      <c r="F37" s="200" t="s">
        <v>191</v>
      </c>
      <c r="G37" s="200">
        <v>15</v>
      </c>
      <c r="H37" s="200" t="str">
        <f t="shared" si="0"/>
        <v>Z</v>
      </c>
      <c r="I37" s="9" t="s">
        <v>361</v>
      </c>
      <c r="J37" s="9"/>
      <c r="K37" s="9"/>
      <c r="L37" s="9"/>
      <c r="M37" s="9"/>
      <c r="N37" s="9"/>
      <c r="O37" s="9"/>
      <c r="P37" s="9"/>
      <c r="Q37" s="81" t="s">
        <v>422</v>
      </c>
      <c r="R37" s="9"/>
      <c r="S37" s="123"/>
      <c r="T37" s="9"/>
      <c r="U37" s="9"/>
      <c r="V37" s="9"/>
      <c r="W37" s="10"/>
    </row>
    <row r="38" spans="1:25" ht="15.75" customHeight="1">
      <c r="A38" s="197">
        <f>MAX($A$10:$A37)+1</f>
        <v>27</v>
      </c>
      <c r="B38" s="198" t="s">
        <v>362</v>
      </c>
      <c r="C38" s="199"/>
      <c r="D38" s="177"/>
      <c r="E38" s="200"/>
      <c r="F38" s="200" t="s">
        <v>194</v>
      </c>
      <c r="G38" s="200">
        <v>8</v>
      </c>
      <c r="H38" s="200" t="str">
        <f t="shared" si="0"/>
        <v>AA</v>
      </c>
      <c r="I38" s="9" t="s">
        <v>318</v>
      </c>
      <c r="J38" s="9"/>
      <c r="K38" s="9"/>
      <c r="L38" s="9"/>
      <c r="M38" s="9"/>
      <c r="N38" s="9"/>
      <c r="O38" s="9"/>
      <c r="P38" s="9"/>
      <c r="Q38" s="1" t="s">
        <v>319</v>
      </c>
      <c r="R38" s="9"/>
      <c r="S38" s="123"/>
      <c r="T38" s="9"/>
      <c r="U38" s="9"/>
      <c r="V38" s="9"/>
      <c r="W38" s="10"/>
      <c r="Y38" s="73"/>
    </row>
    <row r="39" spans="1:25" ht="15.75" customHeight="1">
      <c r="A39" s="197">
        <f>MAX($A$10:$A38)+1</f>
        <v>28</v>
      </c>
      <c r="B39" s="198" t="s">
        <v>363</v>
      </c>
      <c r="C39" s="199"/>
      <c r="D39" s="177"/>
      <c r="E39" s="200"/>
      <c r="F39" s="200" t="s">
        <v>191</v>
      </c>
      <c r="G39" s="200">
        <v>3</v>
      </c>
      <c r="H39" s="200" t="str">
        <f t="shared" si="0"/>
        <v>AB</v>
      </c>
      <c r="I39" s="9" t="s">
        <v>364</v>
      </c>
      <c r="J39" s="9"/>
      <c r="K39" s="9"/>
      <c r="L39" s="9"/>
      <c r="M39" s="9"/>
      <c r="N39" s="9"/>
      <c r="O39" s="9"/>
      <c r="P39" s="9"/>
      <c r="Q39" s="1" t="s">
        <v>424</v>
      </c>
      <c r="R39" s="9"/>
      <c r="S39" s="123"/>
      <c r="T39" s="9"/>
      <c r="U39" s="9"/>
      <c r="V39" s="9"/>
      <c r="W39" s="10"/>
    </row>
    <row r="40" spans="1:25" ht="15.75" customHeight="1">
      <c r="A40" s="197">
        <f>MAX($A$10:$A39)+1</f>
        <v>29</v>
      </c>
      <c r="B40" s="198" t="s">
        <v>365</v>
      </c>
      <c r="C40" s="199"/>
      <c r="D40" s="177"/>
      <c r="E40" s="200"/>
      <c r="F40" s="200" t="s">
        <v>182</v>
      </c>
      <c r="G40" s="200">
        <v>20</v>
      </c>
      <c r="H40" s="200" t="str">
        <f t="shared" si="0"/>
        <v>AC</v>
      </c>
      <c r="I40" s="9" t="s">
        <v>318</v>
      </c>
      <c r="J40" s="80"/>
      <c r="K40" s="9"/>
      <c r="L40" s="9"/>
      <c r="M40" s="9"/>
      <c r="N40" s="9"/>
      <c r="O40" s="9"/>
      <c r="P40" s="9"/>
      <c r="Q40" s="1" t="s">
        <v>319</v>
      </c>
      <c r="R40" s="9"/>
      <c r="S40" s="123"/>
      <c r="T40" s="9"/>
      <c r="U40" s="9"/>
      <c r="V40" s="9"/>
      <c r="W40" s="10"/>
    </row>
    <row r="41" spans="1:25" ht="15.75" customHeight="1">
      <c r="A41" s="197">
        <f>MAX($A$10:$A40)+1</f>
        <v>30</v>
      </c>
      <c r="B41" s="198" t="s">
        <v>366</v>
      </c>
      <c r="C41" s="199"/>
      <c r="D41" s="177"/>
      <c r="E41" s="200"/>
      <c r="F41" s="200" t="s">
        <v>194</v>
      </c>
      <c r="G41" s="200">
        <v>8</v>
      </c>
      <c r="H41" s="200" t="str">
        <f t="shared" si="0"/>
        <v>AD</v>
      </c>
      <c r="I41" s="9" t="s">
        <v>367</v>
      </c>
      <c r="J41" s="9"/>
      <c r="K41" s="9"/>
      <c r="L41" s="9"/>
      <c r="M41" s="9"/>
      <c r="N41" s="9"/>
      <c r="O41" s="9"/>
      <c r="P41" s="9"/>
      <c r="Q41" s="1" t="s">
        <v>368</v>
      </c>
      <c r="R41" s="9"/>
      <c r="S41" s="123"/>
      <c r="T41" s="9"/>
      <c r="U41" s="9"/>
      <c r="V41" s="9"/>
      <c r="W41" s="10"/>
    </row>
    <row r="42" spans="1:25" ht="15.75" customHeight="1">
      <c r="A42" s="197">
        <f>MAX($A$10:$A41)+1</f>
        <v>31</v>
      </c>
      <c r="B42" s="198" t="s">
        <v>369</v>
      </c>
      <c r="C42" s="199"/>
      <c r="D42" s="177"/>
      <c r="E42" s="200"/>
      <c r="F42" s="200" t="s">
        <v>194</v>
      </c>
      <c r="G42" s="200">
        <v>8</v>
      </c>
      <c r="H42" s="200" t="str">
        <f t="shared" si="0"/>
        <v>AE</v>
      </c>
      <c r="I42" s="9" t="s">
        <v>318</v>
      </c>
      <c r="J42" s="80"/>
      <c r="K42" s="9"/>
      <c r="L42" s="9"/>
      <c r="M42" s="9"/>
      <c r="N42" s="9"/>
      <c r="O42" s="9"/>
      <c r="P42" s="9"/>
      <c r="Q42" s="1" t="s">
        <v>319</v>
      </c>
      <c r="R42" s="9"/>
      <c r="S42" s="123"/>
      <c r="T42" s="9"/>
      <c r="U42" s="9"/>
      <c r="V42" s="9"/>
      <c r="W42" s="10"/>
    </row>
    <row r="43" spans="1:25" ht="15.75" customHeight="1">
      <c r="A43" s="197">
        <f>MAX($A$10:$A42)+1</f>
        <v>32</v>
      </c>
      <c r="B43" s="198" t="s">
        <v>370</v>
      </c>
      <c r="C43" s="199"/>
      <c r="D43" s="177"/>
      <c r="E43" s="200" t="s">
        <v>321</v>
      </c>
      <c r="F43" s="200" t="s">
        <v>186</v>
      </c>
      <c r="G43" s="200">
        <v>4</v>
      </c>
      <c r="H43" s="200" t="str">
        <f t="shared" si="0"/>
        <v>AF</v>
      </c>
      <c r="I43" s="9" t="s">
        <v>371</v>
      </c>
      <c r="J43" s="80"/>
      <c r="K43" s="9"/>
      <c r="L43" s="9"/>
      <c r="M43" s="9"/>
      <c r="N43" s="9"/>
      <c r="O43" s="9"/>
      <c r="P43" s="9"/>
      <c r="Q43" s="1" t="s">
        <v>372</v>
      </c>
      <c r="R43" s="9"/>
      <c r="S43" s="123"/>
      <c r="T43" s="9"/>
      <c r="U43" s="9"/>
      <c r="V43" s="9"/>
      <c r="W43" s="10"/>
    </row>
    <row r="44" spans="1:25" ht="27" customHeight="1">
      <c r="A44" s="197">
        <f>MAX($A$10:$A43)+1</f>
        <v>33</v>
      </c>
      <c r="B44" s="198" t="s">
        <v>373</v>
      </c>
      <c r="C44" s="199"/>
      <c r="D44" s="177"/>
      <c r="E44" s="200" t="s">
        <v>321</v>
      </c>
      <c r="F44" s="200" t="s">
        <v>191</v>
      </c>
      <c r="G44" s="200">
        <v>8</v>
      </c>
      <c r="H44" s="200" t="str">
        <f t="shared" si="0"/>
        <v>AG</v>
      </c>
      <c r="I44" s="9" t="s">
        <v>374</v>
      </c>
      <c r="J44" s="9"/>
      <c r="K44" s="9"/>
      <c r="L44" s="9"/>
      <c r="M44" s="9"/>
      <c r="N44" s="9"/>
      <c r="O44" s="9"/>
      <c r="P44" s="9"/>
      <c r="Q44" s="356" t="s">
        <v>375</v>
      </c>
      <c r="R44" s="357"/>
      <c r="S44" s="357"/>
      <c r="T44" s="357"/>
      <c r="U44" s="357"/>
      <c r="V44" s="357"/>
      <c r="W44" s="358"/>
    </row>
    <row r="45" spans="1:25" ht="15.75" customHeight="1">
      <c r="A45" s="197">
        <f>MAX($A$10:$A44)+1</f>
        <v>34</v>
      </c>
      <c r="B45" s="198" t="s">
        <v>376</v>
      </c>
      <c r="C45" s="199"/>
      <c r="D45" s="177"/>
      <c r="E45" s="200"/>
      <c r="F45" s="200" t="s">
        <v>191</v>
      </c>
      <c r="G45" s="200">
        <v>10</v>
      </c>
      <c r="H45" s="200" t="str">
        <f t="shared" si="0"/>
        <v>AH</v>
      </c>
      <c r="I45" s="9" t="s">
        <v>377</v>
      </c>
      <c r="J45" s="9"/>
      <c r="K45" s="9"/>
      <c r="L45" s="9" t="s">
        <v>378</v>
      </c>
      <c r="M45" s="9"/>
      <c r="N45" s="9"/>
      <c r="O45" s="9"/>
      <c r="P45" s="9"/>
      <c r="Q45" s="1" t="s">
        <v>379</v>
      </c>
      <c r="R45" s="9"/>
      <c r="S45" s="123"/>
      <c r="T45" s="9"/>
      <c r="U45" s="9"/>
      <c r="V45" s="9"/>
      <c r="W45" s="10"/>
    </row>
    <row r="46" spans="1:25" ht="15.75" customHeight="1">
      <c r="A46" s="197">
        <f>MAX($A$10:$A45)+1</f>
        <v>35</v>
      </c>
      <c r="B46" s="198" t="s">
        <v>380</v>
      </c>
      <c r="C46" s="199"/>
      <c r="D46" s="177"/>
      <c r="E46" s="200"/>
      <c r="F46" s="200" t="s">
        <v>191</v>
      </c>
      <c r="G46" s="200">
        <v>10</v>
      </c>
      <c r="H46" s="200" t="str">
        <f t="shared" si="0"/>
        <v>AI</v>
      </c>
      <c r="I46" s="9" t="s">
        <v>381</v>
      </c>
      <c r="J46" s="80"/>
      <c r="K46" s="9"/>
      <c r="L46" s="9" t="s">
        <v>382</v>
      </c>
      <c r="M46" s="9"/>
      <c r="N46" s="9"/>
      <c r="O46" s="9"/>
      <c r="P46" s="9"/>
      <c r="Q46" s="1" t="s">
        <v>379</v>
      </c>
      <c r="R46" s="9"/>
      <c r="S46" s="123"/>
      <c r="T46" s="9"/>
      <c r="U46" s="9"/>
      <c r="V46" s="9"/>
      <c r="W46" s="10"/>
    </row>
    <row r="47" spans="1:25" ht="15.75" customHeight="1">
      <c r="A47" s="291">
        <f>MAX($A$10:$A46)+1</f>
        <v>36</v>
      </c>
      <c r="B47" s="292" t="s">
        <v>383</v>
      </c>
      <c r="C47" s="293"/>
      <c r="D47" s="289"/>
      <c r="E47" s="294"/>
      <c r="F47" s="294" t="s">
        <v>306</v>
      </c>
      <c r="G47" s="294">
        <v>2</v>
      </c>
      <c r="H47" s="294" t="str">
        <f t="shared" si="0"/>
        <v>AJ</v>
      </c>
      <c r="I47" s="247" t="s">
        <v>384</v>
      </c>
      <c r="J47" s="247"/>
      <c r="K47" s="247"/>
      <c r="L47" s="247" t="s">
        <v>385</v>
      </c>
      <c r="M47" s="247"/>
      <c r="N47" s="247"/>
      <c r="O47" s="247"/>
      <c r="P47" s="247"/>
      <c r="Q47" s="1" t="s">
        <v>319</v>
      </c>
      <c r="R47" s="9"/>
      <c r="S47" s="123"/>
      <c r="T47" s="9"/>
      <c r="U47" s="9"/>
      <c r="V47" s="9"/>
      <c r="W47" s="10"/>
    </row>
    <row r="48" spans="1:25" ht="15.75" customHeight="1">
      <c r="A48" s="295">
        <f>MAX($A$10:$A47)+1</f>
        <v>37</v>
      </c>
      <c r="B48" s="296" t="s">
        <v>386</v>
      </c>
      <c r="C48" s="297"/>
      <c r="D48" s="298"/>
      <c r="E48" s="294" t="s">
        <v>317</v>
      </c>
      <c r="F48" s="299" t="s">
        <v>186</v>
      </c>
      <c r="G48" s="299">
        <v>13</v>
      </c>
      <c r="H48" s="299" t="str">
        <f t="shared" si="0"/>
        <v>AK</v>
      </c>
      <c r="I48" s="300" t="s">
        <v>387</v>
      </c>
      <c r="J48" s="300"/>
      <c r="K48" s="300"/>
      <c r="L48" s="300"/>
      <c r="M48" s="300"/>
      <c r="N48" s="300"/>
      <c r="O48" s="301"/>
      <c r="P48" s="302"/>
      <c r="Q48" s="1" t="s">
        <v>425</v>
      </c>
      <c r="R48" s="314"/>
      <c r="S48" s="314"/>
      <c r="T48" s="314"/>
      <c r="U48" s="314"/>
      <c r="V48" s="314"/>
      <c r="W48" s="315"/>
      <c r="Y48" s="73"/>
    </row>
    <row r="49" spans="1:25" ht="15.75" customHeight="1">
      <c r="A49" s="295">
        <f>MAX($A$10:$A48)+1</f>
        <v>38</v>
      </c>
      <c r="B49" s="296" t="s">
        <v>388</v>
      </c>
      <c r="C49" s="297"/>
      <c r="D49" s="298"/>
      <c r="E49" s="294" t="s">
        <v>317</v>
      </c>
      <c r="F49" s="299" t="s">
        <v>186</v>
      </c>
      <c r="G49" s="299">
        <v>13</v>
      </c>
      <c r="H49" s="299" t="str">
        <f t="shared" si="0"/>
        <v>AL</v>
      </c>
      <c r="I49" s="300" t="s">
        <v>384</v>
      </c>
      <c r="J49" s="300"/>
      <c r="K49" s="300"/>
      <c r="L49" s="300"/>
      <c r="M49" s="300"/>
      <c r="N49" s="300"/>
      <c r="O49" s="301"/>
      <c r="P49" s="302"/>
      <c r="Q49" s="1" t="s">
        <v>319</v>
      </c>
      <c r="R49" s="314"/>
      <c r="S49" s="314"/>
      <c r="T49" s="314"/>
      <c r="U49" s="314"/>
      <c r="V49" s="314"/>
      <c r="W49" s="315"/>
      <c r="Y49" s="73"/>
    </row>
    <row r="50" spans="1:25" ht="15.75" customHeight="1">
      <c r="A50" s="295">
        <f>MAX($A$10:$A49)+1</f>
        <v>39</v>
      </c>
      <c r="B50" s="296" t="s">
        <v>389</v>
      </c>
      <c r="C50" s="297"/>
      <c r="D50" s="298"/>
      <c r="E50" s="299"/>
      <c r="F50" s="299" t="s">
        <v>186</v>
      </c>
      <c r="G50" s="299">
        <v>13</v>
      </c>
      <c r="H50" s="299" t="str">
        <f t="shared" si="0"/>
        <v>AM</v>
      </c>
      <c r="I50" s="300" t="s">
        <v>384</v>
      </c>
      <c r="J50" s="300"/>
      <c r="K50" s="300"/>
      <c r="L50" s="300"/>
      <c r="M50" s="300"/>
      <c r="N50" s="300"/>
      <c r="O50" s="300"/>
      <c r="P50" s="302"/>
      <c r="Q50" s="1" t="s">
        <v>319</v>
      </c>
      <c r="R50" s="314"/>
      <c r="S50" s="314"/>
      <c r="T50" s="314"/>
      <c r="U50" s="314"/>
      <c r="V50" s="314"/>
      <c r="W50" s="315"/>
      <c r="Y50" s="73"/>
    </row>
    <row r="51" spans="1:25" ht="15.75" customHeight="1">
      <c r="A51" s="197">
        <f>MAX($A$10:$A50)+1</f>
        <v>40</v>
      </c>
      <c r="B51" s="198" t="s">
        <v>390</v>
      </c>
      <c r="C51" s="199"/>
      <c r="D51" s="229"/>
      <c r="E51" s="200"/>
      <c r="F51" s="200" t="s">
        <v>191</v>
      </c>
      <c r="G51" s="200">
        <v>15</v>
      </c>
      <c r="H51" s="200" t="str">
        <f t="shared" si="0"/>
        <v>AN</v>
      </c>
      <c r="I51" s="9" t="s">
        <v>391</v>
      </c>
      <c r="J51" s="9"/>
      <c r="K51" s="9"/>
      <c r="L51" s="9"/>
      <c r="M51" s="9"/>
      <c r="N51" s="9"/>
      <c r="O51" s="9"/>
      <c r="P51" s="9"/>
      <c r="Q51" s="81" t="s">
        <v>422</v>
      </c>
      <c r="R51" s="9"/>
      <c r="S51" s="310"/>
      <c r="T51" s="9"/>
      <c r="U51" s="9"/>
      <c r="V51" s="9"/>
      <c r="W51" s="10"/>
    </row>
    <row r="52" spans="1:25" ht="15.75" customHeight="1">
      <c r="A52" s="254">
        <f>MAX($A$10:$A51)+1</f>
        <v>41</v>
      </c>
      <c r="B52" s="225" t="s">
        <v>392</v>
      </c>
      <c r="C52" s="226"/>
      <c r="D52" s="304"/>
      <c r="E52" s="228" t="s">
        <v>317</v>
      </c>
      <c r="F52" s="228" t="s">
        <v>191</v>
      </c>
      <c r="G52" s="228">
        <v>8</v>
      </c>
      <c r="H52" s="228" t="str">
        <f t="shared" si="0"/>
        <v>AO</v>
      </c>
      <c r="I52" s="80" t="s">
        <v>393</v>
      </c>
      <c r="J52" s="80"/>
      <c r="K52" s="80"/>
      <c r="L52" s="80"/>
      <c r="M52" s="80"/>
      <c r="N52" s="80"/>
      <c r="O52" s="80"/>
      <c r="P52" s="80"/>
      <c r="Q52" s="81" t="s">
        <v>394</v>
      </c>
      <c r="R52" s="80"/>
      <c r="S52" s="314"/>
      <c r="T52" s="80"/>
      <c r="U52" s="80"/>
      <c r="V52" s="80"/>
      <c r="W52" s="82"/>
    </row>
    <row r="53" spans="1:25" ht="15.75" customHeight="1">
      <c r="A53" s="194"/>
      <c r="B53" s="271"/>
      <c r="C53" s="257"/>
      <c r="D53" s="303"/>
      <c r="E53" s="285"/>
      <c r="F53" s="285"/>
      <c r="G53" s="285"/>
      <c r="H53" s="285"/>
      <c r="I53" s="12" t="s">
        <v>395</v>
      </c>
      <c r="J53" s="12"/>
      <c r="K53" s="12"/>
      <c r="L53" s="12"/>
      <c r="M53" s="12"/>
      <c r="N53" s="12"/>
      <c r="O53" s="12"/>
      <c r="P53" s="12"/>
      <c r="Q53" s="316"/>
      <c r="R53" s="12"/>
      <c r="S53" s="317"/>
      <c r="T53" s="12"/>
      <c r="U53" s="12"/>
      <c r="V53" s="12"/>
      <c r="W53" s="13"/>
    </row>
    <row r="54" spans="1:25" ht="15.75" customHeight="1">
      <c r="A54" s="197">
        <f>MAX($A$10:$A52)+1</f>
        <v>42</v>
      </c>
      <c r="B54" s="198" t="s">
        <v>396</v>
      </c>
      <c r="C54" s="199"/>
      <c r="D54" s="229"/>
      <c r="E54" s="200" t="s">
        <v>317</v>
      </c>
      <c r="F54" s="200" t="s">
        <v>191</v>
      </c>
      <c r="G54" s="200">
        <v>20</v>
      </c>
      <c r="H54" s="200" t="str">
        <f t="shared" si="0"/>
        <v>AP</v>
      </c>
      <c r="I54" s="230" t="s">
        <v>397</v>
      </c>
      <c r="J54" s="9"/>
      <c r="K54" s="9"/>
      <c r="L54" s="9"/>
      <c r="M54" s="9"/>
      <c r="N54" s="9"/>
      <c r="O54" s="9"/>
      <c r="P54" s="9"/>
      <c r="Q54" s="1" t="s">
        <v>398</v>
      </c>
      <c r="R54" s="9"/>
      <c r="S54" s="310"/>
      <c r="T54" s="9"/>
      <c r="U54" s="9"/>
      <c r="V54" s="9"/>
      <c r="W54" s="10"/>
    </row>
    <row r="55" spans="1:25" ht="15.75" customHeight="1">
      <c r="A55" s="197">
        <f>MAX($A$10:$A54)+1</f>
        <v>43</v>
      </c>
      <c r="B55" s="198" t="s">
        <v>399</v>
      </c>
      <c r="C55" s="199"/>
      <c r="D55" s="229"/>
      <c r="E55" s="200"/>
      <c r="F55" s="200" t="s">
        <v>191</v>
      </c>
      <c r="G55" s="200">
        <v>15</v>
      </c>
      <c r="H55" s="200" t="str">
        <f t="shared" si="0"/>
        <v>AQ</v>
      </c>
      <c r="I55" s="9" t="s">
        <v>318</v>
      </c>
      <c r="J55" s="9"/>
      <c r="K55" s="9"/>
      <c r="L55" s="9"/>
      <c r="M55" s="9"/>
      <c r="N55" s="9"/>
      <c r="O55" s="9"/>
      <c r="P55" s="9"/>
      <c r="Q55" s="1" t="s">
        <v>319</v>
      </c>
      <c r="R55" s="9"/>
      <c r="S55" s="310"/>
      <c r="T55" s="9"/>
      <c r="U55" s="9"/>
      <c r="V55" s="9"/>
      <c r="W55" s="10"/>
    </row>
    <row r="56" spans="1:25" ht="15.75" customHeight="1">
      <c r="A56" s="197">
        <f>MAX($A$10:$A55)+1</f>
        <v>44</v>
      </c>
      <c r="B56" s="198" t="s">
        <v>400</v>
      </c>
      <c r="C56" s="199"/>
      <c r="D56" s="229"/>
      <c r="E56" s="200" t="s">
        <v>317</v>
      </c>
      <c r="F56" s="200" t="s">
        <v>191</v>
      </c>
      <c r="G56" s="200">
        <v>4</v>
      </c>
      <c r="H56" s="200" t="str">
        <f t="shared" si="0"/>
        <v>AR</v>
      </c>
      <c r="I56" s="9" t="s">
        <v>401</v>
      </c>
      <c r="J56" s="9"/>
      <c r="K56" s="9"/>
      <c r="L56" s="9"/>
      <c r="M56" s="9"/>
      <c r="N56" s="9"/>
      <c r="O56" s="9"/>
      <c r="P56" s="9"/>
      <c r="Q56" s="1" t="s">
        <v>394</v>
      </c>
      <c r="R56" s="9"/>
      <c r="S56" s="310"/>
      <c r="T56" s="9"/>
      <c r="U56" s="9"/>
      <c r="V56" s="9"/>
      <c r="W56" s="10"/>
    </row>
    <row r="57" spans="1:25" ht="15.75" customHeight="1">
      <c r="A57" s="197">
        <f>MAX($A$10:$A56)+1</f>
        <v>45</v>
      </c>
      <c r="B57" s="198" t="s">
        <v>403</v>
      </c>
      <c r="C57" s="199"/>
      <c r="D57" s="229"/>
      <c r="E57" s="200" t="s">
        <v>317</v>
      </c>
      <c r="F57" s="200" t="s">
        <v>191</v>
      </c>
      <c r="G57" s="200">
        <v>4</v>
      </c>
      <c r="H57" s="200" t="str">
        <f t="shared" si="0"/>
        <v>AS</v>
      </c>
      <c r="I57" s="9" t="s">
        <v>318</v>
      </c>
      <c r="J57" s="9"/>
      <c r="K57" s="9"/>
      <c r="L57" s="9"/>
      <c r="M57" s="9"/>
      <c r="N57" s="9"/>
      <c r="O57" s="9"/>
      <c r="P57" s="9"/>
      <c r="Q57" s="1" t="s">
        <v>319</v>
      </c>
      <c r="R57" s="9"/>
      <c r="S57" s="310"/>
      <c r="T57" s="9"/>
      <c r="U57" s="9"/>
      <c r="V57" s="9"/>
      <c r="W57" s="10"/>
    </row>
    <row r="58" spans="1:25" ht="15.75" customHeight="1">
      <c r="A58" s="197">
        <f>MAX($A$10:$A57)+1</f>
        <v>46</v>
      </c>
      <c r="B58" s="198" t="s">
        <v>404</v>
      </c>
      <c r="C58" s="199"/>
      <c r="D58" s="229"/>
      <c r="E58" s="200" t="s">
        <v>317</v>
      </c>
      <c r="F58" s="200" t="s">
        <v>191</v>
      </c>
      <c r="G58" s="200">
        <v>4</v>
      </c>
      <c r="H58" s="200" t="str">
        <f t="shared" si="0"/>
        <v>AT</v>
      </c>
      <c r="I58" s="9" t="s">
        <v>318</v>
      </c>
      <c r="J58" s="9"/>
      <c r="K58" s="9"/>
      <c r="L58" s="9"/>
      <c r="M58" s="9"/>
      <c r="N58" s="9"/>
      <c r="O58" s="9"/>
      <c r="P58" s="9"/>
      <c r="Q58" s="1" t="s">
        <v>319</v>
      </c>
      <c r="R58" s="9"/>
      <c r="S58" s="310"/>
      <c r="T58" s="9"/>
      <c r="U58" s="9"/>
      <c r="V58" s="9"/>
      <c r="W58" s="10"/>
    </row>
    <row r="59" spans="1:25" ht="15.75" customHeight="1">
      <c r="A59" s="197">
        <f>MAX($A$10:$A58)+1</f>
        <v>47</v>
      </c>
      <c r="B59" s="198" t="s">
        <v>405</v>
      </c>
      <c r="C59" s="199"/>
      <c r="D59" s="229"/>
      <c r="E59" s="200" t="s">
        <v>317</v>
      </c>
      <c r="F59" s="200" t="s">
        <v>191</v>
      </c>
      <c r="G59" s="200">
        <v>4</v>
      </c>
      <c r="H59" s="200" t="str">
        <f t="shared" si="0"/>
        <v>AU</v>
      </c>
      <c r="I59" s="9" t="s">
        <v>318</v>
      </c>
      <c r="J59" s="9"/>
      <c r="K59" s="9"/>
      <c r="L59" s="9"/>
      <c r="M59" s="9"/>
      <c r="N59" s="9"/>
      <c r="O59" s="9"/>
      <c r="P59" s="9"/>
      <c r="Q59" s="1" t="s">
        <v>319</v>
      </c>
      <c r="R59" s="9"/>
      <c r="S59" s="123"/>
      <c r="T59" s="9"/>
      <c r="U59" s="9"/>
      <c r="V59" s="9"/>
      <c r="W59" s="10"/>
    </row>
    <row r="60" spans="1:25" ht="15.75" customHeight="1">
      <c r="A60" s="197">
        <f>MAX($A$10:$A59)+1</f>
        <v>48</v>
      </c>
      <c r="B60" s="198" t="s">
        <v>406</v>
      </c>
      <c r="C60" s="199"/>
      <c r="D60" s="229"/>
      <c r="E60" s="200" t="s">
        <v>317</v>
      </c>
      <c r="F60" s="200" t="s">
        <v>191</v>
      </c>
      <c r="G60" s="200">
        <v>4</v>
      </c>
      <c r="H60" s="200" t="str">
        <f t="shared" si="0"/>
        <v>AV</v>
      </c>
      <c r="I60" s="9" t="s">
        <v>318</v>
      </c>
      <c r="J60" s="9"/>
      <c r="K60" s="9"/>
      <c r="L60" s="9"/>
      <c r="M60" s="9"/>
      <c r="N60" s="9"/>
      <c r="O60" s="9"/>
      <c r="P60" s="9"/>
      <c r="Q60" s="1" t="s">
        <v>319</v>
      </c>
      <c r="R60" s="9"/>
      <c r="S60" s="123"/>
      <c r="T60" s="9"/>
      <c r="U60" s="9"/>
      <c r="V60" s="9"/>
      <c r="W60" s="10"/>
    </row>
    <row r="61" spans="1:25" ht="15.75" customHeight="1">
      <c r="A61" s="197">
        <f>MAX($A$10:$A60)+1</f>
        <v>49</v>
      </c>
      <c r="B61" s="198" t="s">
        <v>407</v>
      </c>
      <c r="C61" s="199"/>
      <c r="D61" s="229"/>
      <c r="E61" s="200" t="s">
        <v>317</v>
      </c>
      <c r="F61" s="200" t="s">
        <v>191</v>
      </c>
      <c r="G61" s="200">
        <v>4</v>
      </c>
      <c r="H61" s="200" t="str">
        <f t="shared" si="0"/>
        <v>AW</v>
      </c>
      <c r="I61" s="9" t="s">
        <v>318</v>
      </c>
      <c r="J61" s="9"/>
      <c r="K61" s="9"/>
      <c r="L61" s="9"/>
      <c r="M61" s="9"/>
      <c r="N61" s="9"/>
      <c r="O61" s="9"/>
      <c r="P61" s="9"/>
      <c r="Q61" s="1" t="s">
        <v>319</v>
      </c>
      <c r="R61" s="9"/>
      <c r="S61" s="123"/>
      <c r="T61" s="9"/>
      <c r="U61" s="9"/>
      <c r="V61" s="9"/>
      <c r="W61" s="10"/>
    </row>
    <row r="62" spans="1:25" ht="15.75" customHeight="1">
      <c r="A62" s="197">
        <f>MAX($A$10:$A61)+1</f>
        <v>50</v>
      </c>
      <c r="B62" s="198" t="s">
        <v>408</v>
      </c>
      <c r="C62" s="199"/>
      <c r="D62" s="229"/>
      <c r="E62" s="200"/>
      <c r="F62" s="200" t="s">
        <v>191</v>
      </c>
      <c r="G62" s="200">
        <v>4</v>
      </c>
      <c r="H62" s="200" t="str">
        <f t="shared" si="0"/>
        <v>AX</v>
      </c>
      <c r="I62" s="9" t="s">
        <v>409</v>
      </c>
      <c r="J62" s="9"/>
      <c r="K62" s="9"/>
      <c r="L62" s="9"/>
      <c r="M62" s="9"/>
      <c r="N62" s="9"/>
      <c r="O62" s="9"/>
      <c r="P62" s="9"/>
      <c r="Q62" s="1" t="s">
        <v>410</v>
      </c>
      <c r="R62" s="9"/>
      <c r="S62" s="123"/>
      <c r="T62" s="9"/>
      <c r="U62" s="9"/>
      <c r="V62" s="9"/>
      <c r="W62" s="10"/>
    </row>
    <row r="63" spans="1:25" ht="15.75" customHeight="1">
      <c r="A63" s="197">
        <f>MAX($A$10:$A62)+1</f>
        <v>51</v>
      </c>
      <c r="B63" s="198" t="s">
        <v>411</v>
      </c>
      <c r="C63" s="199"/>
      <c r="D63" s="229"/>
      <c r="E63" s="200"/>
      <c r="F63" s="200" t="s">
        <v>182</v>
      </c>
      <c r="G63" s="200">
        <v>80</v>
      </c>
      <c r="H63" s="200" t="str">
        <f t="shared" si="0"/>
        <v>AY</v>
      </c>
      <c r="I63" s="9" t="s">
        <v>412</v>
      </c>
      <c r="J63" s="9"/>
      <c r="K63" s="9"/>
      <c r="L63" s="9"/>
      <c r="M63" s="9"/>
      <c r="N63" s="9"/>
      <c r="O63" s="9"/>
      <c r="P63" s="9"/>
      <c r="Q63" s="1" t="s">
        <v>413</v>
      </c>
      <c r="R63" s="9"/>
      <c r="S63" s="123"/>
      <c r="T63" s="9"/>
      <c r="U63" s="9"/>
      <c r="V63" s="9"/>
      <c r="W63" s="10"/>
    </row>
    <row r="64" spans="1:25" ht="15.75" customHeight="1">
      <c r="A64" s="197">
        <f>MAX($A$10:$A63)+1</f>
        <v>52</v>
      </c>
      <c r="B64" s="198" t="s">
        <v>414</v>
      </c>
      <c r="C64" s="199"/>
      <c r="D64" s="229"/>
      <c r="E64" s="200"/>
      <c r="F64" s="200" t="s">
        <v>191</v>
      </c>
      <c r="G64" s="200">
        <v>15</v>
      </c>
      <c r="H64" s="200" t="str">
        <f t="shared" si="0"/>
        <v>AZ</v>
      </c>
      <c r="I64" s="9" t="s">
        <v>318</v>
      </c>
      <c r="J64" s="9"/>
      <c r="K64" s="9"/>
      <c r="L64" s="9"/>
      <c r="M64" s="9"/>
      <c r="N64" s="9"/>
      <c r="O64" s="9"/>
      <c r="P64" s="9"/>
      <c r="Q64" s="1" t="s">
        <v>319</v>
      </c>
      <c r="R64" s="9"/>
      <c r="S64" s="123"/>
      <c r="T64" s="9"/>
      <c r="U64" s="9"/>
      <c r="V64" s="9"/>
      <c r="W64" s="10"/>
    </row>
    <row r="65" spans="1:23" ht="15.75" customHeight="1">
      <c r="A65" s="197">
        <f>MAX($A$10:$A64)+1</f>
        <v>53</v>
      </c>
      <c r="B65" s="198" t="s">
        <v>415</v>
      </c>
      <c r="C65" s="199"/>
      <c r="D65" s="229"/>
      <c r="E65" s="200"/>
      <c r="F65" s="200" t="s">
        <v>194</v>
      </c>
      <c r="G65" s="200">
        <v>8</v>
      </c>
      <c r="H65" s="200" t="str">
        <f t="shared" si="0"/>
        <v>BA</v>
      </c>
      <c r="I65" s="9" t="s">
        <v>318</v>
      </c>
      <c r="J65" s="9"/>
      <c r="K65" s="9"/>
      <c r="L65" s="9"/>
      <c r="M65" s="9"/>
      <c r="N65" s="9"/>
      <c r="O65" s="9"/>
      <c r="P65" s="9"/>
      <c r="Q65" s="1" t="s">
        <v>319</v>
      </c>
      <c r="R65" s="9"/>
      <c r="S65" s="123"/>
      <c r="T65" s="9"/>
      <c r="U65" s="9"/>
      <c r="V65" s="9"/>
      <c r="W65" s="10"/>
    </row>
    <row r="66" spans="1:23" ht="15.75" customHeight="1">
      <c r="A66" s="197">
        <f>MAX($A$10:$A65)+1</f>
        <v>54</v>
      </c>
      <c r="B66" s="198" t="s">
        <v>416</v>
      </c>
      <c r="C66" s="199"/>
      <c r="D66" s="229"/>
      <c r="E66" s="200"/>
      <c r="F66" s="200" t="s">
        <v>182</v>
      </c>
      <c r="G66" s="200">
        <v>80</v>
      </c>
      <c r="H66" s="200" t="str">
        <f t="shared" si="0"/>
        <v>BB</v>
      </c>
      <c r="I66" s="230" t="s">
        <v>417</v>
      </c>
      <c r="J66" s="9"/>
      <c r="K66" s="9"/>
      <c r="L66" s="9"/>
      <c r="M66" s="9"/>
      <c r="N66" s="9"/>
      <c r="O66" s="9"/>
      <c r="P66" s="9"/>
      <c r="Q66" s="1" t="s">
        <v>319</v>
      </c>
      <c r="R66" s="9"/>
      <c r="S66" s="123"/>
      <c r="T66" s="9"/>
      <c r="U66" s="9"/>
      <c r="V66" s="9"/>
      <c r="W66" s="10"/>
    </row>
    <row r="67" spans="1:23" ht="15.75" customHeight="1">
      <c r="A67" s="197">
        <f>MAX($A$10:$A66)+1</f>
        <v>55</v>
      </c>
      <c r="B67" s="198" t="s">
        <v>418</v>
      </c>
      <c r="C67" s="199"/>
      <c r="D67" s="229"/>
      <c r="E67" s="200"/>
      <c r="F67" s="200" t="s">
        <v>191</v>
      </c>
      <c r="G67" s="200">
        <v>10</v>
      </c>
      <c r="H67" s="200" t="str">
        <f t="shared" si="0"/>
        <v>BC</v>
      </c>
      <c r="I67" s="230" t="s">
        <v>417</v>
      </c>
      <c r="J67" s="9"/>
      <c r="K67" s="9"/>
      <c r="L67" s="9"/>
      <c r="M67" s="9"/>
      <c r="N67" s="9"/>
      <c r="O67" s="9"/>
      <c r="P67" s="9"/>
      <c r="Q67" s="1" t="s">
        <v>319</v>
      </c>
      <c r="R67" s="9"/>
      <c r="S67" s="123"/>
      <c r="T67" s="9"/>
      <c r="U67" s="9"/>
      <c r="V67" s="9"/>
      <c r="W67" s="10"/>
    </row>
    <row r="68" spans="1:23" ht="15.75" customHeight="1">
      <c r="A68" s="197">
        <f>MAX($A$10:$A67)+1</f>
        <v>56</v>
      </c>
      <c r="B68" s="198" t="s">
        <v>419</v>
      </c>
      <c r="C68" s="199"/>
      <c r="D68" s="229"/>
      <c r="E68" s="200"/>
      <c r="F68" s="200" t="s">
        <v>191</v>
      </c>
      <c r="G68" s="200">
        <v>10</v>
      </c>
      <c r="H68" s="200" t="str">
        <f t="shared" si="0"/>
        <v>BD</v>
      </c>
      <c r="I68" s="230" t="s">
        <v>417</v>
      </c>
      <c r="J68" s="9"/>
      <c r="K68" s="9"/>
      <c r="L68" s="9"/>
      <c r="M68" s="9"/>
      <c r="N68" s="9"/>
      <c r="O68" s="9"/>
      <c r="P68" s="9"/>
      <c r="Q68" s="1" t="s">
        <v>319</v>
      </c>
      <c r="R68" s="9"/>
      <c r="S68" s="123"/>
      <c r="T68" s="9"/>
      <c r="U68" s="9"/>
      <c r="V68" s="9"/>
      <c r="W68" s="10"/>
    </row>
    <row r="69" spans="1:23" ht="15.75" customHeight="1">
      <c r="A69" s="197">
        <f>MAX($A$10:$A68)+1</f>
        <v>57</v>
      </c>
      <c r="B69" s="198" t="s">
        <v>420</v>
      </c>
      <c r="C69" s="199"/>
      <c r="D69" s="229"/>
      <c r="E69" s="200" t="s">
        <v>317</v>
      </c>
      <c r="F69" s="200" t="s">
        <v>191</v>
      </c>
      <c r="G69" s="200">
        <v>8</v>
      </c>
      <c r="H69" s="200" t="str">
        <f t="shared" si="0"/>
        <v>BE</v>
      </c>
      <c r="I69" s="230" t="s">
        <v>417</v>
      </c>
      <c r="J69" s="9"/>
      <c r="K69" s="9"/>
      <c r="L69" s="9"/>
      <c r="M69" s="9"/>
      <c r="N69" s="9"/>
      <c r="O69" s="9"/>
      <c r="P69" s="9"/>
      <c r="Q69" s="1" t="s">
        <v>319</v>
      </c>
      <c r="R69" s="9"/>
      <c r="S69" s="123"/>
      <c r="T69" s="9"/>
      <c r="U69" s="9"/>
      <c r="V69" s="9"/>
      <c r="W69" s="10"/>
    </row>
    <row r="70" spans="1:23">
      <c r="A70" s="81"/>
      <c r="B70" s="80"/>
      <c r="C70" s="80"/>
      <c r="D70" s="80"/>
      <c r="E70" s="2" t="s">
        <v>421</v>
      </c>
      <c r="F70" s="80"/>
      <c r="G70" s="80"/>
      <c r="H70" s="80"/>
      <c r="I70" s="80"/>
      <c r="J70" s="80"/>
      <c r="K70" s="80"/>
      <c r="L70" s="80"/>
      <c r="M70" s="80"/>
      <c r="N70" s="80"/>
      <c r="O70" s="80"/>
      <c r="P70" s="80"/>
      <c r="Q70" s="80"/>
      <c r="R70" s="80"/>
      <c r="S70" s="80"/>
      <c r="T70" s="80"/>
      <c r="U70" s="80"/>
      <c r="V70" s="80"/>
      <c r="W70" s="82"/>
    </row>
    <row r="71" spans="1:23">
      <c r="A71" s="14"/>
      <c r="W71" s="15"/>
    </row>
    <row r="72" spans="1:23">
      <c r="A72" s="14"/>
      <c r="W72" s="15"/>
    </row>
    <row r="73" spans="1:23">
      <c r="A73" s="14"/>
      <c r="W73" s="15"/>
    </row>
    <row r="74" spans="1:23">
      <c r="A74" s="14"/>
      <c r="W74" s="15"/>
    </row>
    <row r="75" spans="1:23">
      <c r="A75" s="14"/>
      <c r="W75" s="15"/>
    </row>
    <row r="76" spans="1:23">
      <c r="A76" s="14"/>
      <c r="W76" s="15"/>
    </row>
    <row r="77" spans="1:23">
      <c r="A77" s="14"/>
      <c r="W77" s="15"/>
    </row>
    <row r="78" spans="1:23">
      <c r="A78" s="14"/>
      <c r="W78" s="15"/>
    </row>
    <row r="79" spans="1:23">
      <c r="A79" s="14"/>
      <c r="W79" s="15"/>
    </row>
    <row r="80" spans="1:23">
      <c r="A80" s="14"/>
      <c r="W80" s="15"/>
    </row>
    <row r="81" spans="1:23">
      <c r="A81" s="14"/>
      <c r="W81" s="15"/>
    </row>
    <row r="82" spans="1:23">
      <c r="A82" s="14"/>
      <c r="W82" s="15"/>
    </row>
    <row r="83" spans="1:23">
      <c r="A83" s="14"/>
      <c r="W83" s="15"/>
    </row>
    <row r="84" spans="1:23">
      <c r="A84" s="14"/>
      <c r="W84" s="15"/>
    </row>
    <row r="85" spans="1:23">
      <c r="A85" s="14"/>
      <c r="W85" s="15"/>
    </row>
    <row r="86" spans="1:23">
      <c r="A86" s="14"/>
      <c r="W86" s="15"/>
    </row>
    <row r="87" spans="1:23">
      <c r="A87" s="14"/>
      <c r="W87" s="15"/>
    </row>
    <row r="88" spans="1:23">
      <c r="A88" s="14"/>
      <c r="W88" s="15"/>
    </row>
    <row r="89" spans="1:23">
      <c r="A89" s="14"/>
      <c r="W89" s="15"/>
    </row>
    <row r="90" spans="1:23">
      <c r="A90" s="14"/>
      <c r="W90" s="15"/>
    </row>
    <row r="91" spans="1:23">
      <c r="A91" s="14"/>
      <c r="W91" s="15"/>
    </row>
    <row r="92" spans="1:23">
      <c r="A92" s="14"/>
      <c r="W92" s="15"/>
    </row>
    <row r="93" spans="1:23">
      <c r="A93" s="14"/>
      <c r="W93" s="15"/>
    </row>
    <row r="94" spans="1:23">
      <c r="A94" s="14"/>
      <c r="W94" s="15"/>
    </row>
    <row r="95" spans="1:23">
      <c r="A95" s="11"/>
      <c r="B95" s="12"/>
      <c r="C95" s="12"/>
      <c r="D95" s="12"/>
      <c r="E95" s="12"/>
      <c r="F95" s="12"/>
      <c r="G95" s="12"/>
      <c r="H95" s="12"/>
      <c r="I95" s="12"/>
      <c r="J95" s="12"/>
      <c r="K95" s="12"/>
      <c r="L95" s="12"/>
      <c r="M95" s="12"/>
      <c r="N95" s="12"/>
      <c r="O95" s="12"/>
      <c r="P95" s="12"/>
      <c r="Q95" s="12"/>
      <c r="R95" s="12"/>
      <c r="S95" s="12"/>
      <c r="T95" s="12"/>
      <c r="U95" s="12"/>
      <c r="V95" s="12"/>
      <c r="W95" s="13"/>
    </row>
  </sheetData>
  <mergeCells count="6">
    <mergeCell ref="Q44:W44"/>
    <mergeCell ref="A5:B5"/>
    <mergeCell ref="A6:B6"/>
    <mergeCell ref="A7:B7"/>
    <mergeCell ref="A8:B8"/>
    <mergeCell ref="I36:P36"/>
  </mergeCells>
  <phoneticPr fontId="2"/>
  <conditionalFormatting sqref="A13:G14">
    <cfRule type="expression" dxfId="70" priority="25" stopIfTrue="1">
      <formula>OR(#REF!="－")</formula>
    </cfRule>
  </conditionalFormatting>
  <conditionalFormatting sqref="A11:P12">
    <cfRule type="expression" dxfId="69" priority="5" stopIfTrue="1">
      <formula>OR(#REF!="－")</formula>
    </cfRule>
  </conditionalFormatting>
  <conditionalFormatting sqref="B19:E19 A51:H69">
    <cfRule type="expression" dxfId="68" priority="18" stopIfTrue="1">
      <formula>OR(#REF!="－")</formula>
    </cfRule>
  </conditionalFormatting>
  <conditionalFormatting sqref="B15:G18">
    <cfRule type="expression" dxfId="67" priority="19" stopIfTrue="1">
      <formula>OR(#REF!="－")</formula>
    </cfRule>
  </conditionalFormatting>
  <conditionalFormatting sqref="B23:G27 A28:D28 F28:G29 B29:D29">
    <cfRule type="expression" dxfId="66" priority="29" stopIfTrue="1">
      <formula>OR(#REF!="－")</formula>
    </cfRule>
  </conditionalFormatting>
  <conditionalFormatting sqref="B30:G49">
    <cfRule type="expression" dxfId="65" priority="15" stopIfTrue="1">
      <formula>OR(#REF!="－")</formula>
    </cfRule>
  </conditionalFormatting>
  <conditionalFormatting sqref="E21:E22">
    <cfRule type="expression" dxfId="64" priority="17" stopIfTrue="1">
      <formula>OR(#REF!="－")</formula>
    </cfRule>
  </conditionalFormatting>
  <conditionalFormatting sqref="E28:E35">
    <cfRule type="expression" dxfId="63" priority="16" stopIfTrue="1">
      <formula>OR(#REF!="－")</formula>
    </cfRule>
  </conditionalFormatting>
  <conditionalFormatting sqref="E52:E54">
    <cfRule type="expression" dxfId="62" priority="14" stopIfTrue="1">
      <formula>OR(#REF!="－")</formula>
    </cfRule>
  </conditionalFormatting>
  <conditionalFormatting sqref="E56:E61">
    <cfRule type="expression" dxfId="61" priority="13" stopIfTrue="1">
      <formula>OR(#REF!="－")</formula>
    </cfRule>
  </conditionalFormatting>
  <conditionalFormatting sqref="E69">
    <cfRule type="expression" dxfId="60" priority="12" stopIfTrue="1">
      <formula>OR(#REF!="－")</formula>
    </cfRule>
  </conditionalFormatting>
  <conditionalFormatting sqref="E23:G23">
    <cfRule type="expression" dxfId="59" priority="27" stopIfTrue="1">
      <formula>OR(#REF!="－")</formula>
    </cfRule>
  </conditionalFormatting>
  <conditionalFormatting sqref="G19:G22 A20:E20 B21:D23 A50:G50">
    <cfRule type="expression" dxfId="58" priority="26" stopIfTrue="1">
      <formula>OR(#REF!="－")</formula>
    </cfRule>
  </conditionalFormatting>
  <conditionalFormatting sqref="H13:H50 A15:A19 F15:F22 A21:A27 A29:A49">
    <cfRule type="expression" dxfId="57" priority="28" stopIfTrue="1">
      <formula>OR(#REF!="－")</formula>
    </cfRule>
  </conditionalFormatting>
  <conditionalFormatting sqref="I18">
    <cfRule type="expression" dxfId="56" priority="6" stopIfTrue="1">
      <formula>OR(#REF!="－")</formula>
    </cfRule>
  </conditionalFormatting>
  <conditionalFormatting sqref="I51:I62 I64:I69">
    <cfRule type="expression" dxfId="55" priority="4" stopIfTrue="1">
      <formula>OR(#REF!="－")</formula>
    </cfRule>
  </conditionalFormatting>
  <conditionalFormatting sqref="I37:J47">
    <cfRule type="expression" dxfId="54" priority="3" stopIfTrue="1">
      <formula>OR(#REF!="－")</formula>
    </cfRule>
  </conditionalFormatting>
  <conditionalFormatting sqref="I48:P50">
    <cfRule type="expression" dxfId="53" priority="7" stopIfTrue="1">
      <formula>OR(#REF!="－")</formula>
    </cfRule>
  </conditionalFormatting>
  <conditionalFormatting sqref="Q53">
    <cfRule type="expression" dxfId="51" priority="2" stopIfTrue="1">
      <formula>OR(#REF!="－")</formula>
    </cfRule>
  </conditionalFormatting>
  <conditionalFormatting sqref="R11:W12">
    <cfRule type="expression" dxfId="50" priority="9" stopIfTrue="1">
      <formula>OR(#REF!="－")</formula>
    </cfRule>
  </conditionalFormatting>
  <conditionalFormatting sqref="R48:W50">
    <cfRule type="expression" dxfId="49" priority="10" stopIfTrue="1">
      <formula>OR(#REF!="－")</formula>
    </cfRule>
  </conditionalFormatting>
  <conditionalFormatting sqref="S51:S58">
    <cfRule type="expression" dxfId="48" priority="21" stopIfTrue="1">
      <formula>OR(#REF!="－")</formula>
    </cfRule>
  </conditionalFormatting>
  <dataValidations count="3">
    <dataValidation type="list" allowBlank="1" showInputMessage="1" showErrorMessage="1" sqref="F35" xr:uid="{F5570240-F632-4D1D-9C80-67FA426125B2}">
      <formula1>$X$4:$X$18</formula1>
    </dataValidation>
    <dataValidation type="list" allowBlank="1" showInputMessage="1" showErrorMessage="1" sqref="F36:F69 F11:F34" xr:uid="{16546060-47E1-413B-8834-F640B4DDD05C}">
      <formula1>$X$4:$X$12</formula1>
    </dataValidation>
    <dataValidation type="list" allowBlank="1" showInputMessage="1" showErrorMessage="1" sqref="E11:E69" xr:uid="{17B2D278-8466-44E3-B948-1D5B80570A37}">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4347"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49"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4350"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4351"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4352"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4353"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4364"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4365"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4366"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4367"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68"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4369"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4370"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4371"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4372"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4373"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4374"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4375"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6"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7"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8"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79"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0"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1"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2"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3"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4"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5"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6"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7"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8"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89"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0"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1"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2"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3"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4"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5"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4396"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stopIfTrue="1" id="{24A35C62-4480-49EC-9690-3D9F022A892B}">
            <xm:f>OR('取込フォーマット定義（通常支払）'!#REF!="－")</xm:f>
            <x14:dxf>
              <fill>
                <patternFill>
                  <bgColor indexed="22"/>
                </patternFill>
              </fill>
            </x14:dxf>
          </x14:cfRule>
          <xm:sqref>Q12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B659-78EA-4FE0-8D4A-37BF8C12D83B}">
  <sheetPr>
    <tabColor theme="9" tint="0.79998168889431442"/>
  </sheetPr>
  <dimension ref="A1:AA96"/>
  <sheetViews>
    <sheetView showGridLines="0" zoomScale="130" zoomScaleNormal="130" zoomScaleSheetLayoutView="100" workbookViewId="0">
      <pane ySplit="10" topLeftCell="A11" activePane="bottomLeft" state="frozen"/>
      <selection activeCell="Q14" sqref="Q14"/>
      <selection pane="bottomLeft"/>
    </sheetView>
  </sheetViews>
  <sheetFormatPr defaultColWidth="9.140625" defaultRowHeight="12"/>
  <cols>
    <col min="1" max="1" width="6.5703125" style="2" customWidth="1"/>
    <col min="2" max="2" width="12.7109375" style="2" customWidth="1"/>
    <col min="3" max="8" width="8.7109375" style="2" customWidth="1"/>
    <col min="9" max="10" width="8.85546875" style="2" customWidth="1"/>
    <col min="11" max="12" width="10.7109375" style="2" customWidth="1"/>
    <col min="13" max="13" width="16.7109375" style="2" customWidth="1"/>
    <col min="14" max="15" width="10.7109375" style="2" customWidth="1"/>
    <col min="16" max="23" width="8.7109375" style="2" customWidth="1"/>
    <col min="24" max="24" width="4.5703125" style="2" customWidth="1"/>
    <col min="25" max="16384" width="9.140625" style="2"/>
  </cols>
  <sheetData>
    <row r="1" spans="1:27" ht="12" customHeight="1">
      <c r="A1" s="1" t="s">
        <v>256</v>
      </c>
      <c r="B1" s="9"/>
      <c r="C1" s="9"/>
      <c r="D1" s="10"/>
      <c r="E1" s="1" t="s">
        <v>152</v>
      </c>
      <c r="F1" s="10"/>
      <c r="G1" s="1" t="s">
        <v>257</v>
      </c>
      <c r="H1" s="9"/>
      <c r="I1" s="9"/>
      <c r="J1" s="9"/>
      <c r="K1" s="9"/>
      <c r="L1" s="9"/>
      <c r="M1" s="9"/>
      <c r="N1" s="9"/>
      <c r="O1" s="10"/>
      <c r="P1" s="1" t="s">
        <v>258</v>
      </c>
      <c r="Q1" s="10"/>
      <c r="R1" s="17" t="str">
        <f>表紙!D51</f>
        <v>SCSK大西</v>
      </c>
      <c r="S1" s="19"/>
      <c r="T1" s="1" t="s">
        <v>259</v>
      </c>
      <c r="U1" s="10"/>
      <c r="V1" s="17"/>
      <c r="W1" s="19"/>
    </row>
    <row r="2" spans="1:27" ht="12" customHeight="1">
      <c r="A2" s="1" t="s">
        <v>260</v>
      </c>
      <c r="B2" s="10"/>
      <c r="C2" s="1" t="s">
        <v>311</v>
      </c>
      <c r="D2" s="10"/>
      <c r="E2" s="1" t="str">
        <f>業務機能概要!L2</f>
        <v>債務管理</v>
      </c>
      <c r="F2" s="10"/>
      <c r="G2" s="1" t="str">
        <f>業務機能概要!Q2</f>
        <v>支払依頼データ自動取込</v>
      </c>
      <c r="H2" s="9"/>
      <c r="I2" s="9"/>
      <c r="J2" s="9"/>
      <c r="K2" s="9"/>
      <c r="L2" s="9"/>
      <c r="M2" s="9"/>
      <c r="N2" s="9"/>
      <c r="O2" s="10"/>
      <c r="P2" s="1" t="s">
        <v>262</v>
      </c>
      <c r="Q2" s="10"/>
      <c r="R2" s="21">
        <f>表紙!C51</f>
        <v>45898</v>
      </c>
      <c r="S2" s="101"/>
      <c r="T2" s="1" t="s">
        <v>263</v>
      </c>
      <c r="U2" s="10"/>
      <c r="V2" s="21"/>
      <c r="W2" s="101"/>
    </row>
    <row r="3" spans="1:27" ht="7.5" customHeight="1">
      <c r="A3" s="1"/>
      <c r="W3" s="10"/>
    </row>
    <row r="4" spans="1:27" ht="20.100000000000001" customHeight="1">
      <c r="A4" s="102" t="s">
        <v>264</v>
      </c>
      <c r="B4" s="103"/>
      <c r="C4" s="104" t="s">
        <v>312</v>
      </c>
      <c r="D4" s="105"/>
      <c r="E4" s="105"/>
      <c r="F4" s="105"/>
      <c r="G4" s="105"/>
      <c r="H4" s="9"/>
      <c r="I4" s="106" t="s">
        <v>265</v>
      </c>
      <c r="J4" s="1"/>
      <c r="K4" s="104" t="s">
        <v>266</v>
      </c>
      <c r="L4" s="104"/>
      <c r="M4" s="104" t="s">
        <v>267</v>
      </c>
      <c r="N4" s="106" t="s">
        <v>268</v>
      </c>
      <c r="O4" s="107"/>
      <c r="P4" s="9"/>
      <c r="Q4" s="104" t="s">
        <v>266</v>
      </c>
      <c r="R4" s="105"/>
      <c r="S4" s="104" t="s">
        <v>267</v>
      </c>
      <c r="T4" s="9"/>
      <c r="U4" s="9"/>
      <c r="V4" s="9"/>
      <c r="W4" s="10"/>
      <c r="X4" s="2" t="s">
        <v>182</v>
      </c>
      <c r="Z4" s="73"/>
      <c r="AA4" s="73"/>
    </row>
    <row r="5" spans="1:27" ht="20.100000000000001" customHeight="1">
      <c r="A5" s="351" t="s">
        <v>269</v>
      </c>
      <c r="B5" s="352"/>
      <c r="C5" s="1"/>
      <c r="D5" s="104" t="s">
        <v>270</v>
      </c>
      <c r="E5" s="104"/>
      <c r="F5" s="104"/>
      <c r="G5" s="104" t="s">
        <v>271</v>
      </c>
      <c r="H5" s="9"/>
      <c r="I5" s="104" t="s">
        <v>272</v>
      </c>
      <c r="J5" s="104"/>
      <c r="K5" s="104"/>
      <c r="L5" s="104"/>
      <c r="M5" s="104" t="s">
        <v>273</v>
      </c>
      <c r="N5" s="104"/>
      <c r="O5" s="104"/>
      <c r="P5" s="104" t="s">
        <v>274</v>
      </c>
      <c r="Q5" s="104"/>
      <c r="R5" s="104"/>
      <c r="S5" s="108"/>
      <c r="T5" s="104"/>
      <c r="U5" s="9"/>
      <c r="V5" s="9"/>
      <c r="W5" s="10"/>
      <c r="X5" s="2" t="s">
        <v>275</v>
      </c>
    </row>
    <row r="6" spans="1:27" ht="20.100000000000001" customHeight="1">
      <c r="A6" s="351" t="s">
        <v>276</v>
      </c>
      <c r="B6" s="352"/>
      <c r="C6" s="108"/>
      <c r="D6" s="104" t="s">
        <v>277</v>
      </c>
      <c r="E6" s="104"/>
      <c r="F6" s="104" t="s">
        <v>278</v>
      </c>
      <c r="G6" s="104"/>
      <c r="H6" s="9"/>
      <c r="I6" s="104" t="s">
        <v>313</v>
      </c>
      <c r="J6" s="104"/>
      <c r="K6" s="104"/>
      <c r="L6" s="104"/>
      <c r="M6" s="109" t="s">
        <v>280</v>
      </c>
      <c r="N6" s="1"/>
      <c r="O6" s="104" t="s">
        <v>281</v>
      </c>
      <c r="P6" s="104"/>
      <c r="Q6" s="104" t="s">
        <v>282</v>
      </c>
      <c r="R6" s="104"/>
      <c r="S6" s="104"/>
      <c r="T6" s="104" t="s">
        <v>283</v>
      </c>
      <c r="U6" s="104"/>
      <c r="V6" s="9"/>
      <c r="W6" s="10"/>
      <c r="X6" s="2" t="s">
        <v>284</v>
      </c>
    </row>
    <row r="7" spans="1:27" ht="19.5" customHeight="1">
      <c r="A7" s="351" t="s">
        <v>285</v>
      </c>
      <c r="B7" s="352"/>
      <c r="C7" s="1"/>
      <c r="D7" s="104" t="s">
        <v>266</v>
      </c>
      <c r="E7" s="104"/>
      <c r="F7" s="104" t="s">
        <v>267</v>
      </c>
      <c r="G7" s="104"/>
      <c r="H7" s="104"/>
      <c r="J7" s="104"/>
      <c r="K7" s="104"/>
      <c r="L7" s="104"/>
      <c r="M7" s="109" t="s">
        <v>286</v>
      </c>
      <c r="N7" s="108"/>
      <c r="O7" s="104" t="s">
        <v>287</v>
      </c>
      <c r="P7" s="104"/>
      <c r="Q7" s="104" t="s">
        <v>288</v>
      </c>
      <c r="R7" s="104"/>
      <c r="S7" s="104"/>
      <c r="T7" s="104" t="s">
        <v>289</v>
      </c>
      <c r="U7" s="104"/>
      <c r="V7" s="9"/>
      <c r="W7" s="110"/>
      <c r="X7" s="2" t="s">
        <v>191</v>
      </c>
    </row>
    <row r="8" spans="1:27" ht="20.100000000000001" customHeight="1">
      <c r="A8" s="351" t="s">
        <v>290</v>
      </c>
      <c r="B8" s="352"/>
      <c r="C8" s="1" t="s">
        <v>314</v>
      </c>
      <c r="D8" s="9"/>
      <c r="E8" s="9"/>
      <c r="F8" s="9"/>
      <c r="G8" s="9"/>
      <c r="H8" s="9"/>
      <c r="I8" s="9"/>
      <c r="J8" s="9"/>
      <c r="K8" s="104"/>
      <c r="L8" s="104"/>
      <c r="M8" s="9"/>
      <c r="N8" s="9"/>
      <c r="O8" s="9"/>
      <c r="P8" s="9"/>
      <c r="Q8" s="9"/>
      <c r="R8" s="9"/>
      <c r="S8" s="9"/>
      <c r="T8" s="9"/>
      <c r="U8" s="9"/>
      <c r="V8" s="9"/>
      <c r="W8" s="10"/>
      <c r="X8" s="2" t="s">
        <v>186</v>
      </c>
    </row>
    <row r="9" spans="1:27" ht="15" customHeight="1">
      <c r="A9" s="111" t="s">
        <v>293</v>
      </c>
      <c r="B9" s="112" t="s">
        <v>294</v>
      </c>
      <c r="C9" s="113"/>
      <c r="D9" s="114"/>
      <c r="E9" s="111" t="s">
        <v>295</v>
      </c>
      <c r="F9" s="111" t="s">
        <v>296</v>
      </c>
      <c r="G9" s="111" t="s">
        <v>297</v>
      </c>
      <c r="H9" s="124" t="s">
        <v>298</v>
      </c>
      <c r="I9" s="112" t="s">
        <v>299</v>
      </c>
      <c r="J9" s="113"/>
      <c r="K9" s="113"/>
      <c r="L9" s="113"/>
      <c r="M9" s="113"/>
      <c r="N9" s="113"/>
      <c r="O9" s="113"/>
      <c r="P9" s="113"/>
      <c r="Q9" s="112" t="s">
        <v>315</v>
      </c>
      <c r="R9" s="115"/>
      <c r="S9" s="115"/>
      <c r="T9" s="115"/>
      <c r="U9" s="115"/>
      <c r="V9" s="115"/>
      <c r="W9" s="114"/>
      <c r="X9" s="2" t="s">
        <v>194</v>
      </c>
    </row>
    <row r="10" spans="1:27" ht="15" customHeight="1">
      <c r="A10" s="116"/>
      <c r="B10" s="117"/>
      <c r="C10" s="118"/>
      <c r="D10" s="119"/>
      <c r="E10" s="116"/>
      <c r="F10" s="116"/>
      <c r="G10" s="116"/>
      <c r="H10" s="125" t="s">
        <v>300</v>
      </c>
      <c r="I10" s="120" t="s">
        <v>301</v>
      </c>
      <c r="J10" s="121"/>
      <c r="K10" s="121"/>
      <c r="L10" s="121"/>
      <c r="M10" s="121"/>
      <c r="N10" s="121"/>
      <c r="O10" s="121"/>
      <c r="P10" s="118" t="s">
        <v>301</v>
      </c>
      <c r="Q10" s="307"/>
      <c r="R10" s="305"/>
      <c r="S10" s="305"/>
      <c r="T10" s="305"/>
      <c r="U10" s="305"/>
      <c r="V10" s="305"/>
      <c r="W10" s="306"/>
      <c r="X10" s="2" t="s">
        <v>302</v>
      </c>
    </row>
    <row r="11" spans="1:27" ht="15.75" customHeight="1">
      <c r="A11" s="197">
        <f>MAX($A$10:$A10)+1</f>
        <v>1</v>
      </c>
      <c r="B11" s="198" t="s">
        <v>316</v>
      </c>
      <c r="C11" s="199"/>
      <c r="D11" s="177"/>
      <c r="E11" s="200" t="s">
        <v>317</v>
      </c>
      <c r="F11" s="200" t="s">
        <v>182</v>
      </c>
      <c r="G11" s="200">
        <v>20</v>
      </c>
      <c r="H11" s="200" t="str">
        <f>SUBSTITUTE(SUBSTITUTE(ADDRESS(1,A11),"$1",""),"$","")</f>
        <v>A</v>
      </c>
      <c r="I11" s="9" t="s">
        <v>318</v>
      </c>
      <c r="J11" s="9"/>
      <c r="K11" s="9"/>
      <c r="L11" s="9"/>
      <c r="M11" s="9"/>
      <c r="N11" s="122"/>
      <c r="O11" s="122"/>
      <c r="P11" s="123"/>
      <c r="Q11" s="1" t="s">
        <v>319</v>
      </c>
      <c r="R11" s="310"/>
      <c r="S11" s="310"/>
      <c r="T11" s="310"/>
      <c r="U11" s="310"/>
      <c r="V11" s="310"/>
      <c r="W11" s="311"/>
      <c r="X11" s="2" t="s">
        <v>304</v>
      </c>
      <c r="Y11" s="73"/>
    </row>
    <row r="12" spans="1:27" ht="15.75" customHeight="1">
      <c r="A12" s="197">
        <f>MAX($A$10:$A11)+1</f>
        <v>2</v>
      </c>
      <c r="B12" s="198" t="s">
        <v>320</v>
      </c>
      <c r="C12" s="199"/>
      <c r="D12" s="177"/>
      <c r="E12" s="200" t="s">
        <v>321</v>
      </c>
      <c r="F12" s="200" t="s">
        <v>194</v>
      </c>
      <c r="G12" s="200">
        <v>8</v>
      </c>
      <c r="H12" s="200" t="str">
        <f t="shared" ref="H12:H70" si="0">SUBSTITUTE(SUBSTITUTE(ADDRESS(1,A12),"$1",""),"$","")</f>
        <v>B</v>
      </c>
      <c r="I12" s="198" t="s">
        <v>322</v>
      </c>
      <c r="J12" s="9"/>
      <c r="K12" s="9"/>
      <c r="L12" s="9"/>
      <c r="M12" s="9"/>
      <c r="N12" s="9"/>
      <c r="O12" s="9"/>
      <c r="P12" s="9"/>
      <c r="Q12" s="198" t="s">
        <v>323</v>
      </c>
      <c r="R12" s="123"/>
      <c r="S12" s="123"/>
      <c r="T12" s="123"/>
      <c r="U12" s="123"/>
      <c r="V12" s="123"/>
      <c r="W12" s="201"/>
      <c r="X12" s="2" t="s">
        <v>306</v>
      </c>
      <c r="Y12" s="73"/>
    </row>
    <row r="13" spans="1:27" ht="15.75" customHeight="1">
      <c r="A13" s="254">
        <f>MAX($A$10:$A12)+1</f>
        <v>3</v>
      </c>
      <c r="B13" s="225" t="s">
        <v>324</v>
      </c>
      <c r="C13" s="226"/>
      <c r="D13" s="227"/>
      <c r="E13" s="228" t="s">
        <v>321</v>
      </c>
      <c r="F13" s="228" t="s">
        <v>191</v>
      </c>
      <c r="G13" s="228">
        <v>10</v>
      </c>
      <c r="H13" s="228" t="str">
        <f t="shared" si="0"/>
        <v>C</v>
      </c>
      <c r="I13" s="80" t="s">
        <v>325</v>
      </c>
      <c r="J13" s="80"/>
      <c r="K13" s="80"/>
      <c r="L13" s="80"/>
      <c r="M13" s="80"/>
      <c r="N13" s="80"/>
      <c r="O13" s="80"/>
      <c r="P13" s="80"/>
      <c r="Q13" s="81" t="s">
        <v>326</v>
      </c>
      <c r="R13" s="80"/>
      <c r="S13" s="312"/>
      <c r="T13" s="80"/>
      <c r="U13" s="80"/>
      <c r="V13" s="80"/>
      <c r="W13" s="82"/>
      <c r="Y13" s="73"/>
    </row>
    <row r="14" spans="1:27" ht="15.75" customHeight="1">
      <c r="A14" s="194"/>
      <c r="B14" s="271"/>
      <c r="C14" s="257"/>
      <c r="D14" s="284"/>
      <c r="E14" s="285"/>
      <c r="F14" s="285"/>
      <c r="G14" s="285"/>
      <c r="H14" s="285"/>
      <c r="I14" s="12" t="s">
        <v>327</v>
      </c>
      <c r="J14" s="12"/>
      <c r="K14" s="12"/>
      <c r="L14" s="12"/>
      <c r="M14" s="12"/>
      <c r="N14" s="12"/>
      <c r="O14" s="12"/>
      <c r="P14" s="12"/>
      <c r="Q14" s="11"/>
      <c r="R14" s="12"/>
      <c r="S14" s="270"/>
      <c r="T14" s="12"/>
      <c r="U14" s="12"/>
      <c r="V14" s="12"/>
      <c r="W14" s="13"/>
      <c r="Y14" s="73"/>
    </row>
    <row r="15" spans="1:27" ht="15.75" customHeight="1">
      <c r="A15" s="197">
        <f>MAX($A$10:$A13)+1</f>
        <v>4</v>
      </c>
      <c r="B15" s="198" t="s">
        <v>328</v>
      </c>
      <c r="C15" s="199"/>
      <c r="D15" s="177"/>
      <c r="E15" s="200"/>
      <c r="F15" s="200" t="s">
        <v>182</v>
      </c>
      <c r="G15" s="200">
        <v>20</v>
      </c>
      <c r="H15" s="200" t="str">
        <f t="shared" si="0"/>
        <v>D</v>
      </c>
      <c r="I15" s="9" t="s">
        <v>329</v>
      </c>
      <c r="J15" s="9"/>
      <c r="K15" s="9"/>
      <c r="L15" s="9"/>
      <c r="M15" s="9"/>
      <c r="N15" s="9"/>
      <c r="O15" s="9"/>
      <c r="P15" s="9"/>
      <c r="Q15" s="1" t="s">
        <v>330</v>
      </c>
      <c r="R15" s="9"/>
      <c r="S15" s="123"/>
      <c r="T15" s="9"/>
      <c r="U15" s="9"/>
      <c r="V15" s="9"/>
      <c r="W15" s="10"/>
      <c r="X15" s="73"/>
      <c r="Y15" s="73"/>
      <c r="Z15" s="73"/>
    </row>
    <row r="16" spans="1:27" ht="15.75" customHeight="1">
      <c r="A16" s="197">
        <f>MAX($A$10:$A15)+1</f>
        <v>5</v>
      </c>
      <c r="B16" s="198" t="s">
        <v>331</v>
      </c>
      <c r="C16" s="199"/>
      <c r="D16" s="177"/>
      <c r="E16" s="200"/>
      <c r="F16" s="200" t="s">
        <v>182</v>
      </c>
      <c r="G16" s="200">
        <v>80</v>
      </c>
      <c r="H16" s="200" t="str">
        <f t="shared" si="0"/>
        <v>E</v>
      </c>
      <c r="I16" s="9" t="s">
        <v>332</v>
      </c>
      <c r="J16" s="9"/>
      <c r="K16" s="9"/>
      <c r="L16" s="9"/>
      <c r="M16" s="9"/>
      <c r="N16" s="9"/>
      <c r="O16" s="9"/>
      <c r="P16" s="9"/>
      <c r="Q16" s="1" t="s">
        <v>333</v>
      </c>
      <c r="R16" s="9"/>
      <c r="S16" s="123"/>
      <c r="T16" s="9"/>
      <c r="U16" s="9"/>
      <c r="V16" s="9"/>
      <c r="W16" s="10"/>
      <c r="Y16" s="73"/>
      <c r="Z16" s="73"/>
    </row>
    <row r="17" spans="1:26" ht="15.75" customHeight="1">
      <c r="A17" s="197">
        <f>MAX($A$10:$A16)+1</f>
        <v>6</v>
      </c>
      <c r="B17" s="198" t="s">
        <v>334</v>
      </c>
      <c r="C17" s="199"/>
      <c r="D17" s="177"/>
      <c r="E17" s="200" t="s">
        <v>321</v>
      </c>
      <c r="F17" s="200" t="s">
        <v>306</v>
      </c>
      <c r="G17" s="200">
        <v>1</v>
      </c>
      <c r="H17" s="200" t="str">
        <f t="shared" si="0"/>
        <v>F</v>
      </c>
      <c r="I17" s="9" t="s">
        <v>335</v>
      </c>
      <c r="J17" s="9"/>
      <c r="K17" s="9"/>
      <c r="L17" s="9"/>
      <c r="M17" s="9"/>
      <c r="N17" s="9"/>
      <c r="O17" s="9"/>
      <c r="P17" s="9"/>
      <c r="Q17" s="1" t="s">
        <v>426</v>
      </c>
      <c r="R17" s="9"/>
      <c r="S17" s="123"/>
      <c r="T17" s="9"/>
      <c r="U17" s="9"/>
      <c r="V17" s="9"/>
      <c r="W17" s="10"/>
      <c r="Y17" s="73"/>
      <c r="Z17" s="73"/>
    </row>
    <row r="18" spans="1:26" ht="15.75" customHeight="1">
      <c r="A18" s="254">
        <f>MAX($A$10:$A17)+1</f>
        <v>7</v>
      </c>
      <c r="B18" s="225" t="s">
        <v>337</v>
      </c>
      <c r="C18" s="226"/>
      <c r="D18" s="227"/>
      <c r="E18" s="228" t="s">
        <v>321</v>
      </c>
      <c r="F18" s="228" t="s">
        <v>191</v>
      </c>
      <c r="G18" s="228">
        <v>15</v>
      </c>
      <c r="H18" s="228" t="str">
        <f t="shared" si="0"/>
        <v>G</v>
      </c>
      <c r="I18" s="80" t="s">
        <v>427</v>
      </c>
      <c r="J18" s="80"/>
      <c r="K18" s="80"/>
      <c r="L18" s="80"/>
      <c r="M18" s="80"/>
      <c r="N18" s="80"/>
      <c r="O18" s="80"/>
      <c r="P18" s="80"/>
      <c r="Q18" s="313" t="s">
        <v>428</v>
      </c>
      <c r="R18" s="80"/>
      <c r="S18" s="312"/>
      <c r="T18" s="80"/>
      <c r="U18" s="80"/>
      <c r="V18" s="80"/>
      <c r="W18" s="82"/>
    </row>
    <row r="19" spans="1:26" ht="15.75" customHeight="1">
      <c r="A19" s="194"/>
      <c r="B19" s="271"/>
      <c r="C19" s="257"/>
      <c r="D19" s="284"/>
      <c r="E19" s="285"/>
      <c r="F19" s="285"/>
      <c r="G19" s="285"/>
      <c r="H19" s="285"/>
      <c r="I19" s="12" t="s">
        <v>429</v>
      </c>
      <c r="J19" s="12"/>
      <c r="K19" s="12"/>
      <c r="L19" s="12"/>
      <c r="M19" s="12"/>
      <c r="N19" s="12" t="s">
        <v>430</v>
      </c>
      <c r="O19" s="12"/>
      <c r="P19" s="12"/>
      <c r="Q19" s="11" t="s">
        <v>609</v>
      </c>
      <c r="R19" s="12"/>
      <c r="S19" s="270"/>
      <c r="T19" s="12"/>
      <c r="U19" s="12"/>
      <c r="V19" s="12"/>
      <c r="W19" s="13"/>
    </row>
    <row r="20" spans="1:26" ht="15.75" customHeight="1">
      <c r="A20" s="197">
        <f>MAX($A$10:$A18)+1</f>
        <v>8</v>
      </c>
      <c r="B20" s="286" t="s">
        <v>340</v>
      </c>
      <c r="C20" s="287"/>
      <c r="D20" s="288"/>
      <c r="E20" s="200" t="s">
        <v>317</v>
      </c>
      <c r="F20" s="200" t="s">
        <v>182</v>
      </c>
      <c r="G20" s="200">
        <v>50</v>
      </c>
      <c r="H20" s="200" t="str">
        <f t="shared" si="0"/>
        <v>H</v>
      </c>
      <c r="I20" s="9" t="s">
        <v>431</v>
      </c>
      <c r="J20" s="9"/>
      <c r="K20" s="9"/>
      <c r="L20" s="9"/>
      <c r="M20" s="9"/>
      <c r="N20" s="9"/>
      <c r="O20" s="9"/>
      <c r="P20" s="9"/>
      <c r="Q20" s="1" t="s">
        <v>544</v>
      </c>
      <c r="R20" s="9"/>
      <c r="S20" s="123"/>
      <c r="T20" s="9"/>
      <c r="U20" s="202"/>
      <c r="V20" s="9"/>
      <c r="W20" s="10"/>
      <c r="Y20" s="73"/>
    </row>
    <row r="21" spans="1:26" ht="15.75" customHeight="1">
      <c r="A21" s="197">
        <f>MAX($A$10:$A20)+1</f>
        <v>9</v>
      </c>
      <c r="B21" s="286" t="s">
        <v>342</v>
      </c>
      <c r="C21" s="287"/>
      <c r="D21" s="288"/>
      <c r="E21" s="200"/>
      <c r="F21" s="200" t="s">
        <v>182</v>
      </c>
      <c r="G21" s="200">
        <v>50</v>
      </c>
      <c r="H21" s="200" t="str">
        <f t="shared" si="0"/>
        <v>I</v>
      </c>
      <c r="I21" s="9"/>
      <c r="J21" s="9"/>
      <c r="K21" s="9"/>
      <c r="L21" s="9"/>
      <c r="M21" s="9"/>
      <c r="N21" s="9"/>
      <c r="O21" s="9"/>
      <c r="P21" s="9"/>
      <c r="Q21" s="1" t="s">
        <v>319</v>
      </c>
      <c r="R21" s="9"/>
      <c r="S21" s="123"/>
      <c r="T21" s="9"/>
      <c r="U21" s="9"/>
      <c r="V21" s="9"/>
      <c r="W21" s="10"/>
    </row>
    <row r="22" spans="1:26" ht="15.75" customHeight="1">
      <c r="A22" s="197">
        <f>MAX($A$10:$A21)+1</f>
        <v>10</v>
      </c>
      <c r="B22" s="286" t="s">
        <v>343</v>
      </c>
      <c r="C22" s="287"/>
      <c r="D22" s="288"/>
      <c r="E22" s="200" t="s">
        <v>317</v>
      </c>
      <c r="F22" s="200" t="s">
        <v>182</v>
      </c>
      <c r="G22" s="200">
        <v>40</v>
      </c>
      <c r="H22" s="200" t="str">
        <f t="shared" si="0"/>
        <v>J</v>
      </c>
      <c r="I22" s="9" t="s">
        <v>431</v>
      </c>
      <c r="J22" s="9"/>
      <c r="K22" s="9"/>
      <c r="L22" s="9"/>
      <c r="M22" s="9"/>
      <c r="N22" s="9"/>
      <c r="O22" s="9"/>
      <c r="P22" s="9"/>
      <c r="Q22" s="1" t="s">
        <v>545</v>
      </c>
      <c r="R22" s="9"/>
      <c r="S22" s="123"/>
      <c r="T22" s="9"/>
      <c r="U22" s="9"/>
      <c r="V22" s="9"/>
      <c r="W22" s="10"/>
      <c r="Y22" s="73"/>
    </row>
    <row r="23" spans="1:26" ht="15.75" customHeight="1">
      <c r="A23" s="197">
        <f>MAX($A$10:$A22)+1</f>
        <v>11</v>
      </c>
      <c r="B23" s="286" t="s">
        <v>344</v>
      </c>
      <c r="C23" s="287"/>
      <c r="D23" s="288"/>
      <c r="E23" s="200" t="s">
        <v>317</v>
      </c>
      <c r="F23" s="200" t="s">
        <v>182</v>
      </c>
      <c r="G23" s="200">
        <v>20</v>
      </c>
      <c r="H23" s="200" t="str">
        <f t="shared" si="0"/>
        <v>K</v>
      </c>
      <c r="I23" s="9" t="s">
        <v>431</v>
      </c>
      <c r="J23" s="80"/>
      <c r="K23" s="9"/>
      <c r="L23" s="9"/>
      <c r="M23" s="9"/>
      <c r="N23" s="9"/>
      <c r="O23" s="9"/>
      <c r="P23" s="9"/>
      <c r="Q23" s="1" t="s">
        <v>544</v>
      </c>
      <c r="R23" s="9"/>
      <c r="S23" s="123"/>
      <c r="T23" s="9"/>
      <c r="U23" s="9"/>
      <c r="V23" s="9"/>
      <c r="W23" s="10"/>
    </row>
    <row r="24" spans="1:26" ht="15.75" customHeight="1">
      <c r="A24" s="197">
        <f>MAX($A$10:$A23)+1</f>
        <v>12</v>
      </c>
      <c r="B24" s="286" t="s">
        <v>345</v>
      </c>
      <c r="C24" s="287"/>
      <c r="D24" s="288"/>
      <c r="E24" s="200"/>
      <c r="F24" s="200" t="s">
        <v>182</v>
      </c>
      <c r="G24" s="200">
        <v>10</v>
      </c>
      <c r="H24" s="200" t="str">
        <f t="shared" si="0"/>
        <v>L</v>
      </c>
      <c r="I24" s="9"/>
      <c r="J24" s="80"/>
      <c r="K24" s="9"/>
      <c r="L24" s="9"/>
      <c r="M24" s="9"/>
      <c r="N24" s="9"/>
      <c r="O24" s="9"/>
      <c r="P24" s="9"/>
      <c r="Q24" s="1" t="s">
        <v>319</v>
      </c>
      <c r="R24" s="9"/>
      <c r="S24" s="123"/>
      <c r="T24" s="9"/>
      <c r="U24" s="9"/>
      <c r="V24" s="9"/>
      <c r="W24" s="10"/>
      <c r="Y24" s="73"/>
    </row>
    <row r="25" spans="1:26" ht="15.75" customHeight="1">
      <c r="A25" s="197">
        <f>MAX($A$10:$A24)+1</f>
        <v>13</v>
      </c>
      <c r="B25" s="286" t="s">
        <v>346</v>
      </c>
      <c r="C25" s="287"/>
      <c r="D25" s="288"/>
      <c r="E25" s="200"/>
      <c r="F25" s="200" t="s">
        <v>182</v>
      </c>
      <c r="G25" s="200">
        <v>100</v>
      </c>
      <c r="H25" s="200" t="str">
        <f t="shared" si="0"/>
        <v>M</v>
      </c>
      <c r="I25" s="9"/>
      <c r="J25" s="80"/>
      <c r="K25" s="9"/>
      <c r="L25" s="9"/>
      <c r="M25" s="9"/>
      <c r="N25" s="9"/>
      <c r="O25" s="9"/>
      <c r="P25" s="9"/>
      <c r="Q25" s="1" t="s">
        <v>319</v>
      </c>
      <c r="R25" s="9"/>
      <c r="S25" s="123"/>
      <c r="T25" s="9"/>
      <c r="U25" s="9"/>
      <c r="V25" s="9"/>
      <c r="W25" s="10"/>
      <c r="Y25" s="73"/>
    </row>
    <row r="26" spans="1:26" ht="15.75" customHeight="1">
      <c r="A26" s="197">
        <f>MAX($A$10:$A25)+1</f>
        <v>14</v>
      </c>
      <c r="B26" s="286" t="s">
        <v>347</v>
      </c>
      <c r="C26" s="287"/>
      <c r="D26" s="288"/>
      <c r="E26" s="200"/>
      <c r="F26" s="200" t="s">
        <v>182</v>
      </c>
      <c r="G26" s="200">
        <v>100</v>
      </c>
      <c r="H26" s="200" t="str">
        <f t="shared" si="0"/>
        <v>N</v>
      </c>
      <c r="I26" s="230"/>
      <c r="J26" s="9"/>
      <c r="K26" s="9"/>
      <c r="L26" s="9"/>
      <c r="M26" s="9"/>
      <c r="N26" s="9"/>
      <c r="O26" s="9"/>
      <c r="P26" s="9"/>
      <c r="Q26" s="1" t="s">
        <v>319</v>
      </c>
      <c r="R26" s="9"/>
      <c r="S26" s="123"/>
      <c r="T26" s="9"/>
      <c r="U26" s="9"/>
      <c r="V26" s="9"/>
      <c r="W26" s="10"/>
      <c r="Y26" s="73"/>
    </row>
    <row r="27" spans="1:26" ht="15.75" customHeight="1">
      <c r="A27" s="197">
        <f>MAX($A$10:$A26)+1</f>
        <v>15</v>
      </c>
      <c r="B27" s="286" t="s">
        <v>348</v>
      </c>
      <c r="C27" s="287"/>
      <c r="D27" s="288"/>
      <c r="E27" s="200"/>
      <c r="F27" s="200" t="s">
        <v>182</v>
      </c>
      <c r="G27" s="200">
        <v>20</v>
      </c>
      <c r="H27" s="200" t="str">
        <f t="shared" si="0"/>
        <v>O</v>
      </c>
      <c r="I27" s="230"/>
      <c r="J27" s="9"/>
      <c r="K27" s="9"/>
      <c r="L27" s="9"/>
      <c r="M27" s="9"/>
      <c r="N27" s="9"/>
      <c r="O27" s="9"/>
      <c r="P27" s="9"/>
      <c r="Q27" s="1" t="s">
        <v>319</v>
      </c>
      <c r="R27" s="9"/>
      <c r="S27" s="123"/>
      <c r="T27" s="9"/>
      <c r="U27" s="9"/>
      <c r="V27" s="9"/>
      <c r="W27" s="10"/>
      <c r="Y27" s="73"/>
    </row>
    <row r="28" spans="1:26" ht="15.75" customHeight="1">
      <c r="A28" s="197">
        <f>MAX($A$10:$A27)+1</f>
        <v>16</v>
      </c>
      <c r="B28" s="286" t="s">
        <v>349</v>
      </c>
      <c r="C28" s="287"/>
      <c r="D28" s="288"/>
      <c r="E28" s="200"/>
      <c r="F28" s="200" t="s">
        <v>182</v>
      </c>
      <c r="G28" s="200">
        <v>20</v>
      </c>
      <c r="H28" s="200" t="str">
        <f t="shared" si="0"/>
        <v>P</v>
      </c>
      <c r="I28" s="230"/>
      <c r="J28" s="9"/>
      <c r="K28" s="9"/>
      <c r="L28" s="9"/>
      <c r="M28" s="9"/>
      <c r="N28" s="9"/>
      <c r="O28" s="9"/>
      <c r="P28" s="9"/>
      <c r="Q28" s="1" t="s">
        <v>319</v>
      </c>
      <c r="R28" s="9"/>
      <c r="S28" s="123"/>
      <c r="T28" s="9"/>
      <c r="U28" s="9"/>
      <c r="V28" s="9"/>
      <c r="W28" s="10"/>
    </row>
    <row r="29" spans="1:26" ht="25.5" customHeight="1">
      <c r="A29" s="197">
        <f>MAX($A$10:$A28)+1</f>
        <v>17</v>
      </c>
      <c r="B29" s="286" t="s">
        <v>432</v>
      </c>
      <c r="C29" s="287"/>
      <c r="D29" s="288"/>
      <c r="E29" s="200" t="s">
        <v>317</v>
      </c>
      <c r="F29" s="200" t="s">
        <v>191</v>
      </c>
      <c r="G29" s="200">
        <v>4</v>
      </c>
      <c r="H29" s="200" t="str">
        <f t="shared" si="0"/>
        <v>Q</v>
      </c>
      <c r="I29" s="359" t="s">
        <v>433</v>
      </c>
      <c r="J29" s="360"/>
      <c r="K29" s="360"/>
      <c r="L29" s="360"/>
      <c r="M29" s="360"/>
      <c r="N29" s="360"/>
      <c r="O29" s="360"/>
      <c r="P29" s="290"/>
      <c r="Q29" s="1" t="s">
        <v>434</v>
      </c>
      <c r="R29" s="9"/>
      <c r="S29" s="290"/>
      <c r="T29" s="290"/>
      <c r="U29" s="290"/>
      <c r="V29" s="290"/>
      <c r="W29" s="309"/>
    </row>
    <row r="30" spans="1:26" ht="15.75" customHeight="1">
      <c r="A30" s="197">
        <f>MAX($A$10:$A29)+1</f>
        <v>18</v>
      </c>
      <c r="B30" s="286" t="s">
        <v>435</v>
      </c>
      <c r="C30" s="287"/>
      <c r="D30" s="288"/>
      <c r="E30" s="200" t="s">
        <v>317</v>
      </c>
      <c r="F30" s="200" t="s">
        <v>191</v>
      </c>
      <c r="G30" s="200">
        <v>3</v>
      </c>
      <c r="H30" s="200" t="str">
        <f t="shared" si="0"/>
        <v>R</v>
      </c>
      <c r="I30" s="9" t="s">
        <v>436</v>
      </c>
      <c r="J30" s="231"/>
      <c r="K30" s="9"/>
      <c r="L30" s="9"/>
      <c r="M30" s="9"/>
      <c r="N30" s="9"/>
      <c r="O30" s="9"/>
      <c r="P30" s="9"/>
      <c r="Q30" s="1" t="s">
        <v>437</v>
      </c>
      <c r="R30" s="9"/>
      <c r="S30" s="123"/>
      <c r="T30" s="9"/>
      <c r="U30" s="9"/>
      <c r="V30" s="9"/>
      <c r="W30" s="10"/>
    </row>
    <row r="31" spans="1:26" ht="15.75" customHeight="1">
      <c r="A31" s="197">
        <f>MAX($A$10:$A30)+1</f>
        <v>19</v>
      </c>
      <c r="B31" s="286" t="s">
        <v>438</v>
      </c>
      <c r="C31" s="287"/>
      <c r="D31" s="288"/>
      <c r="E31" s="200" t="s">
        <v>317</v>
      </c>
      <c r="F31" s="200" t="s">
        <v>306</v>
      </c>
      <c r="G31" s="200">
        <v>1</v>
      </c>
      <c r="H31" s="200" t="str">
        <f t="shared" si="0"/>
        <v>S</v>
      </c>
      <c r="I31" s="9" t="s">
        <v>436</v>
      </c>
      <c r="J31" s="9"/>
      <c r="K31" s="9"/>
      <c r="L31" s="9"/>
      <c r="M31" s="9"/>
      <c r="N31" s="9"/>
      <c r="O31" s="9"/>
      <c r="P31" s="9"/>
      <c r="Q31" s="1" t="s">
        <v>439</v>
      </c>
      <c r="R31" s="9"/>
      <c r="S31" s="123"/>
      <c r="T31" s="9"/>
      <c r="U31" s="9"/>
      <c r="V31" s="9"/>
      <c r="W31" s="10"/>
    </row>
    <row r="32" spans="1:26" ht="15.75" customHeight="1">
      <c r="A32" s="197">
        <f>MAX($A$10:$A31)+1</f>
        <v>20</v>
      </c>
      <c r="B32" s="286" t="s">
        <v>440</v>
      </c>
      <c r="C32" s="287"/>
      <c r="D32" s="288"/>
      <c r="E32" s="200" t="s">
        <v>317</v>
      </c>
      <c r="F32" s="200" t="s">
        <v>182</v>
      </c>
      <c r="G32" s="200">
        <v>7</v>
      </c>
      <c r="H32" s="200" t="str">
        <f t="shared" si="0"/>
        <v>T</v>
      </c>
      <c r="I32" s="9" t="s">
        <v>436</v>
      </c>
      <c r="J32" s="9"/>
      <c r="K32" s="9"/>
      <c r="L32" s="9"/>
      <c r="M32" s="9"/>
      <c r="N32" s="9"/>
      <c r="O32" s="9"/>
      <c r="P32" s="9"/>
      <c r="Q32" s="1" t="s">
        <v>441</v>
      </c>
      <c r="R32" s="9"/>
      <c r="S32" s="123"/>
      <c r="T32" s="9"/>
      <c r="U32" s="9"/>
      <c r="V32" s="9"/>
      <c r="W32" s="10"/>
    </row>
    <row r="33" spans="1:25" ht="15.75" customHeight="1">
      <c r="A33" s="197">
        <f>MAX($A$10:$A32)+1</f>
        <v>21</v>
      </c>
      <c r="B33" s="286" t="s">
        <v>442</v>
      </c>
      <c r="C33" s="287"/>
      <c r="D33" s="288"/>
      <c r="E33" s="200" t="s">
        <v>317</v>
      </c>
      <c r="F33" s="200" t="s">
        <v>182</v>
      </c>
      <c r="G33" s="200">
        <v>13</v>
      </c>
      <c r="H33" s="200" t="str">
        <f t="shared" si="0"/>
        <v>U</v>
      </c>
      <c r="I33" s="9" t="s">
        <v>436</v>
      </c>
      <c r="J33" s="9"/>
      <c r="K33" s="9"/>
      <c r="L33" s="9"/>
      <c r="M33" s="9"/>
      <c r="N33" s="9"/>
      <c r="O33" s="9"/>
      <c r="P33" s="9"/>
      <c r="Q33" s="1" t="s">
        <v>443</v>
      </c>
      <c r="R33" s="9"/>
      <c r="S33" s="123"/>
      <c r="T33" s="9"/>
      <c r="U33" s="9"/>
      <c r="V33" s="9"/>
      <c r="W33" s="10"/>
    </row>
    <row r="34" spans="1:25" ht="15.75" customHeight="1">
      <c r="A34" s="197">
        <f>MAX($A$10:$A33)+1</f>
        <v>22</v>
      </c>
      <c r="B34" s="286" t="s">
        <v>355</v>
      </c>
      <c r="C34" s="287"/>
      <c r="D34" s="288"/>
      <c r="E34" s="200" t="s">
        <v>317</v>
      </c>
      <c r="F34" s="200" t="s">
        <v>182</v>
      </c>
      <c r="G34" s="200">
        <v>50</v>
      </c>
      <c r="H34" s="200" t="str">
        <f t="shared" si="0"/>
        <v>V</v>
      </c>
      <c r="I34" s="9" t="s">
        <v>436</v>
      </c>
      <c r="J34" s="80"/>
      <c r="K34" s="9"/>
      <c r="L34" s="9"/>
      <c r="M34" s="9"/>
      <c r="N34" s="9"/>
      <c r="O34" s="9"/>
      <c r="P34" s="9"/>
      <c r="Q34" s="1" t="s">
        <v>444</v>
      </c>
      <c r="R34" s="9"/>
      <c r="S34" s="123"/>
      <c r="T34" s="9"/>
      <c r="U34" s="9"/>
      <c r="V34" s="9"/>
      <c r="W34" s="10"/>
      <c r="Y34" s="73"/>
    </row>
    <row r="35" spans="1:25" ht="15.75" customHeight="1">
      <c r="A35" s="197">
        <f>MAX($A$10:$A34)+1</f>
        <v>23</v>
      </c>
      <c r="B35" s="286" t="s">
        <v>356</v>
      </c>
      <c r="C35" s="287"/>
      <c r="D35" s="288"/>
      <c r="E35" s="200" t="s">
        <v>317</v>
      </c>
      <c r="F35" s="200" t="s">
        <v>182</v>
      </c>
      <c r="G35" s="200">
        <v>30</v>
      </c>
      <c r="H35" s="200" t="str">
        <f t="shared" si="0"/>
        <v>W</v>
      </c>
      <c r="I35" s="9" t="s">
        <v>436</v>
      </c>
      <c r="J35" s="9"/>
      <c r="K35" s="9"/>
      <c r="L35" s="9"/>
      <c r="M35" s="9"/>
      <c r="N35" s="9"/>
      <c r="O35" s="9"/>
      <c r="P35" s="9"/>
      <c r="Q35" s="1" t="s">
        <v>445</v>
      </c>
      <c r="R35" s="9"/>
      <c r="S35" s="123"/>
      <c r="T35" s="9"/>
      <c r="U35" s="9"/>
      <c r="V35" s="9"/>
      <c r="W35" s="10"/>
    </row>
    <row r="36" spans="1:25" ht="15.75" customHeight="1">
      <c r="A36" s="197">
        <f>MAX($A$10:$A35)+1</f>
        <v>24</v>
      </c>
      <c r="B36" s="286" t="s">
        <v>357</v>
      </c>
      <c r="C36" s="287"/>
      <c r="D36" s="288"/>
      <c r="E36" s="200" t="s">
        <v>317</v>
      </c>
      <c r="F36" s="200" t="s">
        <v>308</v>
      </c>
      <c r="G36" s="200">
        <v>1</v>
      </c>
      <c r="H36" s="200" t="str">
        <f t="shared" si="0"/>
        <v>X</v>
      </c>
      <c r="I36" s="9" t="s">
        <v>446</v>
      </c>
      <c r="J36" s="80"/>
      <c r="K36" s="9"/>
      <c r="L36" s="9"/>
      <c r="M36" s="9"/>
      <c r="N36" s="9"/>
      <c r="O36" s="9"/>
      <c r="P36" s="9"/>
      <c r="Q36" s="1" t="s">
        <v>447</v>
      </c>
      <c r="R36" s="9"/>
      <c r="S36" s="123"/>
      <c r="T36" s="9"/>
      <c r="U36" s="9"/>
      <c r="V36" s="9"/>
      <c r="W36" s="10"/>
    </row>
    <row r="37" spans="1:25" ht="27.75" customHeight="1">
      <c r="A37" s="197">
        <f>MAX($A$10:$A36)+1</f>
        <v>25</v>
      </c>
      <c r="B37" s="198" t="s">
        <v>203</v>
      </c>
      <c r="C37" s="199"/>
      <c r="D37" s="177"/>
      <c r="E37" s="200"/>
      <c r="F37" s="200" t="s">
        <v>182</v>
      </c>
      <c r="G37" s="200">
        <v>80</v>
      </c>
      <c r="H37" s="200" t="str">
        <f t="shared" si="0"/>
        <v>Y</v>
      </c>
      <c r="I37" s="356" t="s">
        <v>358</v>
      </c>
      <c r="J37" s="357"/>
      <c r="K37" s="357"/>
      <c r="L37" s="357"/>
      <c r="M37" s="357"/>
      <c r="N37" s="357"/>
      <c r="O37" s="357"/>
      <c r="P37" s="358"/>
      <c r="Q37" s="1" t="s">
        <v>359</v>
      </c>
      <c r="R37" s="9"/>
      <c r="S37" s="123"/>
      <c r="T37" s="9"/>
      <c r="U37" s="9"/>
      <c r="V37" s="9"/>
      <c r="W37" s="10"/>
    </row>
    <row r="38" spans="1:25" ht="15.75" customHeight="1">
      <c r="A38" s="197">
        <f>MAX($A$10:$A37)+1</f>
        <v>26</v>
      </c>
      <c r="B38" s="198" t="s">
        <v>360</v>
      </c>
      <c r="C38" s="199"/>
      <c r="D38" s="177"/>
      <c r="E38" s="200"/>
      <c r="F38" s="200" t="s">
        <v>191</v>
      </c>
      <c r="G38" s="200">
        <v>15</v>
      </c>
      <c r="H38" s="200" t="str">
        <f t="shared" si="0"/>
        <v>Z</v>
      </c>
      <c r="I38" s="9" t="s">
        <v>361</v>
      </c>
      <c r="J38" s="9"/>
      <c r="K38" s="9"/>
      <c r="L38" s="9"/>
      <c r="M38" s="9"/>
      <c r="N38" s="9"/>
      <c r="O38" s="9"/>
      <c r="P38" s="9"/>
      <c r="Q38" s="81" t="s">
        <v>339</v>
      </c>
      <c r="R38" s="9"/>
      <c r="S38" s="123"/>
      <c r="T38" s="9"/>
      <c r="U38" s="9"/>
      <c r="V38" s="9"/>
      <c r="W38" s="10"/>
    </row>
    <row r="39" spans="1:25" ht="15.75" customHeight="1">
      <c r="A39" s="197">
        <f>MAX($A$10:$A38)+1</f>
        <v>27</v>
      </c>
      <c r="B39" s="198" t="s">
        <v>362</v>
      </c>
      <c r="C39" s="199"/>
      <c r="D39" s="177"/>
      <c r="E39" s="200"/>
      <c r="F39" s="200" t="s">
        <v>194</v>
      </c>
      <c r="G39" s="200">
        <v>8</v>
      </c>
      <c r="H39" s="200" t="str">
        <f t="shared" si="0"/>
        <v>AA</v>
      </c>
      <c r="I39" s="9" t="s">
        <v>318</v>
      </c>
      <c r="J39" s="9"/>
      <c r="K39" s="9"/>
      <c r="L39" s="9"/>
      <c r="M39" s="9"/>
      <c r="N39" s="9"/>
      <c r="O39" s="9"/>
      <c r="P39" s="9"/>
      <c r="Q39" s="1" t="s">
        <v>319</v>
      </c>
      <c r="R39" s="9"/>
      <c r="S39" s="123"/>
      <c r="T39" s="9"/>
      <c r="U39" s="9"/>
      <c r="V39" s="9"/>
      <c r="W39" s="10"/>
      <c r="Y39" s="73"/>
    </row>
    <row r="40" spans="1:25" ht="15.75" customHeight="1">
      <c r="A40" s="197">
        <f>MAX($A$10:$A39)+1</f>
        <v>28</v>
      </c>
      <c r="B40" s="198" t="s">
        <v>363</v>
      </c>
      <c r="C40" s="199"/>
      <c r="D40" s="177"/>
      <c r="E40" s="200"/>
      <c r="F40" s="200" t="s">
        <v>191</v>
      </c>
      <c r="G40" s="200">
        <v>3</v>
      </c>
      <c r="H40" s="200" t="str">
        <f t="shared" si="0"/>
        <v>AB</v>
      </c>
      <c r="I40" s="9" t="s">
        <v>364</v>
      </c>
      <c r="J40" s="9"/>
      <c r="K40" s="9"/>
      <c r="L40" s="9"/>
      <c r="M40" s="9"/>
      <c r="N40" s="9"/>
      <c r="O40" s="9"/>
      <c r="P40" s="9"/>
      <c r="Q40" s="1" t="s">
        <v>448</v>
      </c>
      <c r="R40" s="9"/>
      <c r="S40" s="123"/>
      <c r="T40" s="9"/>
      <c r="U40" s="9"/>
      <c r="V40" s="9"/>
      <c r="W40" s="10"/>
    </row>
    <row r="41" spans="1:25" ht="15.75" customHeight="1">
      <c r="A41" s="197">
        <f>MAX($A$10:$A40)+1</f>
        <v>29</v>
      </c>
      <c r="B41" s="198" t="s">
        <v>365</v>
      </c>
      <c r="C41" s="199"/>
      <c r="D41" s="177"/>
      <c r="E41" s="200"/>
      <c r="F41" s="200" t="s">
        <v>182</v>
      </c>
      <c r="G41" s="200">
        <v>20</v>
      </c>
      <c r="H41" s="200" t="str">
        <f t="shared" si="0"/>
        <v>AC</v>
      </c>
      <c r="I41" s="9" t="s">
        <v>318</v>
      </c>
      <c r="J41" s="80"/>
      <c r="K41" s="9"/>
      <c r="L41" s="9"/>
      <c r="M41" s="9"/>
      <c r="N41" s="9"/>
      <c r="O41" s="9"/>
      <c r="P41" s="9"/>
      <c r="Q41" s="1" t="s">
        <v>319</v>
      </c>
      <c r="R41" s="9"/>
      <c r="S41" s="123"/>
      <c r="T41" s="9"/>
      <c r="U41" s="9"/>
      <c r="V41" s="9"/>
      <c r="W41" s="10"/>
    </row>
    <row r="42" spans="1:25" ht="15.75" customHeight="1">
      <c r="A42" s="197">
        <f>MAX($A$10:$A41)+1</f>
        <v>30</v>
      </c>
      <c r="B42" s="198" t="s">
        <v>366</v>
      </c>
      <c r="C42" s="199"/>
      <c r="D42" s="177"/>
      <c r="E42" s="200"/>
      <c r="F42" s="200" t="s">
        <v>194</v>
      </c>
      <c r="G42" s="200">
        <v>8</v>
      </c>
      <c r="H42" s="200" t="str">
        <f t="shared" si="0"/>
        <v>AD</v>
      </c>
      <c r="I42" s="9" t="s">
        <v>367</v>
      </c>
      <c r="J42" s="9"/>
      <c r="K42" s="9"/>
      <c r="L42" s="9"/>
      <c r="M42" s="9"/>
      <c r="N42" s="9"/>
      <c r="O42" s="9"/>
      <c r="P42" s="9"/>
      <c r="Q42" s="1" t="s">
        <v>368</v>
      </c>
      <c r="R42" s="9"/>
      <c r="S42" s="123"/>
      <c r="T42" s="9"/>
      <c r="U42" s="9"/>
      <c r="V42" s="9"/>
      <c r="W42" s="10"/>
    </row>
    <row r="43" spans="1:25" ht="15.75" customHeight="1">
      <c r="A43" s="197">
        <f>MAX($A$10:$A42)+1</f>
        <v>31</v>
      </c>
      <c r="B43" s="198" t="s">
        <v>369</v>
      </c>
      <c r="C43" s="199"/>
      <c r="D43" s="177"/>
      <c r="E43" s="200"/>
      <c r="F43" s="200" t="s">
        <v>194</v>
      </c>
      <c r="G43" s="200">
        <v>8</v>
      </c>
      <c r="H43" s="200" t="str">
        <f t="shared" si="0"/>
        <v>AE</v>
      </c>
      <c r="I43" s="9" t="s">
        <v>318</v>
      </c>
      <c r="J43" s="80"/>
      <c r="K43" s="9"/>
      <c r="L43" s="9"/>
      <c r="M43" s="9"/>
      <c r="N43" s="9"/>
      <c r="O43" s="9"/>
      <c r="P43" s="9"/>
      <c r="Q43" s="1" t="s">
        <v>319</v>
      </c>
      <c r="R43" s="9"/>
      <c r="S43" s="123"/>
      <c r="T43" s="9"/>
      <c r="U43" s="9"/>
      <c r="V43" s="9"/>
      <c r="W43" s="10"/>
    </row>
    <row r="44" spans="1:25" ht="15.75" customHeight="1">
      <c r="A44" s="197">
        <f>MAX($A$10:$A43)+1</f>
        <v>32</v>
      </c>
      <c r="B44" s="198" t="s">
        <v>370</v>
      </c>
      <c r="C44" s="199"/>
      <c r="D44" s="177"/>
      <c r="E44" s="200" t="s">
        <v>321</v>
      </c>
      <c r="F44" s="200" t="s">
        <v>186</v>
      </c>
      <c r="G44" s="200">
        <v>4</v>
      </c>
      <c r="H44" s="200" t="str">
        <f t="shared" si="0"/>
        <v>AF</v>
      </c>
      <c r="I44" s="9" t="s">
        <v>371</v>
      </c>
      <c r="J44" s="80"/>
      <c r="K44" s="9"/>
      <c r="L44" s="9"/>
      <c r="M44" s="9"/>
      <c r="N44" s="9"/>
      <c r="O44" s="9"/>
      <c r="P44" s="9"/>
      <c r="Q44" s="1" t="s">
        <v>372</v>
      </c>
      <c r="R44" s="9"/>
      <c r="S44" s="123"/>
      <c r="T44" s="9"/>
      <c r="U44" s="9"/>
      <c r="V44" s="9"/>
      <c r="W44" s="10"/>
    </row>
    <row r="45" spans="1:25" ht="29.25" customHeight="1">
      <c r="A45" s="197">
        <f>MAX($A$10:$A44)+1</f>
        <v>33</v>
      </c>
      <c r="B45" s="198" t="s">
        <v>373</v>
      </c>
      <c r="C45" s="199"/>
      <c r="D45" s="177"/>
      <c r="E45" s="200" t="s">
        <v>321</v>
      </c>
      <c r="F45" s="200" t="s">
        <v>191</v>
      </c>
      <c r="G45" s="200">
        <v>8</v>
      </c>
      <c r="H45" s="200" t="str">
        <f t="shared" si="0"/>
        <v>AG</v>
      </c>
      <c r="I45" s="9" t="s">
        <v>374</v>
      </c>
      <c r="J45" s="9"/>
      <c r="K45" s="9"/>
      <c r="L45" s="9"/>
      <c r="M45" s="9"/>
      <c r="N45" s="9"/>
      <c r="O45" s="9"/>
      <c r="P45" s="9"/>
      <c r="Q45" s="356" t="s">
        <v>375</v>
      </c>
      <c r="R45" s="357"/>
      <c r="S45" s="357"/>
      <c r="T45" s="357"/>
      <c r="U45" s="357"/>
      <c r="V45" s="357"/>
      <c r="W45" s="358"/>
    </row>
    <row r="46" spans="1:25" ht="15.75" customHeight="1">
      <c r="A46" s="197">
        <f>MAX($A$10:$A45)+1</f>
        <v>34</v>
      </c>
      <c r="B46" s="198" t="s">
        <v>376</v>
      </c>
      <c r="C46" s="199"/>
      <c r="D46" s="177"/>
      <c r="E46" s="200"/>
      <c r="F46" s="200" t="s">
        <v>191</v>
      </c>
      <c r="G46" s="200">
        <v>10</v>
      </c>
      <c r="H46" s="200" t="str">
        <f t="shared" si="0"/>
        <v>AH</v>
      </c>
      <c r="I46" s="9" t="s">
        <v>377</v>
      </c>
      <c r="J46" s="9"/>
      <c r="K46" s="9"/>
      <c r="L46" s="9" t="s">
        <v>378</v>
      </c>
      <c r="M46" s="9"/>
      <c r="N46" s="9"/>
      <c r="O46" s="9"/>
      <c r="P46" s="9"/>
      <c r="Q46" s="1" t="s">
        <v>379</v>
      </c>
      <c r="R46" s="9"/>
      <c r="S46" s="123"/>
      <c r="T46" s="9"/>
      <c r="U46" s="9"/>
      <c r="V46" s="9"/>
      <c r="W46" s="10"/>
    </row>
    <row r="47" spans="1:25" ht="15.75" customHeight="1">
      <c r="A47" s="197">
        <f>MAX($A$10:$A46)+1</f>
        <v>35</v>
      </c>
      <c r="B47" s="198" t="s">
        <v>380</v>
      </c>
      <c r="C47" s="199"/>
      <c r="D47" s="177"/>
      <c r="E47" s="200"/>
      <c r="F47" s="200" t="s">
        <v>191</v>
      </c>
      <c r="G47" s="200">
        <v>10</v>
      </c>
      <c r="H47" s="200" t="str">
        <f t="shared" si="0"/>
        <v>AI</v>
      </c>
      <c r="I47" s="9" t="s">
        <v>381</v>
      </c>
      <c r="J47" s="80"/>
      <c r="K47" s="9"/>
      <c r="L47" s="9" t="s">
        <v>382</v>
      </c>
      <c r="M47" s="9"/>
      <c r="N47" s="9"/>
      <c r="O47" s="9"/>
      <c r="P47" s="9"/>
      <c r="Q47" s="1" t="s">
        <v>379</v>
      </c>
      <c r="R47" s="9"/>
      <c r="S47" s="123"/>
      <c r="T47" s="9"/>
      <c r="U47" s="9"/>
      <c r="V47" s="9"/>
      <c r="W47" s="10"/>
    </row>
    <row r="48" spans="1:25" ht="15.75" customHeight="1">
      <c r="A48" s="291">
        <f>MAX($A$10:$A47)+1</f>
        <v>36</v>
      </c>
      <c r="B48" s="292" t="s">
        <v>383</v>
      </c>
      <c r="C48" s="293"/>
      <c r="D48" s="289"/>
      <c r="E48" s="294"/>
      <c r="F48" s="294" t="s">
        <v>306</v>
      </c>
      <c r="G48" s="294">
        <v>2</v>
      </c>
      <c r="H48" s="294" t="str">
        <f t="shared" si="0"/>
        <v>AJ</v>
      </c>
      <c r="I48" s="247" t="s">
        <v>384</v>
      </c>
      <c r="J48" s="247"/>
      <c r="K48" s="247"/>
      <c r="L48" s="247" t="s">
        <v>385</v>
      </c>
      <c r="M48" s="247"/>
      <c r="N48" s="247"/>
      <c r="O48" s="247"/>
      <c r="P48" s="247"/>
      <c r="Q48" s="1" t="s">
        <v>319</v>
      </c>
      <c r="R48" s="9"/>
      <c r="S48" s="123"/>
      <c r="T48" s="9"/>
      <c r="U48" s="9"/>
      <c r="V48" s="9"/>
      <c r="W48" s="10"/>
    </row>
    <row r="49" spans="1:25" ht="15.75" customHeight="1">
      <c r="A49" s="295">
        <f>MAX($A$10:$A48)+1</f>
        <v>37</v>
      </c>
      <c r="B49" s="296" t="s">
        <v>386</v>
      </c>
      <c r="C49" s="297"/>
      <c r="D49" s="298"/>
      <c r="E49" s="294" t="s">
        <v>317</v>
      </c>
      <c r="F49" s="299" t="s">
        <v>186</v>
      </c>
      <c r="G49" s="299">
        <v>13</v>
      </c>
      <c r="H49" s="299" t="str">
        <f t="shared" si="0"/>
        <v>AK</v>
      </c>
      <c r="I49" s="300" t="s">
        <v>387</v>
      </c>
      <c r="J49" s="300"/>
      <c r="K49" s="300"/>
      <c r="L49" s="300"/>
      <c r="M49" s="300"/>
      <c r="N49" s="300"/>
      <c r="O49" s="301"/>
      <c r="P49" s="302"/>
      <c r="Q49" s="1" t="s">
        <v>425</v>
      </c>
      <c r="R49" s="314"/>
      <c r="S49" s="314"/>
      <c r="T49" s="314"/>
      <c r="U49" s="314"/>
      <c r="V49" s="314"/>
      <c r="W49" s="315"/>
      <c r="Y49" s="73"/>
    </row>
    <row r="50" spans="1:25" ht="15.75" customHeight="1">
      <c r="A50" s="295">
        <f>MAX($A$10:$A49)+1</f>
        <v>38</v>
      </c>
      <c r="B50" s="296" t="s">
        <v>388</v>
      </c>
      <c r="C50" s="297"/>
      <c r="D50" s="298"/>
      <c r="E50" s="294" t="s">
        <v>317</v>
      </c>
      <c r="F50" s="299" t="s">
        <v>186</v>
      </c>
      <c r="G50" s="299">
        <v>13</v>
      </c>
      <c r="H50" s="299" t="str">
        <f t="shared" si="0"/>
        <v>AL</v>
      </c>
      <c r="I50" s="300" t="s">
        <v>384</v>
      </c>
      <c r="J50" s="300"/>
      <c r="K50" s="300"/>
      <c r="L50" s="300"/>
      <c r="M50" s="300"/>
      <c r="N50" s="300"/>
      <c r="O50" s="301"/>
      <c r="P50" s="302"/>
      <c r="Q50" s="1" t="s">
        <v>319</v>
      </c>
      <c r="R50" s="314"/>
      <c r="S50" s="314"/>
      <c r="T50" s="314"/>
      <c r="U50" s="314"/>
      <c r="V50" s="314"/>
      <c r="W50" s="315"/>
      <c r="Y50" s="73"/>
    </row>
    <row r="51" spans="1:25" ht="15.75" customHeight="1">
      <c r="A51" s="295">
        <f>MAX($A$10:$A50)+1</f>
        <v>39</v>
      </c>
      <c r="B51" s="296" t="s">
        <v>389</v>
      </c>
      <c r="C51" s="297"/>
      <c r="D51" s="298"/>
      <c r="E51" s="299"/>
      <c r="F51" s="299" t="s">
        <v>186</v>
      </c>
      <c r="G51" s="299">
        <v>13</v>
      </c>
      <c r="H51" s="299" t="str">
        <f t="shared" si="0"/>
        <v>AM</v>
      </c>
      <c r="I51" s="300" t="s">
        <v>384</v>
      </c>
      <c r="J51" s="300"/>
      <c r="K51" s="300"/>
      <c r="L51" s="300"/>
      <c r="M51" s="300"/>
      <c r="N51" s="300"/>
      <c r="O51" s="300"/>
      <c r="P51" s="302"/>
      <c r="Q51" s="1" t="s">
        <v>319</v>
      </c>
      <c r="R51" s="314"/>
      <c r="S51" s="314"/>
      <c r="T51" s="314"/>
      <c r="U51" s="314"/>
      <c r="V51" s="314"/>
      <c r="W51" s="315"/>
      <c r="Y51" s="73"/>
    </row>
    <row r="52" spans="1:25" ht="15.75" customHeight="1">
      <c r="A52" s="197">
        <f>MAX($A$10:$A51)+1</f>
        <v>40</v>
      </c>
      <c r="B52" s="198" t="s">
        <v>390</v>
      </c>
      <c r="C52" s="199"/>
      <c r="D52" s="229"/>
      <c r="E52" s="200"/>
      <c r="F52" s="200" t="s">
        <v>191</v>
      </c>
      <c r="G52" s="200">
        <v>15</v>
      </c>
      <c r="H52" s="200" t="str">
        <f t="shared" si="0"/>
        <v>AN</v>
      </c>
      <c r="I52" s="9" t="s">
        <v>391</v>
      </c>
      <c r="J52" s="9"/>
      <c r="K52" s="9"/>
      <c r="L52" s="9"/>
      <c r="M52" s="9"/>
      <c r="N52" s="9"/>
      <c r="O52" s="9"/>
      <c r="P52" s="9"/>
      <c r="Q52" s="81" t="s">
        <v>339</v>
      </c>
      <c r="R52" s="9"/>
      <c r="S52" s="310"/>
      <c r="T52" s="9"/>
      <c r="U52" s="9"/>
      <c r="V52" s="9"/>
      <c r="W52" s="10"/>
    </row>
    <row r="53" spans="1:25" ht="15.75" customHeight="1">
      <c r="A53" s="254">
        <f>MAX($A$10:$A52)+1</f>
        <v>41</v>
      </c>
      <c r="B53" s="225" t="s">
        <v>392</v>
      </c>
      <c r="C53" s="226"/>
      <c r="D53" s="304"/>
      <c r="E53" s="228" t="s">
        <v>317</v>
      </c>
      <c r="F53" s="228" t="s">
        <v>191</v>
      </c>
      <c r="G53" s="228">
        <v>8</v>
      </c>
      <c r="H53" s="228" t="str">
        <f t="shared" si="0"/>
        <v>AO</v>
      </c>
      <c r="I53" s="80" t="s">
        <v>393</v>
      </c>
      <c r="J53" s="80"/>
      <c r="K53" s="80"/>
      <c r="L53" s="80"/>
      <c r="M53" s="80"/>
      <c r="N53" s="80"/>
      <c r="O53" s="80"/>
      <c r="P53" s="80"/>
      <c r="Q53" s="81" t="s">
        <v>394</v>
      </c>
      <c r="R53" s="80"/>
      <c r="S53" s="314"/>
      <c r="T53" s="80"/>
      <c r="U53" s="80"/>
      <c r="V53" s="80"/>
      <c r="W53" s="82"/>
    </row>
    <row r="54" spans="1:25" ht="15.75" customHeight="1">
      <c r="A54" s="194"/>
      <c r="B54" s="271"/>
      <c r="C54" s="257"/>
      <c r="D54" s="303"/>
      <c r="E54" s="285"/>
      <c r="F54" s="285"/>
      <c r="G54" s="285"/>
      <c r="H54" s="285"/>
      <c r="I54" s="12" t="s">
        <v>395</v>
      </c>
      <c r="J54" s="12"/>
      <c r="K54" s="12"/>
      <c r="L54" s="12"/>
      <c r="M54" s="12"/>
      <c r="N54" s="12"/>
      <c r="O54" s="12"/>
      <c r="P54" s="12"/>
      <c r="Q54" s="316"/>
      <c r="R54" s="12"/>
      <c r="S54" s="317"/>
      <c r="T54" s="12"/>
      <c r="U54" s="12"/>
      <c r="V54" s="12"/>
      <c r="W54" s="13"/>
    </row>
    <row r="55" spans="1:25" ht="15.75" customHeight="1">
      <c r="A55" s="197">
        <f>MAX($A$10:$A53)+1</f>
        <v>42</v>
      </c>
      <c r="B55" s="198" t="s">
        <v>396</v>
      </c>
      <c r="C55" s="199"/>
      <c r="D55" s="229"/>
      <c r="E55" s="200" t="s">
        <v>317</v>
      </c>
      <c r="F55" s="200" t="s">
        <v>191</v>
      </c>
      <c r="G55" s="200">
        <v>20</v>
      </c>
      <c r="H55" s="200" t="str">
        <f t="shared" si="0"/>
        <v>AP</v>
      </c>
      <c r="I55" s="230" t="s">
        <v>397</v>
      </c>
      <c r="J55" s="9"/>
      <c r="K55" s="9"/>
      <c r="L55" s="9"/>
      <c r="M55" s="9"/>
      <c r="N55" s="9"/>
      <c r="O55" s="9"/>
      <c r="P55" s="9"/>
      <c r="Q55" s="1" t="s">
        <v>398</v>
      </c>
      <c r="R55" s="9"/>
      <c r="S55" s="310"/>
      <c r="T55" s="9"/>
      <c r="U55" s="9"/>
      <c r="V55" s="9"/>
      <c r="W55" s="10"/>
    </row>
    <row r="56" spans="1:25" ht="15.75" customHeight="1">
      <c r="A56" s="197">
        <f>MAX($A$10:$A55)+1</f>
        <v>43</v>
      </c>
      <c r="B56" s="198" t="s">
        <v>399</v>
      </c>
      <c r="C56" s="199"/>
      <c r="D56" s="229"/>
      <c r="E56" s="200"/>
      <c r="F56" s="200" t="s">
        <v>191</v>
      </c>
      <c r="G56" s="200">
        <v>15</v>
      </c>
      <c r="H56" s="200" t="str">
        <f t="shared" si="0"/>
        <v>AQ</v>
      </c>
      <c r="I56" s="9" t="s">
        <v>318</v>
      </c>
      <c r="J56" s="9"/>
      <c r="K56" s="9"/>
      <c r="L56" s="9"/>
      <c r="M56" s="9"/>
      <c r="N56" s="9"/>
      <c r="O56" s="9"/>
      <c r="P56" s="9"/>
      <c r="Q56" s="1" t="s">
        <v>319</v>
      </c>
      <c r="R56" s="9"/>
      <c r="S56" s="310"/>
      <c r="T56" s="9"/>
      <c r="U56" s="9"/>
      <c r="V56" s="9"/>
      <c r="W56" s="10"/>
    </row>
    <row r="57" spans="1:25" ht="15.75" customHeight="1">
      <c r="A57" s="197">
        <f>MAX($A$10:$A56)+1</f>
        <v>44</v>
      </c>
      <c r="B57" s="198" t="s">
        <v>400</v>
      </c>
      <c r="C57" s="199"/>
      <c r="D57" s="229"/>
      <c r="E57" s="200" t="s">
        <v>317</v>
      </c>
      <c r="F57" s="200" t="s">
        <v>191</v>
      </c>
      <c r="G57" s="200">
        <v>4</v>
      </c>
      <c r="H57" s="200" t="str">
        <f t="shared" si="0"/>
        <v>AR</v>
      </c>
      <c r="I57" s="9" t="s">
        <v>401</v>
      </c>
      <c r="J57" s="9"/>
      <c r="K57" s="9"/>
      <c r="L57" s="9"/>
      <c r="M57" s="9"/>
      <c r="N57" s="9"/>
      <c r="O57" s="9"/>
      <c r="P57" s="9"/>
      <c r="Q57" s="1" t="s">
        <v>394</v>
      </c>
      <c r="R57" s="9"/>
      <c r="S57" s="310"/>
      <c r="T57" s="9"/>
      <c r="U57" s="9"/>
      <c r="V57" s="9"/>
      <c r="W57" s="10"/>
    </row>
    <row r="58" spans="1:25" ht="15.75" customHeight="1">
      <c r="A58" s="197">
        <f>MAX($A$10:$A57)+1</f>
        <v>45</v>
      </c>
      <c r="B58" s="198" t="s">
        <v>403</v>
      </c>
      <c r="C58" s="199"/>
      <c r="D58" s="229"/>
      <c r="E58" s="200" t="s">
        <v>317</v>
      </c>
      <c r="F58" s="200" t="s">
        <v>191</v>
      </c>
      <c r="G58" s="200">
        <v>4</v>
      </c>
      <c r="H58" s="200" t="str">
        <f t="shared" si="0"/>
        <v>AS</v>
      </c>
      <c r="I58" s="9" t="s">
        <v>318</v>
      </c>
      <c r="J58" s="9"/>
      <c r="K58" s="9"/>
      <c r="L58" s="9"/>
      <c r="M58" s="9"/>
      <c r="N58" s="9"/>
      <c r="O58" s="9"/>
      <c r="P58" s="9"/>
      <c r="Q58" s="1" t="s">
        <v>319</v>
      </c>
      <c r="R58" s="9"/>
      <c r="S58" s="310"/>
      <c r="T58" s="9"/>
      <c r="U58" s="9"/>
      <c r="V58" s="9"/>
      <c r="W58" s="10"/>
    </row>
    <row r="59" spans="1:25" ht="15.75" customHeight="1">
      <c r="A59" s="197">
        <f>MAX($A$10:$A58)+1</f>
        <v>46</v>
      </c>
      <c r="B59" s="198" t="s">
        <v>404</v>
      </c>
      <c r="C59" s="199"/>
      <c r="D59" s="229"/>
      <c r="E59" s="200" t="s">
        <v>317</v>
      </c>
      <c r="F59" s="200" t="s">
        <v>191</v>
      </c>
      <c r="G59" s="200">
        <v>4</v>
      </c>
      <c r="H59" s="200" t="str">
        <f t="shared" si="0"/>
        <v>AT</v>
      </c>
      <c r="I59" s="9" t="s">
        <v>318</v>
      </c>
      <c r="J59" s="9"/>
      <c r="K59" s="9"/>
      <c r="L59" s="9"/>
      <c r="M59" s="9"/>
      <c r="N59" s="9"/>
      <c r="O59" s="9"/>
      <c r="P59" s="9"/>
      <c r="Q59" s="1" t="s">
        <v>319</v>
      </c>
      <c r="R59" s="9"/>
      <c r="S59" s="310"/>
      <c r="T59" s="9"/>
      <c r="U59" s="9"/>
      <c r="V59" s="9"/>
      <c r="W59" s="10"/>
    </row>
    <row r="60" spans="1:25" ht="15.75" customHeight="1">
      <c r="A60" s="197">
        <f>MAX($A$10:$A59)+1</f>
        <v>47</v>
      </c>
      <c r="B60" s="198" t="s">
        <v>405</v>
      </c>
      <c r="C60" s="199"/>
      <c r="D60" s="229"/>
      <c r="E60" s="200" t="s">
        <v>317</v>
      </c>
      <c r="F60" s="200" t="s">
        <v>191</v>
      </c>
      <c r="G60" s="200">
        <v>4</v>
      </c>
      <c r="H60" s="200" t="str">
        <f t="shared" si="0"/>
        <v>AU</v>
      </c>
      <c r="I60" s="9" t="s">
        <v>318</v>
      </c>
      <c r="J60" s="9"/>
      <c r="K60" s="9"/>
      <c r="L60" s="9"/>
      <c r="M60" s="9"/>
      <c r="N60" s="9"/>
      <c r="O60" s="9"/>
      <c r="P60" s="9"/>
      <c r="Q60" s="1" t="s">
        <v>319</v>
      </c>
      <c r="R60" s="9"/>
      <c r="S60" s="123"/>
      <c r="T60" s="9"/>
      <c r="U60" s="9"/>
      <c r="V60" s="9"/>
      <c r="W60" s="10"/>
    </row>
    <row r="61" spans="1:25" ht="15.75" customHeight="1">
      <c r="A61" s="197">
        <f>MAX($A$10:$A60)+1</f>
        <v>48</v>
      </c>
      <c r="B61" s="198" t="s">
        <v>406</v>
      </c>
      <c r="C61" s="199"/>
      <c r="D61" s="229"/>
      <c r="E61" s="200" t="s">
        <v>317</v>
      </c>
      <c r="F61" s="200" t="s">
        <v>191</v>
      </c>
      <c r="G61" s="200">
        <v>4</v>
      </c>
      <c r="H61" s="200" t="str">
        <f t="shared" si="0"/>
        <v>AV</v>
      </c>
      <c r="I61" s="9" t="s">
        <v>318</v>
      </c>
      <c r="J61" s="9"/>
      <c r="K61" s="9"/>
      <c r="L61" s="9"/>
      <c r="M61" s="9"/>
      <c r="N61" s="9"/>
      <c r="O61" s="9"/>
      <c r="P61" s="9"/>
      <c r="Q61" s="1" t="s">
        <v>319</v>
      </c>
      <c r="R61" s="9"/>
      <c r="S61" s="123"/>
      <c r="T61" s="9"/>
      <c r="U61" s="9"/>
      <c r="V61" s="9"/>
      <c r="W61" s="10"/>
    </row>
    <row r="62" spans="1:25" ht="15.75" customHeight="1">
      <c r="A62" s="197">
        <f>MAX($A$10:$A61)+1</f>
        <v>49</v>
      </c>
      <c r="B62" s="198" t="s">
        <v>407</v>
      </c>
      <c r="C62" s="199"/>
      <c r="D62" s="229"/>
      <c r="E62" s="200" t="s">
        <v>317</v>
      </c>
      <c r="F62" s="200" t="s">
        <v>191</v>
      </c>
      <c r="G62" s="200">
        <v>4</v>
      </c>
      <c r="H62" s="200" t="str">
        <f t="shared" si="0"/>
        <v>AW</v>
      </c>
      <c r="I62" s="9" t="s">
        <v>318</v>
      </c>
      <c r="J62" s="9"/>
      <c r="K62" s="9"/>
      <c r="L62" s="9"/>
      <c r="M62" s="9"/>
      <c r="N62" s="9"/>
      <c r="O62" s="9"/>
      <c r="P62" s="9"/>
      <c r="Q62" s="1" t="s">
        <v>319</v>
      </c>
      <c r="R62" s="9"/>
      <c r="S62" s="123"/>
      <c r="T62" s="9"/>
      <c r="U62" s="9"/>
      <c r="V62" s="9"/>
      <c r="W62" s="10"/>
    </row>
    <row r="63" spans="1:25" ht="15.75" customHeight="1">
      <c r="A63" s="197">
        <f>MAX($A$10:$A62)+1</f>
        <v>50</v>
      </c>
      <c r="B63" s="198" t="s">
        <v>408</v>
      </c>
      <c r="C63" s="199"/>
      <c r="D63" s="229"/>
      <c r="E63" s="200"/>
      <c r="F63" s="200" t="s">
        <v>191</v>
      </c>
      <c r="G63" s="200">
        <v>4</v>
      </c>
      <c r="H63" s="200" t="str">
        <f t="shared" si="0"/>
        <v>AX</v>
      </c>
      <c r="I63" s="9" t="s">
        <v>409</v>
      </c>
      <c r="J63" s="9"/>
      <c r="K63" s="9"/>
      <c r="L63" s="9"/>
      <c r="M63" s="9"/>
      <c r="N63" s="9"/>
      <c r="O63" s="9"/>
      <c r="P63" s="9"/>
      <c r="Q63" s="1" t="s">
        <v>410</v>
      </c>
      <c r="R63" s="9"/>
      <c r="S63" s="123"/>
      <c r="T63" s="9"/>
      <c r="U63" s="9"/>
      <c r="V63" s="9"/>
      <c r="W63" s="10"/>
    </row>
    <row r="64" spans="1:25" ht="15.75" customHeight="1">
      <c r="A64" s="197">
        <f>MAX($A$10:$A63)+1</f>
        <v>51</v>
      </c>
      <c r="B64" s="198" t="s">
        <v>411</v>
      </c>
      <c r="C64" s="199"/>
      <c r="D64" s="229"/>
      <c r="E64" s="200"/>
      <c r="F64" s="200" t="s">
        <v>182</v>
      </c>
      <c r="G64" s="200">
        <v>80</v>
      </c>
      <c r="H64" s="200" t="str">
        <f t="shared" si="0"/>
        <v>AY</v>
      </c>
      <c r="I64" s="9" t="s">
        <v>412</v>
      </c>
      <c r="J64" s="9"/>
      <c r="K64" s="9"/>
      <c r="L64" s="9"/>
      <c r="M64" s="9"/>
      <c r="N64" s="9"/>
      <c r="O64" s="9"/>
      <c r="P64" s="9"/>
      <c r="Q64" s="1" t="s">
        <v>413</v>
      </c>
      <c r="R64" s="9"/>
      <c r="S64" s="123"/>
      <c r="T64" s="9"/>
      <c r="U64" s="9"/>
      <c r="V64" s="9"/>
      <c r="W64" s="10"/>
    </row>
    <row r="65" spans="1:23" ht="15.75" customHeight="1">
      <c r="A65" s="197">
        <f>MAX($A$10:$A64)+1</f>
        <v>52</v>
      </c>
      <c r="B65" s="198" t="s">
        <v>414</v>
      </c>
      <c r="C65" s="199"/>
      <c r="D65" s="229"/>
      <c r="E65" s="200"/>
      <c r="F65" s="200" t="s">
        <v>191</v>
      </c>
      <c r="G65" s="200">
        <v>15</v>
      </c>
      <c r="H65" s="200" t="str">
        <f t="shared" si="0"/>
        <v>AZ</v>
      </c>
      <c r="I65" s="9" t="s">
        <v>318</v>
      </c>
      <c r="J65" s="9"/>
      <c r="K65" s="9"/>
      <c r="L65" s="9"/>
      <c r="M65" s="9"/>
      <c r="N65" s="9"/>
      <c r="O65" s="9"/>
      <c r="P65" s="9"/>
      <c r="Q65" s="1" t="s">
        <v>319</v>
      </c>
      <c r="R65" s="9"/>
      <c r="S65" s="123"/>
      <c r="T65" s="9"/>
      <c r="U65" s="9"/>
      <c r="V65" s="9"/>
      <c r="W65" s="10"/>
    </row>
    <row r="66" spans="1:23" ht="15.75" customHeight="1">
      <c r="A66" s="197">
        <f>MAX($A$10:$A65)+1</f>
        <v>53</v>
      </c>
      <c r="B66" s="198" t="s">
        <v>415</v>
      </c>
      <c r="C66" s="199"/>
      <c r="D66" s="229"/>
      <c r="E66" s="200"/>
      <c r="F66" s="200" t="s">
        <v>194</v>
      </c>
      <c r="G66" s="200">
        <v>8</v>
      </c>
      <c r="H66" s="200" t="str">
        <f t="shared" si="0"/>
        <v>BA</v>
      </c>
      <c r="I66" s="9" t="s">
        <v>318</v>
      </c>
      <c r="J66" s="9"/>
      <c r="K66" s="9"/>
      <c r="L66" s="9"/>
      <c r="M66" s="9"/>
      <c r="N66" s="9"/>
      <c r="O66" s="9"/>
      <c r="P66" s="9"/>
      <c r="Q66" s="1" t="s">
        <v>319</v>
      </c>
      <c r="R66" s="9"/>
      <c r="S66" s="123"/>
      <c r="T66" s="9"/>
      <c r="U66" s="9"/>
      <c r="V66" s="9"/>
      <c r="W66" s="10"/>
    </row>
    <row r="67" spans="1:23" ht="15.75" customHeight="1">
      <c r="A67" s="197">
        <f>MAX($A$10:$A66)+1</f>
        <v>54</v>
      </c>
      <c r="B67" s="198" t="s">
        <v>416</v>
      </c>
      <c r="C67" s="199"/>
      <c r="D67" s="229"/>
      <c r="E67" s="200"/>
      <c r="F67" s="200" t="s">
        <v>182</v>
      </c>
      <c r="G67" s="200">
        <v>80</v>
      </c>
      <c r="H67" s="200" t="str">
        <f t="shared" si="0"/>
        <v>BB</v>
      </c>
      <c r="I67" s="230" t="s">
        <v>417</v>
      </c>
      <c r="J67" s="9"/>
      <c r="K67" s="9"/>
      <c r="L67" s="9"/>
      <c r="M67" s="9"/>
      <c r="N67" s="9"/>
      <c r="O67" s="9"/>
      <c r="P67" s="9"/>
      <c r="Q67" s="1" t="s">
        <v>319</v>
      </c>
      <c r="R67" s="9"/>
      <c r="S67" s="123"/>
      <c r="T67" s="9"/>
      <c r="U67" s="9"/>
      <c r="V67" s="9"/>
      <c r="W67" s="10"/>
    </row>
    <row r="68" spans="1:23" ht="15.75" customHeight="1">
      <c r="A68" s="197">
        <f>MAX($A$10:$A67)+1</f>
        <v>55</v>
      </c>
      <c r="B68" s="198" t="s">
        <v>418</v>
      </c>
      <c r="C68" s="199"/>
      <c r="D68" s="229"/>
      <c r="E68" s="200"/>
      <c r="F68" s="200" t="s">
        <v>191</v>
      </c>
      <c r="G68" s="200">
        <v>10</v>
      </c>
      <c r="H68" s="200" t="str">
        <f t="shared" si="0"/>
        <v>BC</v>
      </c>
      <c r="I68" s="230" t="s">
        <v>417</v>
      </c>
      <c r="J68" s="9"/>
      <c r="K68" s="9"/>
      <c r="L68" s="9"/>
      <c r="M68" s="9"/>
      <c r="N68" s="9"/>
      <c r="O68" s="9"/>
      <c r="P68" s="9"/>
      <c r="Q68" s="1" t="s">
        <v>319</v>
      </c>
      <c r="R68" s="9"/>
      <c r="S68" s="123"/>
      <c r="T68" s="9"/>
      <c r="U68" s="9"/>
      <c r="V68" s="9"/>
      <c r="W68" s="10"/>
    </row>
    <row r="69" spans="1:23" ht="15.75" customHeight="1">
      <c r="A69" s="197">
        <f>MAX($A$10:$A68)+1</f>
        <v>56</v>
      </c>
      <c r="B69" s="198" t="s">
        <v>419</v>
      </c>
      <c r="C69" s="199"/>
      <c r="D69" s="229"/>
      <c r="E69" s="200"/>
      <c r="F69" s="200" t="s">
        <v>191</v>
      </c>
      <c r="G69" s="200">
        <v>10</v>
      </c>
      <c r="H69" s="200" t="str">
        <f t="shared" si="0"/>
        <v>BD</v>
      </c>
      <c r="I69" s="230" t="s">
        <v>417</v>
      </c>
      <c r="J69" s="9"/>
      <c r="K69" s="9"/>
      <c r="L69" s="9"/>
      <c r="M69" s="9"/>
      <c r="N69" s="9"/>
      <c r="O69" s="9"/>
      <c r="P69" s="9"/>
      <c r="Q69" s="1" t="s">
        <v>319</v>
      </c>
      <c r="R69" s="9"/>
      <c r="S69" s="123"/>
      <c r="T69" s="9"/>
      <c r="U69" s="9"/>
      <c r="V69" s="9"/>
      <c r="W69" s="10"/>
    </row>
    <row r="70" spans="1:23" ht="15.75" customHeight="1">
      <c r="A70" s="197">
        <f>MAX($A$10:$A69)+1</f>
        <v>57</v>
      </c>
      <c r="B70" s="198" t="s">
        <v>420</v>
      </c>
      <c r="C70" s="199"/>
      <c r="D70" s="229"/>
      <c r="E70" s="200" t="s">
        <v>317</v>
      </c>
      <c r="F70" s="200" t="s">
        <v>191</v>
      </c>
      <c r="G70" s="200">
        <v>8</v>
      </c>
      <c r="H70" s="200" t="str">
        <f t="shared" si="0"/>
        <v>BE</v>
      </c>
      <c r="I70" s="230" t="s">
        <v>417</v>
      </c>
      <c r="J70" s="9"/>
      <c r="K70" s="9"/>
      <c r="L70" s="9"/>
      <c r="M70" s="9"/>
      <c r="N70" s="9"/>
      <c r="O70" s="9"/>
      <c r="P70" s="9"/>
      <c r="Q70" s="1" t="s">
        <v>319</v>
      </c>
      <c r="R70" s="9"/>
      <c r="S70" s="123"/>
      <c r="T70" s="9"/>
      <c r="U70" s="9"/>
      <c r="V70" s="9"/>
      <c r="W70" s="10"/>
    </row>
    <row r="71" spans="1:23">
      <c r="A71" s="81"/>
      <c r="B71" s="80"/>
      <c r="C71" s="80"/>
      <c r="D71" s="80"/>
      <c r="E71" s="2" t="s">
        <v>421</v>
      </c>
      <c r="F71" s="80"/>
      <c r="G71" s="80"/>
      <c r="H71" s="80"/>
      <c r="I71" s="80"/>
      <c r="J71" s="80"/>
      <c r="K71" s="80"/>
      <c r="L71" s="80"/>
      <c r="M71" s="80"/>
      <c r="N71" s="80"/>
      <c r="O71" s="80"/>
      <c r="P71" s="80"/>
      <c r="Q71" s="80"/>
      <c r="R71" s="80"/>
      <c r="S71" s="80"/>
      <c r="T71" s="80"/>
      <c r="U71" s="80"/>
      <c r="V71" s="80"/>
      <c r="W71" s="82"/>
    </row>
    <row r="72" spans="1:23">
      <c r="A72" s="14"/>
      <c r="W72" s="15"/>
    </row>
    <row r="73" spans="1:23">
      <c r="A73" s="14"/>
      <c r="W73" s="15"/>
    </row>
    <row r="74" spans="1:23">
      <c r="A74" s="14"/>
      <c r="W74" s="15"/>
    </row>
    <row r="75" spans="1:23">
      <c r="A75" s="14"/>
      <c r="W75" s="15"/>
    </row>
    <row r="76" spans="1:23">
      <c r="A76" s="14"/>
      <c r="W76" s="15"/>
    </row>
    <row r="77" spans="1:23">
      <c r="A77" s="14"/>
      <c r="W77" s="15"/>
    </row>
    <row r="78" spans="1:23">
      <c r="A78" s="14"/>
      <c r="W78" s="15"/>
    </row>
    <row r="79" spans="1:23">
      <c r="A79" s="14"/>
      <c r="W79" s="15"/>
    </row>
    <row r="80" spans="1:23">
      <c r="A80" s="14"/>
      <c r="W80" s="15"/>
    </row>
    <row r="81" spans="1:23">
      <c r="A81" s="14"/>
      <c r="W81" s="15"/>
    </row>
    <row r="82" spans="1:23">
      <c r="A82" s="14"/>
      <c r="W82" s="15"/>
    </row>
    <row r="83" spans="1:23">
      <c r="A83" s="14"/>
      <c r="W83" s="15"/>
    </row>
    <row r="84" spans="1:23">
      <c r="A84" s="14"/>
      <c r="W84" s="15"/>
    </row>
    <row r="85" spans="1:23">
      <c r="A85" s="14"/>
      <c r="W85" s="15"/>
    </row>
    <row r="86" spans="1:23">
      <c r="A86" s="14"/>
      <c r="W86" s="15"/>
    </row>
    <row r="87" spans="1:23">
      <c r="A87" s="14"/>
      <c r="W87" s="15"/>
    </row>
    <row r="88" spans="1:23">
      <c r="A88" s="14"/>
      <c r="W88" s="15"/>
    </row>
    <row r="89" spans="1:23">
      <c r="A89" s="14"/>
      <c r="W89" s="15"/>
    </row>
    <row r="90" spans="1:23">
      <c r="A90" s="14"/>
      <c r="W90" s="15"/>
    </row>
    <row r="91" spans="1:23">
      <c r="A91" s="14"/>
      <c r="W91" s="15"/>
    </row>
    <row r="92" spans="1:23">
      <c r="A92" s="14"/>
      <c r="W92" s="15"/>
    </row>
    <row r="93" spans="1:23">
      <c r="A93" s="14"/>
      <c r="W93" s="15"/>
    </row>
    <row r="94" spans="1:23">
      <c r="A94" s="14"/>
      <c r="W94" s="15"/>
    </row>
    <row r="95" spans="1:23">
      <c r="A95" s="14"/>
      <c r="W95" s="15"/>
    </row>
    <row r="96" spans="1:23">
      <c r="A96" s="11"/>
      <c r="B96" s="12"/>
      <c r="C96" s="12"/>
      <c r="D96" s="12"/>
      <c r="E96" s="12"/>
      <c r="F96" s="12"/>
      <c r="G96" s="12"/>
      <c r="H96" s="12"/>
      <c r="I96" s="12"/>
      <c r="J96" s="12"/>
      <c r="K96" s="12"/>
      <c r="L96" s="12"/>
      <c r="M96" s="12"/>
      <c r="N96" s="12"/>
      <c r="O96" s="12"/>
      <c r="P96" s="12"/>
      <c r="Q96" s="12"/>
      <c r="R96" s="12"/>
      <c r="S96" s="12"/>
      <c r="T96" s="12"/>
      <c r="U96" s="12"/>
      <c r="V96" s="12"/>
      <c r="W96" s="13"/>
    </row>
  </sheetData>
  <mergeCells count="7">
    <mergeCell ref="Q45:W45"/>
    <mergeCell ref="I37:P37"/>
    <mergeCell ref="A5:B5"/>
    <mergeCell ref="A6:B6"/>
    <mergeCell ref="A7:B7"/>
    <mergeCell ref="A8:B8"/>
    <mergeCell ref="I29:O29"/>
  </mergeCells>
  <phoneticPr fontId="2"/>
  <conditionalFormatting sqref="A15:A20 A22:A28 A30:A50">
    <cfRule type="expression" dxfId="47" priority="27" stopIfTrue="1">
      <formula>OR(#REF!="－")</formula>
    </cfRule>
  </conditionalFormatting>
  <conditionalFormatting sqref="A13:G14">
    <cfRule type="expression" dxfId="46" priority="24" stopIfTrue="1">
      <formula>OR(#REF!="－")</formula>
    </cfRule>
  </conditionalFormatting>
  <conditionalFormatting sqref="A11:P12">
    <cfRule type="expression" dxfId="45" priority="19" stopIfTrue="1">
      <formula>OR(#REF!="－")</formula>
    </cfRule>
  </conditionalFormatting>
  <conditionalFormatting sqref="B15:G19">
    <cfRule type="expression" dxfId="44" priority="18" stopIfTrue="1">
      <formula>OR(#REF!="－")</formula>
    </cfRule>
  </conditionalFormatting>
  <conditionalFormatting sqref="B31:G50">
    <cfRule type="expression" dxfId="43" priority="14" stopIfTrue="1">
      <formula>OR(#REF!="－")</formula>
    </cfRule>
  </conditionalFormatting>
  <conditionalFormatting sqref="E22:E23">
    <cfRule type="expression" dxfId="42" priority="16" stopIfTrue="1">
      <formula>OR(#REF!="－")</formula>
    </cfRule>
  </conditionalFormatting>
  <conditionalFormatting sqref="E29:E36">
    <cfRule type="expression" dxfId="41" priority="15" stopIfTrue="1">
      <formula>OR(#REF!="－")</formula>
    </cfRule>
  </conditionalFormatting>
  <conditionalFormatting sqref="E53:E55">
    <cfRule type="expression" dxfId="40" priority="13" stopIfTrue="1">
      <formula>OR(#REF!="－")</formula>
    </cfRule>
  </conditionalFormatting>
  <conditionalFormatting sqref="E57:E62">
    <cfRule type="expression" dxfId="39" priority="12" stopIfTrue="1">
      <formula>OR(#REF!="－")</formula>
    </cfRule>
  </conditionalFormatting>
  <conditionalFormatting sqref="E70">
    <cfRule type="expression" dxfId="38" priority="11" stopIfTrue="1">
      <formula>OR(#REF!="－")</formula>
    </cfRule>
  </conditionalFormatting>
  <conditionalFormatting sqref="E24:G24">
    <cfRule type="expression" dxfId="37" priority="26" stopIfTrue="1">
      <formula>OR(#REF!="－")</formula>
    </cfRule>
  </conditionalFormatting>
  <conditionalFormatting sqref="F15:F23 B24:G28 A29:D29 F29:G30 B30:D30">
    <cfRule type="expression" dxfId="36" priority="28" stopIfTrue="1">
      <formula>OR(#REF!="－")</formula>
    </cfRule>
  </conditionalFormatting>
  <conditionalFormatting sqref="G20:G23 A21:E21 B22:D24 I49:P51 T49:W51 A51:G51">
    <cfRule type="expression" dxfId="35" priority="25" stopIfTrue="1">
      <formula>OR(#REF!="－")</formula>
    </cfRule>
  </conditionalFormatting>
  <conditionalFormatting sqref="H13:H51 B20:E20 A52:I63 A64:H64 A65:I70">
    <cfRule type="expression" dxfId="34" priority="17" stopIfTrue="1">
      <formula>OR(#REF!="－")</formula>
    </cfRule>
  </conditionalFormatting>
  <conditionalFormatting sqref="I18:I19">
    <cfRule type="expression" dxfId="33" priority="23" stopIfTrue="1">
      <formula>OR(#REF!="－")</formula>
    </cfRule>
  </conditionalFormatting>
  <conditionalFormatting sqref="I21">
    <cfRule type="expression" dxfId="32" priority="22" stopIfTrue="1">
      <formula>OR(#REF!="－")</formula>
    </cfRule>
  </conditionalFormatting>
  <conditionalFormatting sqref="I38:J48">
    <cfRule type="expression" dxfId="31" priority="10" stopIfTrue="1">
      <formula>OR(#REF!="－")</formula>
    </cfRule>
  </conditionalFormatting>
  <conditionalFormatting sqref="J23 I24:J28 I29 I30:J36">
    <cfRule type="expression" dxfId="30" priority="21" stopIfTrue="1">
      <formula>OR(#REF!="－")</formula>
    </cfRule>
  </conditionalFormatting>
  <conditionalFormatting sqref="Q54">
    <cfRule type="expression" dxfId="28" priority="2" stopIfTrue="1">
      <formula>OR(#REF!="－")</formula>
    </cfRule>
  </conditionalFormatting>
  <conditionalFormatting sqref="R49:R51">
    <cfRule type="expression" dxfId="27" priority="6" stopIfTrue="1">
      <formula>OR(#REF!="－")</formula>
    </cfRule>
  </conditionalFormatting>
  <conditionalFormatting sqref="R11:W12">
    <cfRule type="expression" dxfId="26" priority="5" stopIfTrue="1">
      <formula>OR(#REF!="－")</formula>
    </cfRule>
  </conditionalFormatting>
  <conditionalFormatting sqref="S49:S59">
    <cfRule type="expression" dxfId="25" priority="8" stopIfTrue="1">
      <formula>OR(#REF!="－")</formula>
    </cfRule>
  </conditionalFormatting>
  <dataValidations count="3">
    <dataValidation type="list" allowBlank="1" showInputMessage="1" showErrorMessage="1" sqref="F11:F35 F37:F70" xr:uid="{EC640738-8FCF-4573-8151-A8E55E9009F5}">
      <formula1>$X$4:$X$12</formula1>
    </dataValidation>
    <dataValidation type="list" allowBlank="1" showInputMessage="1" showErrorMessage="1" sqref="F36" xr:uid="{2D24C292-0D58-4545-85F6-7B20B3D13741}">
      <formula1>$X$4:$X$18</formula1>
    </dataValidation>
    <dataValidation type="list" allowBlank="1" showInputMessage="1" showErrorMessage="1" sqref="E11:E70" xr:uid="{A9ADEF43-FABC-4AA5-8D67-3EF4EF8C9D03}">
      <formula1>$Y$4:$Y$6</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5364"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5365"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5366"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5367"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5368"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5369"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5370"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5371"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5372"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373"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5374"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5375"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5376"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5377"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5378"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5379"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5380"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5381"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5382"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5383"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5384"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5385"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5386"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5387"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5388"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5389"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5390"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5391"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392"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5393"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5394"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5395"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5396"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5397"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5398"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5399"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0"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1"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2"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3"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4"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5"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6"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7"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8"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09"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0"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1"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2"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3"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4"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5"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6"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7"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8"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19"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5420"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stopIfTrue="1" id="{E06EB650-CAB5-44C5-8BCA-BDBC03504CE8}">
            <xm:f>OR('取込フォーマット定義（通常支払）'!#REF!="－")</xm:f>
            <x14:dxf>
              <fill>
                <patternFill>
                  <bgColor indexed="22"/>
                </patternFill>
              </fill>
            </x14:dxf>
          </x14:cfRule>
          <xm:sqref>Q12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3189-C3E5-4AD7-8B89-5A9580A345CB}">
  <dimension ref="A1:AA96"/>
  <sheetViews>
    <sheetView showGridLines="0" zoomScale="130" zoomScaleNormal="130" zoomScaleSheetLayoutView="100" workbookViewId="0">
      <pane xSplit="4" ySplit="10" topLeftCell="E11" activePane="bottomRight" state="frozen"/>
      <selection pane="topRight" activeCell="E1" sqref="E1"/>
      <selection pane="bottomLeft" activeCell="A11" sqref="A11"/>
      <selection pane="bottomRight"/>
    </sheetView>
  </sheetViews>
  <sheetFormatPr defaultColWidth="9.140625" defaultRowHeight="12"/>
  <cols>
    <col min="1" max="1" width="6.5703125" style="2" customWidth="1"/>
    <col min="2" max="2" width="12.7109375" style="2" customWidth="1"/>
    <col min="3" max="8" width="8.7109375" style="2" customWidth="1"/>
    <col min="9" max="10" width="8.85546875" style="2" customWidth="1"/>
    <col min="11" max="12" width="10.7109375" style="2" customWidth="1"/>
    <col min="13" max="13" width="16.7109375" style="2" customWidth="1"/>
    <col min="14" max="15" width="10.7109375" style="2" customWidth="1"/>
    <col min="16" max="23" width="8.7109375" style="2" customWidth="1"/>
    <col min="24" max="24" width="4.5703125" style="2" customWidth="1"/>
    <col min="25" max="16384" width="9.140625" style="2"/>
  </cols>
  <sheetData>
    <row r="1" spans="1:27" ht="12" customHeight="1">
      <c r="A1" s="1" t="s">
        <v>256</v>
      </c>
      <c r="B1" s="9"/>
      <c r="C1" s="9"/>
      <c r="D1" s="10"/>
      <c r="E1" s="1" t="s">
        <v>152</v>
      </c>
      <c r="F1" s="10"/>
      <c r="G1" s="1" t="s">
        <v>257</v>
      </c>
      <c r="H1" s="9"/>
      <c r="I1" s="9"/>
      <c r="J1" s="9"/>
      <c r="K1" s="9"/>
      <c r="L1" s="9"/>
      <c r="M1" s="9"/>
      <c r="N1" s="9"/>
      <c r="O1" s="10"/>
      <c r="P1" s="1" t="s">
        <v>258</v>
      </c>
      <c r="Q1" s="10"/>
      <c r="R1" s="17" t="str">
        <f>表紙!D51</f>
        <v>SCSK大西</v>
      </c>
      <c r="S1" s="19"/>
      <c r="T1" s="1" t="s">
        <v>259</v>
      </c>
      <c r="U1" s="10"/>
      <c r="V1" s="17"/>
      <c r="W1" s="19"/>
    </row>
    <row r="2" spans="1:27" ht="12" customHeight="1">
      <c r="A2" s="1" t="s">
        <v>260</v>
      </c>
      <c r="B2" s="10"/>
      <c r="C2" s="1" t="s">
        <v>311</v>
      </c>
      <c r="D2" s="10"/>
      <c r="E2" s="1" t="str">
        <f>業務機能概要!L2</f>
        <v>債務管理</v>
      </c>
      <c r="F2" s="10"/>
      <c r="G2" s="1" t="str">
        <f>業務機能概要!Q2</f>
        <v>支払依頼データ自動取込</v>
      </c>
      <c r="H2" s="9"/>
      <c r="I2" s="9"/>
      <c r="J2" s="9"/>
      <c r="K2" s="9"/>
      <c r="L2" s="9"/>
      <c r="M2" s="9"/>
      <c r="N2" s="9"/>
      <c r="O2" s="10"/>
      <c r="P2" s="1" t="s">
        <v>262</v>
      </c>
      <c r="Q2" s="10"/>
      <c r="R2" s="21">
        <f>表紙!C51</f>
        <v>45898</v>
      </c>
      <c r="S2" s="101"/>
      <c r="T2" s="1" t="s">
        <v>263</v>
      </c>
      <c r="U2" s="10"/>
      <c r="V2" s="21"/>
      <c r="W2" s="101"/>
    </row>
    <row r="3" spans="1:27" ht="7.5" customHeight="1">
      <c r="A3" s="1"/>
      <c r="W3" s="10"/>
    </row>
    <row r="4" spans="1:27" ht="20.100000000000001" customHeight="1">
      <c r="A4" s="102" t="s">
        <v>264</v>
      </c>
      <c r="B4" s="103"/>
      <c r="C4" s="104" t="s">
        <v>312</v>
      </c>
      <c r="D4" s="105"/>
      <c r="E4" s="105"/>
      <c r="F4" s="105"/>
      <c r="G4" s="105"/>
      <c r="H4" s="9"/>
      <c r="I4" s="106" t="s">
        <v>265</v>
      </c>
      <c r="J4" s="1"/>
      <c r="K4" s="104" t="s">
        <v>266</v>
      </c>
      <c r="L4" s="104"/>
      <c r="M4" s="104" t="s">
        <v>267</v>
      </c>
      <c r="N4" s="106" t="s">
        <v>268</v>
      </c>
      <c r="O4" s="107"/>
      <c r="P4" s="9"/>
      <c r="Q4" s="104" t="s">
        <v>266</v>
      </c>
      <c r="R4" s="105"/>
      <c r="S4" s="104" t="s">
        <v>267</v>
      </c>
      <c r="T4" s="9"/>
      <c r="U4" s="9"/>
      <c r="V4" s="9"/>
      <c r="W4" s="10"/>
      <c r="X4" s="2" t="s">
        <v>182</v>
      </c>
      <c r="Z4" s="73"/>
      <c r="AA4" s="73"/>
    </row>
    <row r="5" spans="1:27" ht="20.100000000000001" customHeight="1">
      <c r="A5" s="351" t="s">
        <v>269</v>
      </c>
      <c r="B5" s="352"/>
      <c r="C5" s="1"/>
      <c r="D5" s="104" t="s">
        <v>270</v>
      </c>
      <c r="E5" s="104"/>
      <c r="F5" s="104"/>
      <c r="G5" s="104" t="s">
        <v>271</v>
      </c>
      <c r="H5" s="9"/>
      <c r="I5" s="104" t="s">
        <v>272</v>
      </c>
      <c r="J5" s="104"/>
      <c r="K5" s="104"/>
      <c r="L5" s="104"/>
      <c r="M5" s="104" t="s">
        <v>273</v>
      </c>
      <c r="N5" s="104"/>
      <c r="O5" s="104"/>
      <c r="P5" s="104" t="s">
        <v>274</v>
      </c>
      <c r="Q5" s="104"/>
      <c r="R5" s="104"/>
      <c r="S5" s="108"/>
      <c r="T5" s="104"/>
      <c r="U5" s="9"/>
      <c r="V5" s="9"/>
      <c r="W5" s="10"/>
      <c r="X5" s="2" t="s">
        <v>275</v>
      </c>
    </row>
    <row r="6" spans="1:27" ht="20.100000000000001" customHeight="1">
      <c r="A6" s="351" t="s">
        <v>276</v>
      </c>
      <c r="B6" s="352"/>
      <c r="C6" s="108"/>
      <c r="D6" s="104" t="s">
        <v>277</v>
      </c>
      <c r="E6" s="104"/>
      <c r="F6" s="104" t="s">
        <v>278</v>
      </c>
      <c r="G6" s="104"/>
      <c r="H6" s="9"/>
      <c r="I6" s="104" t="s">
        <v>313</v>
      </c>
      <c r="J6" s="104"/>
      <c r="K6" s="104"/>
      <c r="L6" s="104"/>
      <c r="M6" s="109" t="s">
        <v>280</v>
      </c>
      <c r="N6" s="1"/>
      <c r="O6" s="104" t="s">
        <v>281</v>
      </c>
      <c r="P6" s="104"/>
      <c r="Q6" s="104" t="s">
        <v>282</v>
      </c>
      <c r="R6" s="104"/>
      <c r="S6" s="104"/>
      <c r="T6" s="104" t="s">
        <v>283</v>
      </c>
      <c r="U6" s="104"/>
      <c r="V6" s="9"/>
      <c r="W6" s="10"/>
      <c r="X6" s="2" t="s">
        <v>284</v>
      </c>
    </row>
    <row r="7" spans="1:27" ht="19.5" customHeight="1">
      <c r="A7" s="351" t="s">
        <v>285</v>
      </c>
      <c r="B7" s="352"/>
      <c r="C7" s="1"/>
      <c r="D7" s="104" t="s">
        <v>266</v>
      </c>
      <c r="E7" s="104"/>
      <c r="F7" s="104" t="s">
        <v>267</v>
      </c>
      <c r="G7" s="104"/>
      <c r="H7" s="104"/>
      <c r="J7" s="104"/>
      <c r="K7" s="104"/>
      <c r="L7" s="104"/>
      <c r="M7" s="109" t="s">
        <v>286</v>
      </c>
      <c r="N7" s="108"/>
      <c r="O7" s="104" t="s">
        <v>287</v>
      </c>
      <c r="P7" s="104"/>
      <c r="Q7" s="104" t="s">
        <v>288</v>
      </c>
      <c r="R7" s="104"/>
      <c r="S7" s="104"/>
      <c r="T7" s="104" t="s">
        <v>289</v>
      </c>
      <c r="U7" s="104"/>
      <c r="V7" s="9"/>
      <c r="W7" s="110"/>
      <c r="X7" s="2" t="s">
        <v>191</v>
      </c>
    </row>
    <row r="8" spans="1:27" ht="20.100000000000001" customHeight="1">
      <c r="A8" s="351" t="s">
        <v>290</v>
      </c>
      <c r="B8" s="352"/>
      <c r="C8" s="1" t="s">
        <v>314</v>
      </c>
      <c r="D8" s="9"/>
      <c r="E8" s="9"/>
      <c r="F8" s="9"/>
      <c r="G8" s="9"/>
      <c r="H8" s="9"/>
      <c r="I8" s="9"/>
      <c r="J8" s="9"/>
      <c r="K8" s="104"/>
      <c r="L8" s="104"/>
      <c r="M8" s="9"/>
      <c r="N8" s="9"/>
      <c r="O8" s="9"/>
      <c r="P8" s="9"/>
      <c r="Q8" s="9"/>
      <c r="R8" s="9"/>
      <c r="S8" s="9"/>
      <c r="T8" s="9"/>
      <c r="U8" s="9"/>
      <c r="V8" s="9"/>
      <c r="W8" s="10"/>
      <c r="X8" s="2" t="s">
        <v>186</v>
      </c>
    </row>
    <row r="9" spans="1:27" ht="15" customHeight="1">
      <c r="A9" s="111" t="s">
        <v>293</v>
      </c>
      <c r="B9" s="112" t="s">
        <v>294</v>
      </c>
      <c r="C9" s="113"/>
      <c r="D9" s="114"/>
      <c r="E9" s="111" t="s">
        <v>295</v>
      </c>
      <c r="F9" s="111" t="s">
        <v>296</v>
      </c>
      <c r="G9" s="111" t="s">
        <v>297</v>
      </c>
      <c r="H9" s="124" t="s">
        <v>298</v>
      </c>
      <c r="I9" s="112" t="s">
        <v>299</v>
      </c>
      <c r="J9" s="113"/>
      <c r="K9" s="113"/>
      <c r="L9" s="113"/>
      <c r="M9" s="113"/>
      <c r="N9" s="113"/>
      <c r="O9" s="113"/>
      <c r="P9" s="113"/>
      <c r="Q9" s="112" t="s">
        <v>315</v>
      </c>
      <c r="R9" s="115"/>
      <c r="S9" s="115"/>
      <c r="T9" s="115"/>
      <c r="U9" s="115"/>
      <c r="V9" s="115"/>
      <c r="W9" s="114"/>
      <c r="X9" s="2" t="s">
        <v>194</v>
      </c>
    </row>
    <row r="10" spans="1:27" ht="15" customHeight="1">
      <c r="A10" s="116"/>
      <c r="B10" s="117"/>
      <c r="C10" s="118"/>
      <c r="D10" s="119"/>
      <c r="E10" s="116"/>
      <c r="F10" s="116"/>
      <c r="G10" s="116"/>
      <c r="H10" s="125" t="s">
        <v>300</v>
      </c>
      <c r="I10" s="120" t="s">
        <v>301</v>
      </c>
      <c r="J10" s="121"/>
      <c r="K10" s="121"/>
      <c r="L10" s="121"/>
      <c r="M10" s="121"/>
      <c r="N10" s="121"/>
      <c r="O10" s="121"/>
      <c r="P10" s="118" t="s">
        <v>301</v>
      </c>
      <c r="Q10" s="307"/>
      <c r="R10" s="305"/>
      <c r="S10" s="305"/>
      <c r="T10" s="305"/>
      <c r="U10" s="305"/>
      <c r="V10" s="305"/>
      <c r="W10" s="306"/>
      <c r="X10" s="2" t="s">
        <v>302</v>
      </c>
    </row>
    <row r="11" spans="1:27" ht="15.75" customHeight="1">
      <c r="A11" s="197">
        <f>MAX($A$10:$A10)+1</f>
        <v>1</v>
      </c>
      <c r="B11" s="198" t="s">
        <v>316</v>
      </c>
      <c r="C11" s="199"/>
      <c r="D11" s="177"/>
      <c r="E11" s="200" t="s">
        <v>317</v>
      </c>
      <c r="F11" s="200" t="s">
        <v>182</v>
      </c>
      <c r="G11" s="200">
        <v>20</v>
      </c>
      <c r="H11" s="200" t="str">
        <f>SUBSTITUTE(SUBSTITUTE(ADDRESS(1,A11),"$1",""),"$","")</f>
        <v>A</v>
      </c>
      <c r="I11" s="9" t="s">
        <v>318</v>
      </c>
      <c r="J11" s="9"/>
      <c r="K11" s="9"/>
      <c r="L11" s="9"/>
      <c r="M11" s="9"/>
      <c r="N11" s="122"/>
      <c r="O11" s="122"/>
      <c r="P11" s="123"/>
      <c r="Q11" s="1" t="s">
        <v>319</v>
      </c>
      <c r="R11" s="310"/>
      <c r="S11" s="310"/>
      <c r="T11" s="310"/>
      <c r="U11" s="310"/>
      <c r="V11" s="310"/>
      <c r="W11" s="311"/>
      <c r="X11" s="2" t="s">
        <v>304</v>
      </c>
      <c r="Y11" s="73"/>
    </row>
    <row r="12" spans="1:27" ht="15.75" customHeight="1">
      <c r="A12" s="197">
        <f>MAX($A$10:$A11)+1</f>
        <v>2</v>
      </c>
      <c r="B12" s="198" t="s">
        <v>320</v>
      </c>
      <c r="C12" s="199"/>
      <c r="D12" s="177"/>
      <c r="E12" s="200" t="s">
        <v>321</v>
      </c>
      <c r="F12" s="200" t="s">
        <v>194</v>
      </c>
      <c r="G12" s="200">
        <v>8</v>
      </c>
      <c r="H12" s="200" t="str">
        <f t="shared" ref="H12:H70" si="0">SUBSTITUTE(SUBSTITUTE(ADDRESS(1,A12),"$1",""),"$","")</f>
        <v>B</v>
      </c>
      <c r="I12" s="198" t="s">
        <v>322</v>
      </c>
      <c r="J12" s="9"/>
      <c r="K12" s="9"/>
      <c r="L12" s="9"/>
      <c r="M12" s="9"/>
      <c r="N12" s="9"/>
      <c r="O12" s="9"/>
      <c r="P12" s="9"/>
      <c r="Q12" s="198" t="s">
        <v>323</v>
      </c>
      <c r="R12" s="123"/>
      <c r="S12" s="123"/>
      <c r="T12" s="123"/>
      <c r="U12" s="123"/>
      <c r="V12" s="123"/>
      <c r="W12" s="201"/>
      <c r="X12" s="2" t="s">
        <v>306</v>
      </c>
      <c r="Y12" s="73"/>
    </row>
    <row r="13" spans="1:27" ht="15.75" customHeight="1">
      <c r="A13" s="254">
        <f>MAX($A$10:$A12)+1</f>
        <v>3</v>
      </c>
      <c r="B13" s="225" t="s">
        <v>324</v>
      </c>
      <c r="C13" s="226"/>
      <c r="D13" s="227"/>
      <c r="E13" s="228" t="s">
        <v>321</v>
      </c>
      <c r="F13" s="228" t="s">
        <v>191</v>
      </c>
      <c r="G13" s="228">
        <v>10</v>
      </c>
      <c r="H13" s="228" t="str">
        <f t="shared" si="0"/>
        <v>C</v>
      </c>
      <c r="I13" s="80" t="s">
        <v>325</v>
      </c>
      <c r="J13" s="80"/>
      <c r="K13" s="80"/>
      <c r="L13" s="80"/>
      <c r="M13" s="80"/>
      <c r="N13" s="80"/>
      <c r="O13" s="80"/>
      <c r="P13" s="80"/>
      <c r="Q13" s="81" t="s">
        <v>326</v>
      </c>
      <c r="R13" s="80"/>
      <c r="S13" s="312"/>
      <c r="T13" s="80"/>
      <c r="U13" s="80"/>
      <c r="V13" s="80"/>
      <c r="W13" s="82"/>
      <c r="Y13" s="73"/>
    </row>
    <row r="14" spans="1:27" ht="15.75" customHeight="1">
      <c r="A14" s="194"/>
      <c r="B14" s="271"/>
      <c r="C14" s="257"/>
      <c r="D14" s="284"/>
      <c r="E14" s="285"/>
      <c r="F14" s="285"/>
      <c r="G14" s="285"/>
      <c r="H14" s="285"/>
      <c r="I14" s="12" t="s">
        <v>327</v>
      </c>
      <c r="J14" s="12"/>
      <c r="K14" s="12"/>
      <c r="L14" s="12"/>
      <c r="M14" s="12"/>
      <c r="N14" s="12"/>
      <c r="O14" s="12"/>
      <c r="P14" s="12"/>
      <c r="Q14" s="11"/>
      <c r="R14" s="12"/>
      <c r="S14" s="270"/>
      <c r="T14" s="12"/>
      <c r="U14" s="12"/>
      <c r="V14" s="12"/>
      <c r="W14" s="13"/>
      <c r="Y14" s="73"/>
    </row>
    <row r="15" spans="1:27" ht="15.75" customHeight="1">
      <c r="A15" s="197">
        <f>MAX($A$10:$A13)+1</f>
        <v>4</v>
      </c>
      <c r="B15" s="198" t="s">
        <v>328</v>
      </c>
      <c r="C15" s="199"/>
      <c r="D15" s="177"/>
      <c r="E15" s="200"/>
      <c r="F15" s="200" t="s">
        <v>182</v>
      </c>
      <c r="G15" s="200">
        <v>20</v>
      </c>
      <c r="H15" s="200" t="str">
        <f t="shared" si="0"/>
        <v>D</v>
      </c>
      <c r="I15" s="9" t="s">
        <v>329</v>
      </c>
      <c r="J15" s="9"/>
      <c r="K15" s="9"/>
      <c r="L15" s="9"/>
      <c r="M15" s="9"/>
      <c r="N15" s="9"/>
      <c r="O15" s="9"/>
      <c r="P15" s="9"/>
      <c r="Q15" s="1" t="s">
        <v>330</v>
      </c>
      <c r="R15" s="9"/>
      <c r="S15" s="123"/>
      <c r="T15" s="9"/>
      <c r="U15" s="9"/>
      <c r="V15" s="9"/>
      <c r="W15" s="10"/>
      <c r="X15" s="73"/>
      <c r="Y15" s="73"/>
      <c r="Z15" s="73"/>
    </row>
    <row r="16" spans="1:27" ht="15.75" customHeight="1">
      <c r="A16" s="197">
        <f>MAX($A$10:$A15)+1</f>
        <v>5</v>
      </c>
      <c r="B16" s="198" t="s">
        <v>331</v>
      </c>
      <c r="C16" s="199"/>
      <c r="D16" s="177"/>
      <c r="E16" s="200"/>
      <c r="F16" s="200" t="s">
        <v>182</v>
      </c>
      <c r="G16" s="200">
        <v>80</v>
      </c>
      <c r="H16" s="200" t="str">
        <f t="shared" si="0"/>
        <v>E</v>
      </c>
      <c r="I16" s="9" t="s">
        <v>332</v>
      </c>
      <c r="J16" s="9"/>
      <c r="K16" s="9"/>
      <c r="L16" s="9"/>
      <c r="M16" s="9"/>
      <c r="N16" s="9"/>
      <c r="O16" s="9"/>
      <c r="P16" s="9"/>
      <c r="Q16" s="1" t="s">
        <v>333</v>
      </c>
      <c r="R16" s="9"/>
      <c r="S16" s="123"/>
      <c r="T16" s="9"/>
      <c r="U16" s="9"/>
      <c r="V16" s="9"/>
      <c r="W16" s="10"/>
      <c r="Y16" s="73"/>
      <c r="Z16" s="73"/>
    </row>
    <row r="17" spans="1:26" ht="15.75" customHeight="1">
      <c r="A17" s="197">
        <f>MAX($A$10:$A16)+1</f>
        <v>6</v>
      </c>
      <c r="B17" s="198" t="s">
        <v>334</v>
      </c>
      <c r="C17" s="199"/>
      <c r="D17" s="177"/>
      <c r="E17" s="200" t="s">
        <v>321</v>
      </c>
      <c r="F17" s="200" t="s">
        <v>306</v>
      </c>
      <c r="G17" s="200">
        <v>1</v>
      </c>
      <c r="H17" s="200" t="str">
        <f t="shared" si="0"/>
        <v>F</v>
      </c>
      <c r="I17" s="9" t="s">
        <v>335</v>
      </c>
      <c r="J17" s="9"/>
      <c r="K17" s="9"/>
      <c r="L17" s="9"/>
      <c r="M17" s="9"/>
      <c r="N17" s="9"/>
      <c r="O17" s="9"/>
      <c r="P17" s="9"/>
      <c r="Q17" s="1" t="s">
        <v>426</v>
      </c>
      <c r="R17" s="9"/>
      <c r="S17" s="123"/>
      <c r="T17" s="9"/>
      <c r="U17" s="9"/>
      <c r="V17" s="9"/>
      <c r="W17" s="10"/>
      <c r="Y17" s="73"/>
      <c r="Z17" s="73"/>
    </row>
    <row r="18" spans="1:26" ht="15.75" customHeight="1">
      <c r="A18" s="254">
        <f>MAX($A$10:$A17)+1</f>
        <v>7</v>
      </c>
      <c r="B18" s="225" t="s">
        <v>337</v>
      </c>
      <c r="C18" s="226"/>
      <c r="D18" s="227"/>
      <c r="E18" s="228" t="s">
        <v>321</v>
      </c>
      <c r="F18" s="228" t="s">
        <v>191</v>
      </c>
      <c r="G18" s="228">
        <v>15</v>
      </c>
      <c r="H18" s="228" t="str">
        <f t="shared" si="0"/>
        <v>G</v>
      </c>
      <c r="I18" s="80" t="s">
        <v>427</v>
      </c>
      <c r="J18" s="80"/>
      <c r="K18" s="80"/>
      <c r="L18" s="80"/>
      <c r="M18" s="80"/>
      <c r="N18" s="80"/>
      <c r="O18" s="80"/>
      <c r="P18" s="80"/>
      <c r="Q18" s="313" t="s">
        <v>428</v>
      </c>
      <c r="R18" s="80"/>
      <c r="S18" s="312"/>
      <c r="T18" s="80"/>
      <c r="U18" s="80"/>
      <c r="V18" s="80"/>
      <c r="W18" s="82"/>
    </row>
    <row r="19" spans="1:26" ht="15.75" customHeight="1">
      <c r="A19" s="194"/>
      <c r="B19" s="271"/>
      <c r="C19" s="257"/>
      <c r="D19" s="284"/>
      <c r="E19" s="285"/>
      <c r="F19" s="285"/>
      <c r="G19" s="285"/>
      <c r="H19" s="285"/>
      <c r="I19" s="12" t="s">
        <v>429</v>
      </c>
      <c r="J19" s="12"/>
      <c r="K19" s="12"/>
      <c r="L19" s="12"/>
      <c r="M19" s="12"/>
      <c r="N19" s="12" t="s">
        <v>430</v>
      </c>
      <c r="O19" s="12"/>
      <c r="P19" s="12"/>
      <c r="Q19" s="11"/>
      <c r="R19" s="12"/>
      <c r="S19" s="270"/>
      <c r="T19" s="12"/>
      <c r="U19" s="12"/>
      <c r="V19" s="12"/>
      <c r="W19" s="13"/>
    </row>
    <row r="20" spans="1:26" ht="15.75" customHeight="1">
      <c r="A20" s="197">
        <f>MAX($A$10:$A18)+1</f>
        <v>8</v>
      </c>
      <c r="B20" s="286" t="s">
        <v>340</v>
      </c>
      <c r="C20" s="287"/>
      <c r="D20" s="288"/>
      <c r="E20" s="200" t="s">
        <v>317</v>
      </c>
      <c r="F20" s="200" t="s">
        <v>182</v>
      </c>
      <c r="G20" s="200">
        <v>50</v>
      </c>
      <c r="H20" s="200" t="str">
        <f t="shared" si="0"/>
        <v>H</v>
      </c>
      <c r="I20" s="9" t="s">
        <v>431</v>
      </c>
      <c r="J20" s="9"/>
      <c r="K20" s="9"/>
      <c r="L20" s="9"/>
      <c r="M20" s="9"/>
      <c r="N20" s="9"/>
      <c r="O20" s="9"/>
      <c r="P20" s="9"/>
      <c r="Q20" s="1" t="s">
        <v>544</v>
      </c>
      <c r="R20" s="9"/>
      <c r="S20" s="123"/>
      <c r="T20" s="9"/>
      <c r="U20" s="202"/>
      <c r="V20" s="9"/>
      <c r="W20" s="10"/>
      <c r="Y20" s="73"/>
    </row>
    <row r="21" spans="1:26" ht="15.75" customHeight="1">
      <c r="A21" s="197">
        <f>MAX($A$10:$A20)+1</f>
        <v>9</v>
      </c>
      <c r="B21" s="286" t="s">
        <v>342</v>
      </c>
      <c r="C21" s="287"/>
      <c r="D21" s="288"/>
      <c r="E21" s="200"/>
      <c r="F21" s="200" t="s">
        <v>182</v>
      </c>
      <c r="G21" s="200">
        <v>50</v>
      </c>
      <c r="H21" s="200" t="str">
        <f t="shared" si="0"/>
        <v>I</v>
      </c>
      <c r="I21" s="9"/>
      <c r="J21" s="9"/>
      <c r="K21" s="9"/>
      <c r="L21" s="9"/>
      <c r="M21" s="9"/>
      <c r="N21" s="9"/>
      <c r="O21" s="9"/>
      <c r="P21" s="9"/>
      <c r="Q21" s="1" t="s">
        <v>319</v>
      </c>
      <c r="R21" s="9"/>
      <c r="S21" s="123"/>
      <c r="T21" s="9"/>
      <c r="U21" s="9"/>
      <c r="V21" s="9"/>
      <c r="W21" s="10"/>
    </row>
    <row r="22" spans="1:26" ht="15.75" customHeight="1">
      <c r="A22" s="197">
        <f>MAX($A$10:$A21)+1</f>
        <v>10</v>
      </c>
      <c r="B22" s="286" t="s">
        <v>343</v>
      </c>
      <c r="C22" s="287"/>
      <c r="D22" s="288"/>
      <c r="E22" s="200" t="s">
        <v>317</v>
      </c>
      <c r="F22" s="200" t="s">
        <v>182</v>
      </c>
      <c r="G22" s="200">
        <v>40</v>
      </c>
      <c r="H22" s="200" t="str">
        <f t="shared" si="0"/>
        <v>J</v>
      </c>
      <c r="I22" s="9" t="s">
        <v>431</v>
      </c>
      <c r="J22" s="9"/>
      <c r="K22" s="9"/>
      <c r="L22" s="9"/>
      <c r="M22" s="9"/>
      <c r="N22" s="9"/>
      <c r="O22" s="9"/>
      <c r="P22" s="9"/>
      <c r="Q22" s="1" t="s">
        <v>545</v>
      </c>
      <c r="R22" s="9"/>
      <c r="S22" s="123"/>
      <c r="T22" s="9"/>
      <c r="U22" s="9"/>
      <c r="V22" s="9"/>
      <c r="W22" s="10"/>
      <c r="Y22" s="73"/>
    </row>
    <row r="23" spans="1:26" ht="15.75" customHeight="1">
      <c r="A23" s="197">
        <f>MAX($A$10:$A22)+1</f>
        <v>11</v>
      </c>
      <c r="B23" s="286" t="s">
        <v>344</v>
      </c>
      <c r="C23" s="287"/>
      <c r="D23" s="288"/>
      <c r="E23" s="200" t="s">
        <v>317</v>
      </c>
      <c r="F23" s="200" t="s">
        <v>182</v>
      </c>
      <c r="G23" s="200">
        <v>20</v>
      </c>
      <c r="H23" s="200" t="str">
        <f t="shared" si="0"/>
        <v>K</v>
      </c>
      <c r="I23" s="9" t="s">
        <v>431</v>
      </c>
      <c r="J23" s="80"/>
      <c r="K23" s="9"/>
      <c r="L23" s="9"/>
      <c r="M23" s="9"/>
      <c r="N23" s="9"/>
      <c r="O23" s="9"/>
      <c r="P23" s="9"/>
      <c r="Q23" s="1" t="s">
        <v>544</v>
      </c>
      <c r="R23" s="9"/>
      <c r="S23" s="123"/>
      <c r="T23" s="9"/>
      <c r="U23" s="9"/>
      <c r="V23" s="9"/>
      <c r="W23" s="10"/>
    </row>
    <row r="24" spans="1:26" ht="15.75" customHeight="1">
      <c r="A24" s="197">
        <f>MAX($A$10:$A23)+1</f>
        <v>12</v>
      </c>
      <c r="B24" s="286" t="s">
        <v>345</v>
      </c>
      <c r="C24" s="287"/>
      <c r="D24" s="288"/>
      <c r="E24" s="200"/>
      <c r="F24" s="200" t="s">
        <v>182</v>
      </c>
      <c r="G24" s="200">
        <v>10</v>
      </c>
      <c r="H24" s="200" t="str">
        <f t="shared" si="0"/>
        <v>L</v>
      </c>
      <c r="I24" s="9"/>
      <c r="J24" s="80"/>
      <c r="K24" s="9"/>
      <c r="L24" s="9"/>
      <c r="M24" s="9"/>
      <c r="N24" s="9"/>
      <c r="O24" s="9"/>
      <c r="P24" s="9"/>
      <c r="Q24" s="1" t="s">
        <v>319</v>
      </c>
      <c r="R24" s="9"/>
      <c r="S24" s="123"/>
      <c r="T24" s="9"/>
      <c r="U24" s="9"/>
      <c r="V24" s="9"/>
      <c r="W24" s="10"/>
      <c r="Y24" s="73"/>
    </row>
    <row r="25" spans="1:26" ht="15.75" customHeight="1">
      <c r="A25" s="197">
        <f>MAX($A$10:$A24)+1</f>
        <v>13</v>
      </c>
      <c r="B25" s="286" t="s">
        <v>346</v>
      </c>
      <c r="C25" s="287"/>
      <c r="D25" s="288"/>
      <c r="E25" s="200"/>
      <c r="F25" s="200" t="s">
        <v>182</v>
      </c>
      <c r="G25" s="200">
        <v>100</v>
      </c>
      <c r="H25" s="200" t="str">
        <f t="shared" si="0"/>
        <v>M</v>
      </c>
      <c r="I25" s="9"/>
      <c r="J25" s="80"/>
      <c r="K25" s="9"/>
      <c r="L25" s="9"/>
      <c r="M25" s="9"/>
      <c r="N25" s="9"/>
      <c r="O25" s="9"/>
      <c r="P25" s="9"/>
      <c r="Q25" s="1" t="s">
        <v>319</v>
      </c>
      <c r="R25" s="9"/>
      <c r="S25" s="123"/>
      <c r="T25" s="9"/>
      <c r="U25" s="9"/>
      <c r="V25" s="9"/>
      <c r="W25" s="10"/>
      <c r="Y25" s="73"/>
    </row>
    <row r="26" spans="1:26" ht="15.75" customHeight="1">
      <c r="A26" s="197">
        <f>MAX($A$10:$A25)+1</f>
        <v>14</v>
      </c>
      <c r="B26" s="286" t="s">
        <v>347</v>
      </c>
      <c r="C26" s="287"/>
      <c r="D26" s="288"/>
      <c r="E26" s="200"/>
      <c r="F26" s="200" t="s">
        <v>182</v>
      </c>
      <c r="G26" s="200">
        <v>100</v>
      </c>
      <c r="H26" s="200" t="str">
        <f t="shared" si="0"/>
        <v>N</v>
      </c>
      <c r="I26" s="230"/>
      <c r="J26" s="9"/>
      <c r="K26" s="9"/>
      <c r="L26" s="9"/>
      <c r="M26" s="9"/>
      <c r="N26" s="9"/>
      <c r="O26" s="9"/>
      <c r="P26" s="9"/>
      <c r="Q26" s="1" t="s">
        <v>319</v>
      </c>
      <c r="R26" s="9"/>
      <c r="S26" s="123"/>
      <c r="T26" s="9"/>
      <c r="U26" s="9"/>
      <c r="V26" s="9"/>
      <c r="W26" s="10"/>
      <c r="Y26" s="73"/>
    </row>
    <row r="27" spans="1:26" ht="15.75" customHeight="1">
      <c r="A27" s="197">
        <f>MAX($A$10:$A26)+1</f>
        <v>15</v>
      </c>
      <c r="B27" s="286" t="s">
        <v>348</v>
      </c>
      <c r="C27" s="287"/>
      <c r="D27" s="288"/>
      <c r="E27" s="200"/>
      <c r="F27" s="200" t="s">
        <v>182</v>
      </c>
      <c r="G27" s="200">
        <v>20</v>
      </c>
      <c r="H27" s="200" t="str">
        <f t="shared" si="0"/>
        <v>O</v>
      </c>
      <c r="I27" s="230"/>
      <c r="J27" s="9"/>
      <c r="K27" s="9"/>
      <c r="L27" s="9"/>
      <c r="M27" s="9"/>
      <c r="N27" s="9"/>
      <c r="O27" s="9"/>
      <c r="P27" s="9"/>
      <c r="Q27" s="1" t="s">
        <v>319</v>
      </c>
      <c r="R27" s="9"/>
      <c r="S27" s="123"/>
      <c r="T27" s="9"/>
      <c r="U27" s="9"/>
      <c r="V27" s="9"/>
      <c r="W27" s="10"/>
      <c r="Y27" s="73"/>
    </row>
    <row r="28" spans="1:26" ht="15.75" customHeight="1">
      <c r="A28" s="197">
        <f>MAX($A$10:$A27)+1</f>
        <v>16</v>
      </c>
      <c r="B28" s="286" t="s">
        <v>349</v>
      </c>
      <c r="C28" s="287"/>
      <c r="D28" s="288"/>
      <c r="E28" s="200"/>
      <c r="F28" s="200" t="s">
        <v>182</v>
      </c>
      <c r="G28" s="200">
        <v>20</v>
      </c>
      <c r="H28" s="200" t="str">
        <f t="shared" si="0"/>
        <v>P</v>
      </c>
      <c r="I28" s="230"/>
      <c r="J28" s="9"/>
      <c r="K28" s="9"/>
      <c r="L28" s="9"/>
      <c r="M28" s="9"/>
      <c r="N28" s="9"/>
      <c r="O28" s="9"/>
      <c r="P28" s="9"/>
      <c r="Q28" s="1" t="s">
        <v>319</v>
      </c>
      <c r="R28" s="9"/>
      <c r="S28" s="123"/>
      <c r="T28" s="9"/>
      <c r="U28" s="9"/>
      <c r="V28" s="9"/>
      <c r="W28" s="10"/>
    </row>
    <row r="29" spans="1:26">
      <c r="A29" s="197">
        <f>MAX($A$10:$A28)+1</f>
        <v>17</v>
      </c>
      <c r="B29" s="286" t="s">
        <v>350</v>
      </c>
      <c r="C29" s="287"/>
      <c r="D29" s="288"/>
      <c r="E29" s="200" t="s">
        <v>317</v>
      </c>
      <c r="F29" s="200" t="s">
        <v>191</v>
      </c>
      <c r="G29" s="200">
        <v>4</v>
      </c>
      <c r="H29" s="200" t="str">
        <f t="shared" si="0"/>
        <v>Q</v>
      </c>
      <c r="I29" s="359"/>
      <c r="J29" s="360"/>
      <c r="K29" s="360"/>
      <c r="L29" s="360"/>
      <c r="M29" s="360"/>
      <c r="N29" s="360"/>
      <c r="O29" s="360"/>
      <c r="P29" s="290"/>
      <c r="Q29" s="1" t="s">
        <v>319</v>
      </c>
      <c r="R29" s="9"/>
      <c r="S29" s="290"/>
      <c r="T29" s="290"/>
      <c r="U29" s="290"/>
      <c r="V29" s="290"/>
      <c r="W29" s="309"/>
    </row>
    <row r="30" spans="1:26" ht="15.75" customHeight="1">
      <c r="A30" s="197">
        <f>MAX($A$10:$A29)+1</f>
        <v>18</v>
      </c>
      <c r="B30" s="286" t="s">
        <v>351</v>
      </c>
      <c r="C30" s="287"/>
      <c r="D30" s="288"/>
      <c r="E30" s="200" t="s">
        <v>317</v>
      </c>
      <c r="F30" s="200" t="s">
        <v>191</v>
      </c>
      <c r="G30" s="200">
        <v>3</v>
      </c>
      <c r="H30" s="200" t="str">
        <f t="shared" si="0"/>
        <v>R</v>
      </c>
      <c r="I30" s="9"/>
      <c r="J30" s="231"/>
      <c r="K30" s="9"/>
      <c r="L30" s="9"/>
      <c r="M30" s="9"/>
      <c r="N30" s="9"/>
      <c r="O30" s="9"/>
      <c r="P30" s="9"/>
      <c r="Q30" s="1" t="s">
        <v>319</v>
      </c>
      <c r="R30" s="9"/>
      <c r="S30" s="123"/>
      <c r="T30" s="9"/>
      <c r="U30" s="9"/>
      <c r="V30" s="9"/>
      <c r="W30" s="10"/>
    </row>
    <row r="31" spans="1:26" ht="15.75" customHeight="1">
      <c r="A31" s="197">
        <f>MAX($A$10:$A30)+1</f>
        <v>19</v>
      </c>
      <c r="B31" s="286" t="s">
        <v>352</v>
      </c>
      <c r="C31" s="287"/>
      <c r="D31" s="288"/>
      <c r="E31" s="200" t="s">
        <v>317</v>
      </c>
      <c r="F31" s="200" t="s">
        <v>306</v>
      </c>
      <c r="G31" s="200">
        <v>1</v>
      </c>
      <c r="H31" s="200" t="str">
        <f t="shared" si="0"/>
        <v>S</v>
      </c>
      <c r="I31" s="9"/>
      <c r="J31" s="9"/>
      <c r="K31" s="9"/>
      <c r="L31" s="9"/>
      <c r="M31" s="9"/>
      <c r="N31" s="9"/>
      <c r="O31" s="9"/>
      <c r="P31" s="9"/>
      <c r="Q31" s="1" t="s">
        <v>319</v>
      </c>
      <c r="R31" s="9"/>
      <c r="S31" s="123"/>
      <c r="T31" s="9"/>
      <c r="U31" s="9"/>
      <c r="V31" s="9"/>
      <c r="W31" s="10"/>
    </row>
    <row r="32" spans="1:26" ht="15.75" customHeight="1">
      <c r="A32" s="197">
        <f>MAX($A$10:$A31)+1</f>
        <v>20</v>
      </c>
      <c r="B32" s="286" t="s">
        <v>353</v>
      </c>
      <c r="C32" s="287"/>
      <c r="D32" s="288"/>
      <c r="E32" s="200" t="s">
        <v>317</v>
      </c>
      <c r="F32" s="200" t="s">
        <v>182</v>
      </c>
      <c r="G32" s="200">
        <v>7</v>
      </c>
      <c r="H32" s="200" t="str">
        <f t="shared" si="0"/>
        <v>T</v>
      </c>
      <c r="I32" s="9"/>
      <c r="J32" s="9"/>
      <c r="K32" s="9"/>
      <c r="L32" s="9"/>
      <c r="M32" s="9"/>
      <c r="N32" s="9"/>
      <c r="O32" s="9"/>
      <c r="P32" s="9"/>
      <c r="Q32" s="1" t="s">
        <v>319</v>
      </c>
      <c r="R32" s="9"/>
      <c r="S32" s="123"/>
      <c r="T32" s="9"/>
      <c r="U32" s="9"/>
      <c r="V32" s="9"/>
      <c r="W32" s="10"/>
    </row>
    <row r="33" spans="1:25" ht="15.75" customHeight="1">
      <c r="A33" s="197">
        <f>MAX($A$10:$A32)+1</f>
        <v>21</v>
      </c>
      <c r="B33" s="286" t="s">
        <v>354</v>
      </c>
      <c r="C33" s="287"/>
      <c r="D33" s="288"/>
      <c r="E33" s="200" t="s">
        <v>317</v>
      </c>
      <c r="F33" s="200" t="s">
        <v>182</v>
      </c>
      <c r="G33" s="200">
        <v>13</v>
      </c>
      <c r="H33" s="200" t="str">
        <f t="shared" si="0"/>
        <v>U</v>
      </c>
      <c r="I33" s="9"/>
      <c r="J33" s="9"/>
      <c r="K33" s="9"/>
      <c r="L33" s="9"/>
      <c r="M33" s="9"/>
      <c r="N33" s="9"/>
      <c r="O33" s="9"/>
      <c r="P33" s="9"/>
      <c r="Q33" s="1" t="s">
        <v>319</v>
      </c>
      <c r="R33" s="9"/>
      <c r="S33" s="123"/>
      <c r="T33" s="9"/>
      <c r="U33" s="9"/>
      <c r="V33" s="9"/>
      <c r="W33" s="10"/>
    </row>
    <row r="34" spans="1:25" ht="15.75" customHeight="1">
      <c r="A34" s="197">
        <f>MAX($A$10:$A33)+1</f>
        <v>22</v>
      </c>
      <c r="B34" s="286" t="s">
        <v>355</v>
      </c>
      <c r="C34" s="287"/>
      <c r="D34" s="288"/>
      <c r="E34" s="200" t="s">
        <v>317</v>
      </c>
      <c r="F34" s="200" t="s">
        <v>182</v>
      </c>
      <c r="G34" s="200">
        <v>50</v>
      </c>
      <c r="H34" s="200" t="str">
        <f t="shared" si="0"/>
        <v>V</v>
      </c>
      <c r="I34" s="9"/>
      <c r="J34" s="80"/>
      <c r="K34" s="9"/>
      <c r="L34" s="9"/>
      <c r="M34" s="9"/>
      <c r="N34" s="9"/>
      <c r="O34" s="9"/>
      <c r="P34" s="9"/>
      <c r="Q34" s="1" t="s">
        <v>319</v>
      </c>
      <c r="R34" s="9"/>
      <c r="S34" s="123"/>
      <c r="T34" s="9"/>
      <c r="U34" s="9"/>
      <c r="V34" s="9"/>
      <c r="W34" s="10"/>
      <c r="Y34" s="73"/>
    </row>
    <row r="35" spans="1:25" ht="15.75" customHeight="1">
      <c r="A35" s="197">
        <f>MAX($A$10:$A34)+1</f>
        <v>23</v>
      </c>
      <c r="B35" s="286" t="s">
        <v>356</v>
      </c>
      <c r="C35" s="287"/>
      <c r="D35" s="288"/>
      <c r="E35" s="200" t="s">
        <v>317</v>
      </c>
      <c r="F35" s="200" t="s">
        <v>182</v>
      </c>
      <c r="G35" s="200">
        <v>30</v>
      </c>
      <c r="H35" s="200" t="str">
        <f t="shared" si="0"/>
        <v>W</v>
      </c>
      <c r="I35" s="9"/>
      <c r="J35" s="9"/>
      <c r="K35" s="9"/>
      <c r="L35" s="9"/>
      <c r="M35" s="9"/>
      <c r="N35" s="9"/>
      <c r="O35" s="9"/>
      <c r="P35" s="9"/>
      <c r="Q35" s="1" t="s">
        <v>319</v>
      </c>
      <c r="R35" s="9"/>
      <c r="S35" s="123"/>
      <c r="T35" s="9"/>
      <c r="U35" s="9"/>
      <c r="V35" s="9"/>
      <c r="W35" s="10"/>
    </row>
    <row r="36" spans="1:25" ht="15.75" customHeight="1">
      <c r="A36" s="197">
        <f>MAX($A$10:$A35)+1</f>
        <v>24</v>
      </c>
      <c r="B36" s="286" t="s">
        <v>357</v>
      </c>
      <c r="C36" s="287"/>
      <c r="D36" s="288"/>
      <c r="E36" s="200" t="s">
        <v>317</v>
      </c>
      <c r="F36" s="200" t="s">
        <v>308</v>
      </c>
      <c r="G36" s="200">
        <v>1</v>
      </c>
      <c r="H36" s="200" t="str">
        <f t="shared" si="0"/>
        <v>X</v>
      </c>
      <c r="I36" s="9" t="s">
        <v>446</v>
      </c>
      <c r="J36" s="80"/>
      <c r="K36" s="9"/>
      <c r="L36" s="9"/>
      <c r="M36" s="9"/>
      <c r="N36" s="9"/>
      <c r="O36" s="9"/>
      <c r="P36" s="9"/>
      <c r="Q36" s="1" t="s">
        <v>319</v>
      </c>
      <c r="R36" s="9"/>
      <c r="S36" s="123"/>
      <c r="T36" s="9"/>
      <c r="U36" s="9"/>
      <c r="V36" s="9"/>
      <c r="W36" s="10"/>
    </row>
    <row r="37" spans="1:25" ht="27.75" customHeight="1">
      <c r="A37" s="197">
        <f>MAX($A$10:$A36)+1</f>
        <v>25</v>
      </c>
      <c r="B37" s="198" t="s">
        <v>203</v>
      </c>
      <c r="C37" s="199"/>
      <c r="D37" s="177"/>
      <c r="E37" s="200"/>
      <c r="F37" s="200" t="s">
        <v>182</v>
      </c>
      <c r="G37" s="200">
        <v>80</v>
      </c>
      <c r="H37" s="200" t="str">
        <f t="shared" si="0"/>
        <v>Y</v>
      </c>
      <c r="I37" s="356" t="s">
        <v>358</v>
      </c>
      <c r="J37" s="357"/>
      <c r="K37" s="357"/>
      <c r="L37" s="357"/>
      <c r="M37" s="357"/>
      <c r="N37" s="357"/>
      <c r="O37" s="357"/>
      <c r="P37" s="358"/>
      <c r="Q37" s="1" t="s">
        <v>359</v>
      </c>
      <c r="R37" s="9"/>
      <c r="S37" s="123"/>
      <c r="T37" s="9"/>
      <c r="U37" s="9"/>
      <c r="V37" s="9"/>
      <c r="W37" s="10"/>
    </row>
    <row r="38" spans="1:25" ht="15.75" customHeight="1">
      <c r="A38" s="197">
        <f>MAX($A$10:$A37)+1</f>
        <v>26</v>
      </c>
      <c r="B38" s="198" t="s">
        <v>360</v>
      </c>
      <c r="C38" s="199"/>
      <c r="D38" s="177"/>
      <c r="E38" s="200"/>
      <c r="F38" s="200" t="s">
        <v>191</v>
      </c>
      <c r="G38" s="200">
        <v>15</v>
      </c>
      <c r="H38" s="200" t="str">
        <f t="shared" si="0"/>
        <v>Z</v>
      </c>
      <c r="I38" s="9" t="s">
        <v>361</v>
      </c>
      <c r="J38" s="9"/>
      <c r="K38" s="9"/>
      <c r="L38" s="9"/>
      <c r="M38" s="9"/>
      <c r="N38" s="9"/>
      <c r="O38" s="9"/>
      <c r="P38" s="9"/>
      <c r="Q38" s="81" t="s">
        <v>339</v>
      </c>
      <c r="R38" s="9"/>
      <c r="S38" s="123"/>
      <c r="T38" s="9"/>
      <c r="U38" s="9"/>
      <c r="V38" s="9"/>
      <c r="W38" s="10"/>
    </row>
    <row r="39" spans="1:25" ht="15.75" customHeight="1">
      <c r="A39" s="197">
        <f>MAX($A$10:$A38)+1</f>
        <v>27</v>
      </c>
      <c r="B39" s="198" t="s">
        <v>362</v>
      </c>
      <c r="C39" s="199"/>
      <c r="D39" s="177"/>
      <c r="E39" s="200"/>
      <c r="F39" s="200" t="s">
        <v>194</v>
      </c>
      <c r="G39" s="200">
        <v>8</v>
      </c>
      <c r="H39" s="200" t="str">
        <f t="shared" si="0"/>
        <v>AA</v>
      </c>
      <c r="I39" s="9" t="s">
        <v>318</v>
      </c>
      <c r="J39" s="9"/>
      <c r="K39" s="9"/>
      <c r="L39" s="9"/>
      <c r="M39" s="9"/>
      <c r="N39" s="9"/>
      <c r="O39" s="9"/>
      <c r="P39" s="9"/>
      <c r="Q39" s="1" t="s">
        <v>319</v>
      </c>
      <c r="R39" s="9"/>
      <c r="S39" s="123"/>
      <c r="T39" s="9"/>
      <c r="U39" s="9"/>
      <c r="V39" s="9"/>
      <c r="W39" s="10"/>
      <c r="Y39" s="73"/>
    </row>
    <row r="40" spans="1:25" ht="15.75" customHeight="1">
      <c r="A40" s="197">
        <f>MAX($A$10:$A39)+1</f>
        <v>28</v>
      </c>
      <c r="B40" s="198" t="s">
        <v>363</v>
      </c>
      <c r="C40" s="199"/>
      <c r="D40" s="177"/>
      <c r="E40" s="200"/>
      <c r="F40" s="200" t="s">
        <v>191</v>
      </c>
      <c r="G40" s="200">
        <v>3</v>
      </c>
      <c r="H40" s="200" t="str">
        <f t="shared" si="0"/>
        <v>AB</v>
      </c>
      <c r="I40" s="9" t="s">
        <v>364</v>
      </c>
      <c r="J40" s="9"/>
      <c r="K40" s="9"/>
      <c r="L40" s="9"/>
      <c r="M40" s="9"/>
      <c r="N40" s="9"/>
      <c r="O40" s="9"/>
      <c r="P40" s="9"/>
      <c r="Q40" s="1" t="s">
        <v>449</v>
      </c>
      <c r="R40" s="9"/>
      <c r="S40" s="123"/>
      <c r="T40" s="9"/>
      <c r="U40" s="9"/>
      <c r="V40" s="9"/>
      <c r="W40" s="10"/>
    </row>
    <row r="41" spans="1:25" ht="15.75" customHeight="1">
      <c r="A41" s="197">
        <f>MAX($A$10:$A40)+1</f>
        <v>29</v>
      </c>
      <c r="B41" s="198" t="s">
        <v>365</v>
      </c>
      <c r="C41" s="199"/>
      <c r="D41" s="177"/>
      <c r="E41" s="200"/>
      <c r="F41" s="200" t="s">
        <v>182</v>
      </c>
      <c r="G41" s="200">
        <v>20</v>
      </c>
      <c r="H41" s="200" t="str">
        <f t="shared" si="0"/>
        <v>AC</v>
      </c>
      <c r="I41" s="9" t="s">
        <v>318</v>
      </c>
      <c r="J41" s="80"/>
      <c r="K41" s="9"/>
      <c r="L41" s="9"/>
      <c r="M41" s="9"/>
      <c r="N41" s="9"/>
      <c r="O41" s="9"/>
      <c r="P41" s="9"/>
      <c r="Q41" s="1" t="s">
        <v>319</v>
      </c>
      <c r="R41" s="9"/>
      <c r="S41" s="123"/>
      <c r="T41" s="9"/>
      <c r="U41" s="9"/>
      <c r="V41" s="9"/>
      <c r="W41" s="10"/>
    </row>
    <row r="42" spans="1:25" ht="15.75" customHeight="1">
      <c r="A42" s="197">
        <f>MAX($A$10:$A41)+1</f>
        <v>30</v>
      </c>
      <c r="B42" s="198" t="s">
        <v>366</v>
      </c>
      <c r="C42" s="199"/>
      <c r="D42" s="177"/>
      <c r="E42" s="200"/>
      <c r="F42" s="200" t="s">
        <v>194</v>
      </c>
      <c r="G42" s="200">
        <v>8</v>
      </c>
      <c r="H42" s="200" t="str">
        <f t="shared" si="0"/>
        <v>AD</v>
      </c>
      <c r="I42" s="9" t="s">
        <v>367</v>
      </c>
      <c r="J42" s="9"/>
      <c r="K42" s="9"/>
      <c r="L42" s="9"/>
      <c r="M42" s="9"/>
      <c r="N42" s="9"/>
      <c r="O42" s="9"/>
      <c r="P42" s="9"/>
      <c r="Q42" s="1" t="s">
        <v>368</v>
      </c>
      <c r="R42" s="9"/>
      <c r="S42" s="123"/>
      <c r="T42" s="9"/>
      <c r="U42" s="9"/>
      <c r="V42" s="9"/>
      <c r="W42" s="10"/>
    </row>
    <row r="43" spans="1:25" ht="15.75" customHeight="1">
      <c r="A43" s="197">
        <f>MAX($A$10:$A42)+1</f>
        <v>31</v>
      </c>
      <c r="B43" s="198" t="s">
        <v>369</v>
      </c>
      <c r="C43" s="199"/>
      <c r="D43" s="177"/>
      <c r="E43" s="200"/>
      <c r="F43" s="200" t="s">
        <v>194</v>
      </c>
      <c r="G43" s="200">
        <v>8</v>
      </c>
      <c r="H43" s="200" t="str">
        <f t="shared" si="0"/>
        <v>AE</v>
      </c>
      <c r="I43" s="9" t="s">
        <v>318</v>
      </c>
      <c r="J43" s="80"/>
      <c r="K43" s="9"/>
      <c r="L43" s="9"/>
      <c r="M43" s="9"/>
      <c r="N43" s="9"/>
      <c r="O43" s="9"/>
      <c r="P43" s="9"/>
      <c r="Q43" s="1" t="s">
        <v>319</v>
      </c>
      <c r="R43" s="9"/>
      <c r="S43" s="123"/>
      <c r="T43" s="9"/>
      <c r="U43" s="9"/>
      <c r="V43" s="9"/>
      <c r="W43" s="10"/>
    </row>
    <row r="44" spans="1:25" ht="15.75" customHeight="1">
      <c r="A44" s="197">
        <f>MAX($A$10:$A43)+1</f>
        <v>32</v>
      </c>
      <c r="B44" s="198" t="s">
        <v>370</v>
      </c>
      <c r="C44" s="199"/>
      <c r="D44" s="177"/>
      <c r="E44" s="200" t="s">
        <v>321</v>
      </c>
      <c r="F44" s="200" t="s">
        <v>186</v>
      </c>
      <c r="G44" s="200">
        <v>4</v>
      </c>
      <c r="H44" s="200" t="str">
        <f t="shared" si="0"/>
        <v>AF</v>
      </c>
      <c r="I44" s="9" t="s">
        <v>371</v>
      </c>
      <c r="J44" s="80"/>
      <c r="K44" s="9"/>
      <c r="L44" s="9"/>
      <c r="M44" s="9"/>
      <c r="N44" s="9"/>
      <c r="O44" s="9"/>
      <c r="P44" s="9"/>
      <c r="Q44" s="1" t="s">
        <v>372</v>
      </c>
      <c r="R44" s="9"/>
      <c r="S44" s="123"/>
      <c r="T44" s="9"/>
      <c r="U44" s="9"/>
      <c r="V44" s="9"/>
      <c r="W44" s="10"/>
    </row>
    <row r="45" spans="1:25" ht="36" customHeight="1">
      <c r="A45" s="197">
        <f>MAX($A$10:$A44)+1</f>
        <v>33</v>
      </c>
      <c r="B45" s="198" t="s">
        <v>373</v>
      </c>
      <c r="C45" s="199"/>
      <c r="D45" s="177"/>
      <c r="E45" s="200" t="s">
        <v>321</v>
      </c>
      <c r="F45" s="200" t="s">
        <v>191</v>
      </c>
      <c r="G45" s="200">
        <v>8</v>
      </c>
      <c r="H45" s="200" t="str">
        <f t="shared" si="0"/>
        <v>AG</v>
      </c>
      <c r="I45" s="9" t="s">
        <v>374</v>
      </c>
      <c r="J45" s="9"/>
      <c r="K45" s="9"/>
      <c r="L45" s="9"/>
      <c r="M45" s="9"/>
      <c r="N45" s="9"/>
      <c r="O45" s="9"/>
      <c r="P45" s="9"/>
      <c r="Q45" s="356" t="s">
        <v>375</v>
      </c>
      <c r="R45" s="357"/>
      <c r="S45" s="357"/>
      <c r="T45" s="357"/>
      <c r="U45" s="357"/>
      <c r="V45" s="357"/>
      <c r="W45" s="358"/>
    </row>
    <row r="46" spans="1:25" ht="15.75" customHeight="1">
      <c r="A46" s="197">
        <f>MAX($A$10:$A45)+1</f>
        <v>34</v>
      </c>
      <c r="B46" s="198" t="s">
        <v>376</v>
      </c>
      <c r="C46" s="199"/>
      <c r="D46" s="177"/>
      <c r="E46" s="200"/>
      <c r="F46" s="200" t="s">
        <v>191</v>
      </c>
      <c r="G46" s="200">
        <v>10</v>
      </c>
      <c r="H46" s="200" t="str">
        <f t="shared" si="0"/>
        <v>AH</v>
      </c>
      <c r="I46" s="9" t="s">
        <v>377</v>
      </c>
      <c r="J46" s="9"/>
      <c r="K46" s="9"/>
      <c r="L46" s="9" t="s">
        <v>378</v>
      </c>
      <c r="M46" s="9"/>
      <c r="N46" s="9"/>
      <c r="O46" s="9"/>
      <c r="P46" s="9"/>
      <c r="Q46" s="1" t="s">
        <v>379</v>
      </c>
      <c r="R46" s="9"/>
      <c r="S46" s="123"/>
      <c r="T46" s="9"/>
      <c r="U46" s="9"/>
      <c r="V46" s="9"/>
      <c r="W46" s="10"/>
    </row>
    <row r="47" spans="1:25" ht="15.75" customHeight="1">
      <c r="A47" s="197">
        <f>MAX($A$10:$A46)+1</f>
        <v>35</v>
      </c>
      <c r="B47" s="198" t="s">
        <v>380</v>
      </c>
      <c r="C47" s="199"/>
      <c r="D47" s="177"/>
      <c r="E47" s="200"/>
      <c r="F47" s="200" t="s">
        <v>191</v>
      </c>
      <c r="G47" s="200">
        <v>10</v>
      </c>
      <c r="H47" s="200" t="str">
        <f t="shared" si="0"/>
        <v>AI</v>
      </c>
      <c r="I47" s="9" t="s">
        <v>381</v>
      </c>
      <c r="J47" s="80"/>
      <c r="K47" s="9"/>
      <c r="L47" s="9" t="s">
        <v>382</v>
      </c>
      <c r="M47" s="9"/>
      <c r="N47" s="9"/>
      <c r="O47" s="9"/>
      <c r="P47" s="9"/>
      <c r="Q47" s="1" t="s">
        <v>379</v>
      </c>
      <c r="R47" s="9"/>
      <c r="S47" s="123"/>
      <c r="T47" s="9"/>
      <c r="U47" s="9"/>
      <c r="V47" s="9"/>
      <c r="W47" s="10"/>
    </row>
    <row r="48" spans="1:25" ht="15.75" customHeight="1">
      <c r="A48" s="291">
        <f>MAX($A$10:$A47)+1</f>
        <v>36</v>
      </c>
      <c r="B48" s="292" t="s">
        <v>383</v>
      </c>
      <c r="C48" s="293"/>
      <c r="D48" s="289"/>
      <c r="E48" s="294"/>
      <c r="F48" s="294" t="s">
        <v>306</v>
      </c>
      <c r="G48" s="294">
        <v>2</v>
      </c>
      <c r="H48" s="294" t="str">
        <f t="shared" si="0"/>
        <v>AJ</v>
      </c>
      <c r="I48" s="247" t="s">
        <v>384</v>
      </c>
      <c r="J48" s="247"/>
      <c r="K48" s="247"/>
      <c r="L48" s="247" t="s">
        <v>385</v>
      </c>
      <c r="M48" s="247"/>
      <c r="N48" s="247"/>
      <c r="O48" s="247"/>
      <c r="P48" s="247"/>
      <c r="Q48" s="1" t="s">
        <v>319</v>
      </c>
      <c r="R48" s="9"/>
      <c r="S48" s="123"/>
      <c r="T48" s="9"/>
      <c r="U48" s="9"/>
      <c r="V48" s="9"/>
      <c r="W48" s="10"/>
    </row>
    <row r="49" spans="1:25" ht="15.75" customHeight="1">
      <c r="A49" s="295">
        <f>MAX($A$10:$A48)+1</f>
        <v>37</v>
      </c>
      <c r="B49" s="296" t="s">
        <v>386</v>
      </c>
      <c r="C49" s="297"/>
      <c r="D49" s="298"/>
      <c r="E49" s="294" t="s">
        <v>317</v>
      </c>
      <c r="F49" s="299" t="s">
        <v>186</v>
      </c>
      <c r="G49" s="299">
        <v>13</v>
      </c>
      <c r="H49" s="299" t="str">
        <f t="shared" si="0"/>
        <v>AK</v>
      </c>
      <c r="I49" s="300" t="s">
        <v>387</v>
      </c>
      <c r="J49" s="300"/>
      <c r="K49" s="300"/>
      <c r="L49" s="300"/>
      <c r="M49" s="300"/>
      <c r="N49" s="300"/>
      <c r="O49" s="301"/>
      <c r="P49" s="302"/>
      <c r="Q49" s="1" t="s">
        <v>425</v>
      </c>
      <c r="R49" s="314"/>
      <c r="S49" s="314"/>
      <c r="T49" s="314"/>
      <c r="U49" s="314"/>
      <c r="V49" s="314"/>
      <c r="W49" s="315"/>
      <c r="Y49" s="73"/>
    </row>
    <row r="50" spans="1:25" ht="15.75" customHeight="1">
      <c r="A50" s="295">
        <f>MAX($A$10:$A49)+1</f>
        <v>38</v>
      </c>
      <c r="B50" s="296" t="s">
        <v>388</v>
      </c>
      <c r="C50" s="297"/>
      <c r="D50" s="298"/>
      <c r="E50" s="294" t="s">
        <v>317</v>
      </c>
      <c r="F50" s="299" t="s">
        <v>186</v>
      </c>
      <c r="G50" s="299">
        <v>13</v>
      </c>
      <c r="H50" s="299" t="str">
        <f t="shared" si="0"/>
        <v>AL</v>
      </c>
      <c r="I50" s="300" t="s">
        <v>384</v>
      </c>
      <c r="J50" s="300"/>
      <c r="K50" s="300"/>
      <c r="L50" s="300"/>
      <c r="M50" s="300"/>
      <c r="N50" s="300"/>
      <c r="O50" s="301"/>
      <c r="P50" s="302"/>
      <c r="Q50" s="1" t="s">
        <v>319</v>
      </c>
      <c r="R50" s="314"/>
      <c r="S50" s="314"/>
      <c r="T50" s="314"/>
      <c r="U50" s="314"/>
      <c r="V50" s="314"/>
      <c r="W50" s="315"/>
      <c r="Y50" s="73"/>
    </row>
    <row r="51" spans="1:25" ht="15.75" customHeight="1">
      <c r="A51" s="295">
        <f>MAX($A$10:$A50)+1</f>
        <v>39</v>
      </c>
      <c r="B51" s="296" t="s">
        <v>389</v>
      </c>
      <c r="C51" s="297"/>
      <c r="D51" s="298"/>
      <c r="E51" s="299"/>
      <c r="F51" s="299" t="s">
        <v>186</v>
      </c>
      <c r="G51" s="299">
        <v>13</v>
      </c>
      <c r="H51" s="299" t="str">
        <f t="shared" si="0"/>
        <v>AM</v>
      </c>
      <c r="I51" s="300" t="s">
        <v>384</v>
      </c>
      <c r="J51" s="300"/>
      <c r="K51" s="300"/>
      <c r="L51" s="300"/>
      <c r="M51" s="300"/>
      <c r="N51" s="300"/>
      <c r="O51" s="300"/>
      <c r="P51" s="302"/>
      <c r="Q51" s="1" t="s">
        <v>319</v>
      </c>
      <c r="R51" s="314"/>
      <c r="S51" s="314"/>
      <c r="T51" s="314"/>
      <c r="U51" s="314"/>
      <c r="V51" s="314"/>
      <c r="W51" s="315"/>
      <c r="Y51" s="73"/>
    </row>
    <row r="52" spans="1:25" ht="15.75" customHeight="1">
      <c r="A52" s="197">
        <f>MAX($A$10:$A51)+1</f>
        <v>40</v>
      </c>
      <c r="B52" s="198" t="s">
        <v>390</v>
      </c>
      <c r="C52" s="199"/>
      <c r="D52" s="229"/>
      <c r="E52" s="200"/>
      <c r="F52" s="200" t="s">
        <v>191</v>
      </c>
      <c r="G52" s="200">
        <v>15</v>
      </c>
      <c r="H52" s="200" t="str">
        <f t="shared" si="0"/>
        <v>AN</v>
      </c>
      <c r="I52" s="9" t="s">
        <v>391</v>
      </c>
      <c r="J52" s="9"/>
      <c r="K52" s="9"/>
      <c r="L52" s="9"/>
      <c r="M52" s="9"/>
      <c r="N52" s="9"/>
      <c r="O52" s="9"/>
      <c r="P52" s="9"/>
      <c r="Q52" s="81" t="s">
        <v>339</v>
      </c>
      <c r="R52" s="9"/>
      <c r="S52" s="310"/>
      <c r="T52" s="9"/>
      <c r="U52" s="9"/>
      <c r="V52" s="9"/>
      <c r="W52" s="10"/>
    </row>
    <row r="53" spans="1:25" ht="15.75" customHeight="1">
      <c r="A53" s="254">
        <f>MAX($A$10:$A52)+1</f>
        <v>41</v>
      </c>
      <c r="B53" s="225" t="s">
        <v>392</v>
      </c>
      <c r="C53" s="226"/>
      <c r="D53" s="304"/>
      <c r="E53" s="228" t="s">
        <v>317</v>
      </c>
      <c r="F53" s="228" t="s">
        <v>191</v>
      </c>
      <c r="G53" s="228">
        <v>8</v>
      </c>
      <c r="H53" s="228" t="str">
        <f t="shared" si="0"/>
        <v>AO</v>
      </c>
      <c r="I53" s="80" t="s">
        <v>393</v>
      </c>
      <c r="J53" s="80"/>
      <c r="K53" s="80"/>
      <c r="L53" s="80"/>
      <c r="M53" s="80"/>
      <c r="N53" s="80"/>
      <c r="O53" s="80"/>
      <c r="P53" s="80"/>
      <c r="Q53" s="81" t="s">
        <v>394</v>
      </c>
      <c r="R53" s="80"/>
      <c r="S53" s="314"/>
      <c r="T53" s="80"/>
      <c r="U53" s="80"/>
      <c r="V53" s="80"/>
      <c r="W53" s="82"/>
    </row>
    <row r="54" spans="1:25" ht="15.75" customHeight="1">
      <c r="A54" s="194"/>
      <c r="B54" s="271"/>
      <c r="C54" s="257"/>
      <c r="D54" s="303"/>
      <c r="E54" s="285"/>
      <c r="F54" s="285"/>
      <c r="G54" s="285"/>
      <c r="H54" s="285"/>
      <c r="I54" s="12" t="s">
        <v>395</v>
      </c>
      <c r="J54" s="12"/>
      <c r="K54" s="12"/>
      <c r="L54" s="12"/>
      <c r="M54" s="12"/>
      <c r="N54" s="12"/>
      <c r="O54" s="12"/>
      <c r="P54" s="12"/>
      <c r="Q54" s="316"/>
      <c r="R54" s="12"/>
      <c r="S54" s="317"/>
      <c r="T54" s="12"/>
      <c r="U54" s="12"/>
      <c r="V54" s="12"/>
      <c r="W54" s="13"/>
    </row>
    <row r="55" spans="1:25" ht="15.75" customHeight="1">
      <c r="A55" s="197">
        <f>MAX($A$10:$A53)+1</f>
        <v>42</v>
      </c>
      <c r="B55" s="198" t="s">
        <v>396</v>
      </c>
      <c r="C55" s="199"/>
      <c r="D55" s="229"/>
      <c r="E55" s="200" t="s">
        <v>317</v>
      </c>
      <c r="F55" s="200" t="s">
        <v>191</v>
      </c>
      <c r="G55" s="200">
        <v>20</v>
      </c>
      <c r="H55" s="200" t="str">
        <f t="shared" si="0"/>
        <v>AP</v>
      </c>
      <c r="I55" s="230" t="s">
        <v>397</v>
      </c>
      <c r="J55" s="9"/>
      <c r="K55" s="9"/>
      <c r="L55" s="9"/>
      <c r="M55" s="9"/>
      <c r="N55" s="9"/>
      <c r="O55" s="9"/>
      <c r="P55" s="9"/>
      <c r="Q55" s="1" t="s">
        <v>398</v>
      </c>
      <c r="R55" s="9"/>
      <c r="S55" s="310"/>
      <c r="T55" s="9"/>
      <c r="U55" s="9"/>
      <c r="V55" s="9"/>
      <c r="W55" s="10"/>
    </row>
    <row r="56" spans="1:25" ht="15.75" customHeight="1">
      <c r="A56" s="197">
        <f>MAX($A$10:$A55)+1</f>
        <v>43</v>
      </c>
      <c r="B56" s="198" t="s">
        <v>399</v>
      </c>
      <c r="C56" s="199"/>
      <c r="D56" s="229"/>
      <c r="E56" s="200"/>
      <c r="F56" s="200" t="s">
        <v>191</v>
      </c>
      <c r="G56" s="200">
        <v>15</v>
      </c>
      <c r="H56" s="200" t="str">
        <f t="shared" si="0"/>
        <v>AQ</v>
      </c>
      <c r="I56" s="9" t="s">
        <v>318</v>
      </c>
      <c r="J56" s="9"/>
      <c r="K56" s="9"/>
      <c r="L56" s="9"/>
      <c r="M56" s="9"/>
      <c r="N56" s="9"/>
      <c r="O56" s="9"/>
      <c r="P56" s="9"/>
      <c r="Q56" s="1" t="s">
        <v>319</v>
      </c>
      <c r="R56" s="9"/>
      <c r="S56" s="310"/>
      <c r="T56" s="9"/>
      <c r="U56" s="9"/>
      <c r="V56" s="9"/>
      <c r="W56" s="10"/>
    </row>
    <row r="57" spans="1:25" ht="32.25" customHeight="1">
      <c r="A57" s="197">
        <f>MAX($A$10:$A56)+1</f>
        <v>44</v>
      </c>
      <c r="B57" s="198" t="s">
        <v>400</v>
      </c>
      <c r="C57" s="199"/>
      <c r="D57" s="229"/>
      <c r="E57" s="200" t="s">
        <v>317</v>
      </c>
      <c r="F57" s="200" t="s">
        <v>191</v>
      </c>
      <c r="G57" s="200">
        <v>4</v>
      </c>
      <c r="H57" s="200" t="str">
        <f t="shared" si="0"/>
        <v>AR</v>
      </c>
      <c r="I57" s="9" t="s">
        <v>401</v>
      </c>
      <c r="J57" s="9"/>
      <c r="K57" s="9"/>
      <c r="L57" s="9"/>
      <c r="M57" s="9"/>
      <c r="N57" s="9"/>
      <c r="O57" s="9"/>
      <c r="P57" s="9"/>
      <c r="Q57" s="356" t="s">
        <v>402</v>
      </c>
      <c r="R57" s="357"/>
      <c r="S57" s="357"/>
      <c r="T57" s="357"/>
      <c r="U57" s="357"/>
      <c r="V57" s="357"/>
      <c r="W57" s="358"/>
    </row>
    <row r="58" spans="1:25" ht="15.75" customHeight="1">
      <c r="A58" s="197">
        <f>MAX($A$10:$A57)+1</f>
        <v>45</v>
      </c>
      <c r="B58" s="198" t="s">
        <v>403</v>
      </c>
      <c r="C58" s="199"/>
      <c r="D58" s="229"/>
      <c r="E58" s="200" t="s">
        <v>317</v>
      </c>
      <c r="F58" s="200" t="s">
        <v>191</v>
      </c>
      <c r="G58" s="200">
        <v>4</v>
      </c>
      <c r="H58" s="200" t="str">
        <f t="shared" si="0"/>
        <v>AS</v>
      </c>
      <c r="I58" s="9" t="s">
        <v>318</v>
      </c>
      <c r="J58" s="9"/>
      <c r="K58" s="9"/>
      <c r="L58" s="9"/>
      <c r="M58" s="9"/>
      <c r="N58" s="9"/>
      <c r="O58" s="9"/>
      <c r="P58" s="9"/>
      <c r="Q58" s="1" t="s">
        <v>319</v>
      </c>
      <c r="R58" s="9"/>
      <c r="S58" s="310"/>
      <c r="T58" s="9"/>
      <c r="U58" s="9"/>
      <c r="V58" s="9"/>
      <c r="W58" s="10"/>
    </row>
    <row r="59" spans="1:25" ht="15.75" customHeight="1">
      <c r="A59" s="197">
        <f>MAX($A$10:$A58)+1</f>
        <v>46</v>
      </c>
      <c r="B59" s="198" t="s">
        <v>404</v>
      </c>
      <c r="C59" s="199"/>
      <c r="D59" s="229"/>
      <c r="E59" s="200" t="s">
        <v>317</v>
      </c>
      <c r="F59" s="200" t="s">
        <v>191</v>
      </c>
      <c r="G59" s="200">
        <v>4</v>
      </c>
      <c r="H59" s="200" t="str">
        <f t="shared" si="0"/>
        <v>AT</v>
      </c>
      <c r="I59" s="9" t="s">
        <v>318</v>
      </c>
      <c r="J59" s="9"/>
      <c r="K59" s="9"/>
      <c r="L59" s="9"/>
      <c r="M59" s="9"/>
      <c r="N59" s="9"/>
      <c r="O59" s="9"/>
      <c r="P59" s="9"/>
      <c r="Q59" s="1" t="s">
        <v>319</v>
      </c>
      <c r="R59" s="9"/>
      <c r="S59" s="310"/>
      <c r="T59" s="9"/>
      <c r="U59" s="9"/>
      <c r="V59" s="9"/>
      <c r="W59" s="10"/>
    </row>
    <row r="60" spans="1:25" ht="15.75" customHeight="1">
      <c r="A60" s="197">
        <f>MAX($A$10:$A59)+1</f>
        <v>47</v>
      </c>
      <c r="B60" s="198" t="s">
        <v>405</v>
      </c>
      <c r="C60" s="199"/>
      <c r="D60" s="229"/>
      <c r="E60" s="200" t="s">
        <v>317</v>
      </c>
      <c r="F60" s="200" t="s">
        <v>191</v>
      </c>
      <c r="G60" s="200">
        <v>4</v>
      </c>
      <c r="H60" s="200" t="str">
        <f t="shared" si="0"/>
        <v>AU</v>
      </c>
      <c r="I60" s="9" t="s">
        <v>318</v>
      </c>
      <c r="J60" s="9"/>
      <c r="K60" s="9"/>
      <c r="L60" s="9"/>
      <c r="M60" s="9"/>
      <c r="N60" s="9"/>
      <c r="O60" s="9"/>
      <c r="P60" s="9"/>
      <c r="Q60" s="1" t="s">
        <v>319</v>
      </c>
      <c r="R60" s="9"/>
      <c r="S60" s="123"/>
      <c r="T60" s="9"/>
      <c r="U60" s="9"/>
      <c r="V60" s="9"/>
      <c r="W60" s="10"/>
    </row>
    <row r="61" spans="1:25" ht="15.75" customHeight="1">
      <c r="A61" s="197">
        <f>MAX($A$10:$A60)+1</f>
        <v>48</v>
      </c>
      <c r="B61" s="198" t="s">
        <v>406</v>
      </c>
      <c r="C61" s="199"/>
      <c r="D61" s="229"/>
      <c r="E61" s="200" t="s">
        <v>317</v>
      </c>
      <c r="F61" s="200" t="s">
        <v>191</v>
      </c>
      <c r="G61" s="200">
        <v>4</v>
      </c>
      <c r="H61" s="200" t="str">
        <f t="shared" si="0"/>
        <v>AV</v>
      </c>
      <c r="I61" s="9" t="s">
        <v>318</v>
      </c>
      <c r="J61" s="9"/>
      <c r="K61" s="9"/>
      <c r="L61" s="9"/>
      <c r="M61" s="9"/>
      <c r="N61" s="9"/>
      <c r="O61" s="9"/>
      <c r="P61" s="9"/>
      <c r="Q61" s="1" t="s">
        <v>319</v>
      </c>
      <c r="R61" s="9"/>
      <c r="S61" s="123"/>
      <c r="T61" s="9"/>
      <c r="U61" s="9"/>
      <c r="V61" s="9"/>
      <c r="W61" s="10"/>
    </row>
    <row r="62" spans="1:25" ht="15.75" customHeight="1">
      <c r="A62" s="197">
        <f>MAX($A$10:$A61)+1</f>
        <v>49</v>
      </c>
      <c r="B62" s="198" t="s">
        <v>407</v>
      </c>
      <c r="C62" s="199"/>
      <c r="D62" s="229"/>
      <c r="E62" s="200" t="s">
        <v>317</v>
      </c>
      <c r="F62" s="200" t="s">
        <v>191</v>
      </c>
      <c r="G62" s="200">
        <v>4</v>
      </c>
      <c r="H62" s="200" t="str">
        <f t="shared" si="0"/>
        <v>AW</v>
      </c>
      <c r="I62" s="9" t="s">
        <v>318</v>
      </c>
      <c r="J62" s="9"/>
      <c r="K62" s="9"/>
      <c r="L62" s="9"/>
      <c r="M62" s="9"/>
      <c r="N62" s="9"/>
      <c r="O62" s="9"/>
      <c r="P62" s="9"/>
      <c r="Q62" s="1" t="s">
        <v>319</v>
      </c>
      <c r="R62" s="9"/>
      <c r="S62" s="123"/>
      <c r="T62" s="9"/>
      <c r="U62" s="9"/>
      <c r="V62" s="9"/>
      <c r="W62" s="10"/>
    </row>
    <row r="63" spans="1:25" ht="15.75" customHeight="1">
      <c r="A63" s="197">
        <f>MAX($A$10:$A62)+1</f>
        <v>50</v>
      </c>
      <c r="B63" s="198" t="s">
        <v>408</v>
      </c>
      <c r="C63" s="199"/>
      <c r="D63" s="229"/>
      <c r="E63" s="200"/>
      <c r="F63" s="200" t="s">
        <v>191</v>
      </c>
      <c r="G63" s="200">
        <v>4</v>
      </c>
      <c r="H63" s="200" t="str">
        <f t="shared" si="0"/>
        <v>AX</v>
      </c>
      <c r="I63" s="9" t="s">
        <v>409</v>
      </c>
      <c r="J63" s="9"/>
      <c r="K63" s="9"/>
      <c r="L63" s="9"/>
      <c r="M63" s="9"/>
      <c r="N63" s="9"/>
      <c r="O63" s="9"/>
      <c r="P63" s="9"/>
      <c r="Q63" s="1" t="s">
        <v>410</v>
      </c>
      <c r="R63" s="9"/>
      <c r="S63" s="123"/>
      <c r="T63" s="9"/>
      <c r="U63" s="9"/>
      <c r="V63" s="9"/>
      <c r="W63" s="10"/>
    </row>
    <row r="64" spans="1:25" ht="15.75" customHeight="1">
      <c r="A64" s="197">
        <f>MAX($A$10:$A63)+1</f>
        <v>51</v>
      </c>
      <c r="B64" s="198" t="s">
        <v>411</v>
      </c>
      <c r="C64" s="199"/>
      <c r="D64" s="229"/>
      <c r="E64" s="200"/>
      <c r="F64" s="200" t="s">
        <v>182</v>
      </c>
      <c r="G64" s="200">
        <v>80</v>
      </c>
      <c r="H64" s="200" t="str">
        <f t="shared" si="0"/>
        <v>AY</v>
      </c>
      <c r="I64" s="9" t="s">
        <v>412</v>
      </c>
      <c r="J64" s="9"/>
      <c r="K64" s="9"/>
      <c r="L64" s="9"/>
      <c r="M64" s="9"/>
      <c r="N64" s="9"/>
      <c r="O64" s="9"/>
      <c r="P64" s="9"/>
      <c r="Q64" s="1" t="s">
        <v>413</v>
      </c>
      <c r="R64" s="9"/>
      <c r="S64" s="123"/>
      <c r="T64" s="9"/>
      <c r="U64" s="9"/>
      <c r="V64" s="9"/>
      <c r="W64" s="10"/>
    </row>
    <row r="65" spans="1:23" ht="15.75" customHeight="1">
      <c r="A65" s="197">
        <f>MAX($A$10:$A64)+1</f>
        <v>52</v>
      </c>
      <c r="B65" s="198" t="s">
        <v>414</v>
      </c>
      <c r="C65" s="199"/>
      <c r="D65" s="229"/>
      <c r="E65" s="200"/>
      <c r="F65" s="200" t="s">
        <v>191</v>
      </c>
      <c r="G65" s="200">
        <v>15</v>
      </c>
      <c r="H65" s="200" t="str">
        <f t="shared" si="0"/>
        <v>AZ</v>
      </c>
      <c r="I65" s="9" t="s">
        <v>318</v>
      </c>
      <c r="J65" s="9"/>
      <c r="K65" s="9"/>
      <c r="L65" s="9"/>
      <c r="M65" s="9"/>
      <c r="N65" s="9"/>
      <c r="O65" s="9"/>
      <c r="P65" s="9"/>
      <c r="Q65" s="1" t="s">
        <v>319</v>
      </c>
      <c r="R65" s="9"/>
      <c r="S65" s="123"/>
      <c r="T65" s="9"/>
      <c r="U65" s="9"/>
      <c r="V65" s="9"/>
      <c r="W65" s="10"/>
    </row>
    <row r="66" spans="1:23" ht="15.75" customHeight="1">
      <c r="A66" s="197">
        <f>MAX($A$10:$A65)+1</f>
        <v>53</v>
      </c>
      <c r="B66" s="198" t="s">
        <v>415</v>
      </c>
      <c r="C66" s="199"/>
      <c r="D66" s="229"/>
      <c r="E66" s="200"/>
      <c r="F66" s="200" t="s">
        <v>194</v>
      </c>
      <c r="G66" s="200">
        <v>8</v>
      </c>
      <c r="H66" s="200" t="str">
        <f t="shared" si="0"/>
        <v>BA</v>
      </c>
      <c r="I66" s="9" t="s">
        <v>318</v>
      </c>
      <c r="J66" s="9"/>
      <c r="K66" s="9"/>
      <c r="L66" s="9"/>
      <c r="M66" s="9"/>
      <c r="N66" s="9"/>
      <c r="O66" s="9"/>
      <c r="P66" s="9"/>
      <c r="Q66" s="1" t="s">
        <v>319</v>
      </c>
      <c r="R66" s="9"/>
      <c r="S66" s="123"/>
      <c r="T66" s="9"/>
      <c r="U66" s="9"/>
      <c r="V66" s="9"/>
      <c r="W66" s="10"/>
    </row>
    <row r="67" spans="1:23" ht="15.75" customHeight="1">
      <c r="A67" s="197">
        <f>MAX($A$10:$A66)+1</f>
        <v>54</v>
      </c>
      <c r="B67" s="198" t="s">
        <v>416</v>
      </c>
      <c r="C67" s="199"/>
      <c r="D67" s="229"/>
      <c r="E67" s="200"/>
      <c r="F67" s="200" t="s">
        <v>182</v>
      </c>
      <c r="G67" s="200">
        <v>80</v>
      </c>
      <c r="H67" s="200" t="str">
        <f t="shared" si="0"/>
        <v>BB</v>
      </c>
      <c r="I67" s="230" t="s">
        <v>417</v>
      </c>
      <c r="J67" s="9"/>
      <c r="K67" s="9"/>
      <c r="L67" s="9"/>
      <c r="M67" s="9"/>
      <c r="N67" s="9"/>
      <c r="O67" s="9"/>
      <c r="P67" s="9"/>
      <c r="Q67" s="1" t="s">
        <v>319</v>
      </c>
      <c r="R67" s="9"/>
      <c r="S67" s="123"/>
      <c r="T67" s="9"/>
      <c r="U67" s="9"/>
      <c r="V67" s="9"/>
      <c r="W67" s="10"/>
    </row>
    <row r="68" spans="1:23" ht="15.75" customHeight="1">
      <c r="A68" s="197">
        <f>MAX($A$10:$A67)+1</f>
        <v>55</v>
      </c>
      <c r="B68" s="198" t="s">
        <v>418</v>
      </c>
      <c r="C68" s="199"/>
      <c r="D68" s="229"/>
      <c r="E68" s="200"/>
      <c r="F68" s="200" t="s">
        <v>191</v>
      </c>
      <c r="G68" s="200">
        <v>10</v>
      </c>
      <c r="H68" s="200" t="str">
        <f t="shared" si="0"/>
        <v>BC</v>
      </c>
      <c r="I68" s="230" t="s">
        <v>417</v>
      </c>
      <c r="J68" s="9"/>
      <c r="K68" s="9"/>
      <c r="L68" s="9"/>
      <c r="M68" s="9"/>
      <c r="N68" s="9"/>
      <c r="O68" s="9"/>
      <c r="P68" s="9"/>
      <c r="Q68" s="1" t="s">
        <v>319</v>
      </c>
      <c r="R68" s="9"/>
      <c r="S68" s="123"/>
      <c r="T68" s="9"/>
      <c r="U68" s="9"/>
      <c r="V68" s="9"/>
      <c r="W68" s="10"/>
    </row>
    <row r="69" spans="1:23" ht="15.75" customHeight="1">
      <c r="A69" s="197">
        <f>MAX($A$10:$A68)+1</f>
        <v>56</v>
      </c>
      <c r="B69" s="198" t="s">
        <v>419</v>
      </c>
      <c r="C69" s="199"/>
      <c r="D69" s="229"/>
      <c r="E69" s="200"/>
      <c r="F69" s="200" t="s">
        <v>191</v>
      </c>
      <c r="G69" s="200">
        <v>10</v>
      </c>
      <c r="H69" s="200" t="str">
        <f t="shared" si="0"/>
        <v>BD</v>
      </c>
      <c r="I69" s="230" t="s">
        <v>417</v>
      </c>
      <c r="J69" s="9"/>
      <c r="K69" s="9"/>
      <c r="L69" s="9"/>
      <c r="M69" s="9"/>
      <c r="N69" s="9"/>
      <c r="O69" s="9"/>
      <c r="P69" s="9"/>
      <c r="Q69" s="1" t="s">
        <v>319</v>
      </c>
      <c r="R69" s="9"/>
      <c r="S69" s="123"/>
      <c r="T69" s="9"/>
      <c r="U69" s="9"/>
      <c r="V69" s="9"/>
      <c r="W69" s="10"/>
    </row>
    <row r="70" spans="1:23" ht="15.75" customHeight="1">
      <c r="A70" s="197">
        <f>MAX($A$10:$A69)+1</f>
        <v>57</v>
      </c>
      <c r="B70" s="198" t="s">
        <v>420</v>
      </c>
      <c r="C70" s="199"/>
      <c r="D70" s="229"/>
      <c r="E70" s="200" t="s">
        <v>317</v>
      </c>
      <c r="F70" s="200" t="s">
        <v>191</v>
      </c>
      <c r="G70" s="200">
        <v>8</v>
      </c>
      <c r="H70" s="200" t="str">
        <f t="shared" si="0"/>
        <v>BE</v>
      </c>
      <c r="I70" s="230" t="s">
        <v>417</v>
      </c>
      <c r="J70" s="9"/>
      <c r="K70" s="9"/>
      <c r="L70" s="9"/>
      <c r="M70" s="9"/>
      <c r="N70" s="9"/>
      <c r="O70" s="9"/>
      <c r="P70" s="9"/>
      <c r="Q70" s="1" t="s">
        <v>319</v>
      </c>
      <c r="R70" s="9"/>
      <c r="S70" s="123"/>
      <c r="T70" s="9"/>
      <c r="U70" s="9"/>
      <c r="V70" s="9"/>
      <c r="W70" s="10"/>
    </row>
    <row r="71" spans="1:23">
      <c r="A71" s="81"/>
      <c r="B71" s="80"/>
      <c r="C71" s="80"/>
      <c r="D71" s="80"/>
      <c r="E71" s="2" t="s">
        <v>421</v>
      </c>
      <c r="F71" s="80"/>
      <c r="G71" s="80"/>
      <c r="H71" s="80"/>
      <c r="I71" s="80"/>
      <c r="J71" s="80"/>
      <c r="K71" s="80"/>
      <c r="L71" s="80"/>
      <c r="M71" s="80"/>
      <c r="N71" s="80"/>
      <c r="O71" s="80"/>
      <c r="P71" s="80"/>
      <c r="Q71" s="80"/>
      <c r="R71" s="80"/>
      <c r="S71" s="80"/>
      <c r="T71" s="80"/>
      <c r="U71" s="80"/>
      <c r="V71" s="80"/>
      <c r="W71" s="82"/>
    </row>
    <row r="72" spans="1:23">
      <c r="A72" s="14"/>
      <c r="W72" s="15"/>
    </row>
    <row r="73" spans="1:23">
      <c r="A73" s="14"/>
      <c r="W73" s="15"/>
    </row>
    <row r="74" spans="1:23">
      <c r="A74" s="14"/>
      <c r="W74" s="15"/>
    </row>
    <row r="75" spans="1:23">
      <c r="A75" s="14"/>
      <c r="W75" s="15"/>
    </row>
    <row r="76" spans="1:23">
      <c r="A76" s="14"/>
      <c r="W76" s="15"/>
    </row>
    <row r="77" spans="1:23">
      <c r="A77" s="14"/>
      <c r="W77" s="15"/>
    </row>
    <row r="78" spans="1:23">
      <c r="A78" s="14"/>
      <c r="W78" s="15"/>
    </row>
    <row r="79" spans="1:23">
      <c r="A79" s="14"/>
      <c r="W79" s="15"/>
    </row>
    <row r="80" spans="1:23">
      <c r="A80" s="14"/>
      <c r="W80" s="15"/>
    </row>
    <row r="81" spans="1:23">
      <c r="A81" s="14"/>
      <c r="W81" s="15"/>
    </row>
    <row r="82" spans="1:23">
      <c r="A82" s="14"/>
      <c r="W82" s="15"/>
    </row>
    <row r="83" spans="1:23">
      <c r="A83" s="14"/>
      <c r="W83" s="15"/>
    </row>
    <row r="84" spans="1:23">
      <c r="A84" s="14"/>
      <c r="W84" s="15"/>
    </row>
    <row r="85" spans="1:23">
      <c r="A85" s="14"/>
      <c r="W85" s="15"/>
    </row>
    <row r="86" spans="1:23">
      <c r="A86" s="14"/>
      <c r="W86" s="15"/>
    </row>
    <row r="87" spans="1:23">
      <c r="A87" s="14"/>
      <c r="W87" s="15"/>
    </row>
    <row r="88" spans="1:23">
      <c r="A88" s="14"/>
      <c r="W88" s="15"/>
    </row>
    <row r="89" spans="1:23">
      <c r="A89" s="14"/>
      <c r="W89" s="15"/>
    </row>
    <row r="90" spans="1:23">
      <c r="A90" s="14"/>
      <c r="W90" s="15"/>
    </row>
    <row r="91" spans="1:23">
      <c r="A91" s="14"/>
      <c r="W91" s="15"/>
    </row>
    <row r="92" spans="1:23">
      <c r="A92" s="14"/>
      <c r="W92" s="15"/>
    </row>
    <row r="93" spans="1:23">
      <c r="A93" s="14"/>
      <c r="W93" s="15"/>
    </row>
    <row r="94" spans="1:23">
      <c r="A94" s="14"/>
      <c r="W94" s="15"/>
    </row>
    <row r="95" spans="1:23">
      <c r="A95" s="14"/>
      <c r="W95" s="15"/>
    </row>
    <row r="96" spans="1:23">
      <c r="A96" s="11"/>
      <c r="B96" s="12"/>
      <c r="C96" s="12"/>
      <c r="D96" s="12"/>
      <c r="E96" s="12"/>
      <c r="F96" s="12"/>
      <c r="G96" s="12"/>
      <c r="H96" s="12"/>
      <c r="I96" s="12"/>
      <c r="J96" s="12"/>
      <c r="K96" s="12"/>
      <c r="L96" s="12"/>
      <c r="M96" s="12"/>
      <c r="N96" s="12"/>
      <c r="O96" s="12"/>
      <c r="P96" s="12"/>
      <c r="Q96" s="12"/>
      <c r="R96" s="12"/>
      <c r="S96" s="12"/>
      <c r="T96" s="12"/>
      <c r="U96" s="12"/>
      <c r="V96" s="12"/>
      <c r="W96" s="13"/>
    </row>
  </sheetData>
  <mergeCells count="8">
    <mergeCell ref="Q57:W57"/>
    <mergeCell ref="Q45:W45"/>
    <mergeCell ref="I37:P37"/>
    <mergeCell ref="A5:B5"/>
    <mergeCell ref="A6:B6"/>
    <mergeCell ref="A7:B7"/>
    <mergeCell ref="A8:B8"/>
    <mergeCell ref="I29:O29"/>
  </mergeCells>
  <phoneticPr fontId="2"/>
  <conditionalFormatting sqref="A15:A20 A22:A28 A30:A50">
    <cfRule type="expression" dxfId="24" priority="30" stopIfTrue="1">
      <formula>OR(#REF!="－")</formula>
    </cfRule>
  </conditionalFormatting>
  <conditionalFormatting sqref="A13:G14">
    <cfRule type="expression" dxfId="23" priority="27" stopIfTrue="1">
      <formula>OR(#REF!="－")</formula>
    </cfRule>
  </conditionalFormatting>
  <conditionalFormatting sqref="A11:P12">
    <cfRule type="expression" dxfId="22" priority="8" stopIfTrue="1">
      <formula>OR(#REF!="－")</formula>
    </cfRule>
  </conditionalFormatting>
  <conditionalFormatting sqref="B15:G19">
    <cfRule type="expression" dxfId="21" priority="21" stopIfTrue="1">
      <formula>OR(#REF!="－")</formula>
    </cfRule>
  </conditionalFormatting>
  <conditionalFormatting sqref="B31:G50">
    <cfRule type="expression" dxfId="20" priority="17" stopIfTrue="1">
      <formula>OR(#REF!="－")</formula>
    </cfRule>
  </conditionalFormatting>
  <conditionalFormatting sqref="E22:E23">
    <cfRule type="expression" dxfId="19" priority="19" stopIfTrue="1">
      <formula>OR(#REF!="－")</formula>
    </cfRule>
  </conditionalFormatting>
  <conditionalFormatting sqref="E29:E36">
    <cfRule type="expression" dxfId="18" priority="18" stopIfTrue="1">
      <formula>OR(#REF!="－")</formula>
    </cfRule>
  </conditionalFormatting>
  <conditionalFormatting sqref="E53:E55">
    <cfRule type="expression" dxfId="17" priority="16" stopIfTrue="1">
      <formula>OR(#REF!="－")</formula>
    </cfRule>
  </conditionalFormatting>
  <conditionalFormatting sqref="E57:E62">
    <cfRule type="expression" dxfId="16" priority="15" stopIfTrue="1">
      <formula>OR(#REF!="－")</formula>
    </cfRule>
  </conditionalFormatting>
  <conditionalFormatting sqref="E70">
    <cfRule type="expression" dxfId="15" priority="14" stopIfTrue="1">
      <formula>OR(#REF!="－")</formula>
    </cfRule>
  </conditionalFormatting>
  <conditionalFormatting sqref="E24:G24">
    <cfRule type="expression" dxfId="14" priority="29" stopIfTrue="1">
      <formula>OR(#REF!="－")</formula>
    </cfRule>
  </conditionalFormatting>
  <conditionalFormatting sqref="F15:F23 B24:G28 A29:D29 F29:G30 B30:D30">
    <cfRule type="expression" dxfId="13" priority="31" stopIfTrue="1">
      <formula>OR(#REF!="－")</formula>
    </cfRule>
  </conditionalFormatting>
  <conditionalFormatting sqref="G20:G23 A21:E21 B22:D24 A51:G51">
    <cfRule type="expression" dxfId="12" priority="28" stopIfTrue="1">
      <formula>OR(#REF!="－")</formula>
    </cfRule>
  </conditionalFormatting>
  <conditionalFormatting sqref="H13:H51 B20:E20 A52:H70">
    <cfRule type="expression" dxfId="11" priority="20" stopIfTrue="1">
      <formula>OR(#REF!="－")</formula>
    </cfRule>
  </conditionalFormatting>
  <conditionalFormatting sqref="I18:I19">
    <cfRule type="expression" dxfId="10" priority="11" stopIfTrue="1">
      <formula>OR(#REF!="－")</formula>
    </cfRule>
  </conditionalFormatting>
  <conditionalFormatting sqref="I21">
    <cfRule type="expression" dxfId="9" priority="10" stopIfTrue="1">
      <formula>OR(#REF!="－")</formula>
    </cfRule>
  </conditionalFormatting>
  <conditionalFormatting sqref="I52:I63 I65:I70">
    <cfRule type="expression" dxfId="8" priority="7" stopIfTrue="1">
      <formula>OR(#REF!="－")</formula>
    </cfRule>
  </conditionalFormatting>
  <conditionalFormatting sqref="I38:J48">
    <cfRule type="expression" dxfId="7" priority="6" stopIfTrue="1">
      <formula>OR(#REF!="－")</formula>
    </cfRule>
  </conditionalFormatting>
  <conditionalFormatting sqref="I49:P51">
    <cfRule type="expression" dxfId="6" priority="12" stopIfTrue="1">
      <formula>OR(#REF!="－")</formula>
    </cfRule>
  </conditionalFormatting>
  <conditionalFormatting sqref="J23 I24:J28 I29 I30:J36">
    <cfRule type="expression" dxfId="5" priority="9" stopIfTrue="1">
      <formula>OR(#REF!="－")</formula>
    </cfRule>
  </conditionalFormatting>
  <conditionalFormatting sqref="Q54">
    <cfRule type="expression" dxfId="3" priority="2" stopIfTrue="1">
      <formula>OR(#REF!="－")</formula>
    </cfRule>
  </conditionalFormatting>
  <conditionalFormatting sqref="R11:W12">
    <cfRule type="expression" dxfId="2" priority="4" stopIfTrue="1">
      <formula>OR(#REF!="－")</formula>
    </cfRule>
  </conditionalFormatting>
  <conditionalFormatting sqref="R49:W51">
    <cfRule type="expression" dxfId="1" priority="5" stopIfTrue="1">
      <formula>OR(#REF!="－")</formula>
    </cfRule>
  </conditionalFormatting>
  <conditionalFormatting sqref="S52:S56 S58:S59">
    <cfRule type="expression" dxfId="0" priority="23" stopIfTrue="1">
      <formula>OR(#REF!="－")</formula>
    </cfRule>
  </conditionalFormatting>
  <dataValidations count="3">
    <dataValidation type="list" allowBlank="1" showInputMessage="1" showErrorMessage="1" sqref="E11:E70" xr:uid="{5DC5D393-1C2C-4F9E-884B-EEC5E7036625}">
      <formula1>$Y$4:$Y$6</formula1>
    </dataValidation>
    <dataValidation type="list" allowBlank="1" showInputMessage="1" showErrorMessage="1" sqref="F36" xr:uid="{9D18CC50-6A9A-4BA3-A216-B170959A6339}">
      <formula1>$X$4:$X$18</formula1>
    </dataValidation>
    <dataValidation type="list" allowBlank="1" showInputMessage="1" showErrorMessage="1" sqref="F11:F35 F37:F70" xr:uid="{7F741AE5-F8DD-457C-B3E9-C36D07913D6B}">
      <formula1>$X$4:$X$12</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6386"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6388"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6389"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6390"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6391"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6392"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6393"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6394"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6395"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6396"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397"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6398"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6399"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6400"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6401"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6402"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6403"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6404"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6405"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6406"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6407"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6408"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6409"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6410"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6411"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6412"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6413"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6414"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641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16"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6417"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6418"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6419"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6420"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6421"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6422"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6423"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4"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5"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6"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7"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8"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29"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0"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1"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2"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3" r:id="rId52" name="Check Box 4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4" r:id="rId53" name="Check Box 5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5" r:id="rId54" name="Check Box 5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6" r:id="rId55"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7" r:id="rId56"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8" r:id="rId57"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39" r:id="rId58"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40" r:id="rId59"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41" r:id="rId60"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42" r:id="rId61"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43" r:id="rId62"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6444" r:id="rId63"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stopIfTrue="1" id="{D518A199-CC5E-42E9-9FBC-271E5E1D4616}">
            <xm:f>OR('取込フォーマット定義（通常支払）'!#REF!="－")</xm:f>
            <x14:dxf>
              <fill>
                <patternFill>
                  <bgColor indexed="22"/>
                </patternFill>
              </fill>
            </x14:dxf>
          </x14:cfRule>
          <xm:sqref>Q12</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72"/>
  <sheetViews>
    <sheetView showGridLines="0" zoomScale="130" zoomScaleNormal="13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2" customWidth="1"/>
    <col min="55" max="55" width="2.7109375" style="15" customWidth="1"/>
    <col min="56" max="16384" width="2.7109375" style="2"/>
  </cols>
  <sheetData>
    <row r="1" spans="1:57"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1" t="s">
        <v>12</v>
      </c>
      <c r="AK1" s="9"/>
      <c r="AL1" s="9"/>
      <c r="AM1" s="9"/>
      <c r="AN1" s="9"/>
      <c r="AO1" s="21" t="str">
        <f>表紙!D51</f>
        <v>SCSK大西</v>
      </c>
      <c r="AP1" s="56"/>
      <c r="AQ1" s="18"/>
      <c r="AR1" s="18"/>
      <c r="AS1" s="19"/>
      <c r="AT1" s="1" t="s">
        <v>13</v>
      </c>
      <c r="AU1" s="9"/>
      <c r="AV1" s="9"/>
      <c r="AW1" s="9"/>
      <c r="AX1" s="10"/>
      <c r="AY1" s="21"/>
      <c r="AZ1" s="56"/>
      <c r="BA1" s="18"/>
      <c r="BB1" s="18"/>
      <c r="BC1" s="19"/>
    </row>
    <row r="2" spans="1:57" ht="12" customHeight="1">
      <c r="A2" s="11" t="s">
        <v>14</v>
      </c>
      <c r="B2" s="12"/>
      <c r="C2" s="12"/>
      <c r="D2" s="12"/>
      <c r="E2" s="12"/>
      <c r="F2" s="13"/>
      <c r="G2" s="84" t="s">
        <v>450</v>
      </c>
      <c r="H2" s="12"/>
      <c r="I2" s="12"/>
      <c r="J2" s="12"/>
      <c r="K2" s="13"/>
      <c r="L2" s="1" t="str">
        <f>業務機能概要!L2</f>
        <v>債務管理</v>
      </c>
      <c r="M2" s="9"/>
      <c r="N2" s="9"/>
      <c r="O2" s="9"/>
      <c r="P2" s="10"/>
      <c r="Q2" s="9" t="str">
        <f>業務機能概要!Q2</f>
        <v>支払依頼データ自動取込</v>
      </c>
      <c r="R2" s="9"/>
      <c r="S2" s="9"/>
      <c r="T2" s="9"/>
      <c r="U2" s="9"/>
      <c r="V2" s="9"/>
      <c r="W2" s="9"/>
      <c r="X2" s="9"/>
      <c r="Y2" s="9"/>
      <c r="Z2" s="9"/>
      <c r="AA2" s="9"/>
      <c r="AB2" s="9"/>
      <c r="AC2" s="9"/>
      <c r="AD2" s="9"/>
      <c r="AE2" s="9"/>
      <c r="AF2" s="9"/>
      <c r="AG2" s="9"/>
      <c r="AH2" s="9"/>
      <c r="AI2" s="9"/>
      <c r="AJ2" s="1" t="s">
        <v>18</v>
      </c>
      <c r="AK2" s="18"/>
      <c r="AL2" s="18"/>
      <c r="AM2" s="18"/>
      <c r="AN2" s="18"/>
      <c r="AO2" s="21">
        <f>表紙!C51</f>
        <v>45898</v>
      </c>
      <c r="AP2" s="56"/>
      <c r="AQ2" s="18"/>
      <c r="AR2" s="18"/>
      <c r="AS2" s="19"/>
      <c r="AT2" s="1" t="s">
        <v>19</v>
      </c>
      <c r="AU2" s="18"/>
      <c r="AV2" s="18"/>
      <c r="AW2" s="18"/>
      <c r="AX2" s="19"/>
      <c r="AY2" s="21"/>
      <c r="AZ2" s="56"/>
      <c r="BA2" s="18"/>
      <c r="BB2" s="18"/>
      <c r="BC2" s="19"/>
    </row>
    <row r="4" spans="1:57" ht="12" customHeight="1">
      <c r="A4" s="14" t="s">
        <v>451</v>
      </c>
    </row>
    <row r="6" spans="1:57" ht="12" customHeight="1">
      <c r="B6" s="85" t="s">
        <v>452</v>
      </c>
    </row>
    <row r="7" spans="1:57">
      <c r="B7" s="86"/>
      <c r="C7" s="174"/>
      <c r="BE7" s="73"/>
    </row>
    <row r="8" spans="1:57">
      <c r="B8" s="86"/>
      <c r="BE8" s="73"/>
    </row>
    <row r="9" spans="1:57">
      <c r="B9" s="86"/>
      <c r="D9" s="63"/>
      <c r="X9" s="73"/>
      <c r="BE9" s="73"/>
    </row>
    <row r="10" spans="1:57">
      <c r="B10" s="86"/>
      <c r="D10" s="63"/>
      <c r="BE10" s="73"/>
    </row>
    <row r="11" spans="1:57">
      <c r="B11" s="86"/>
      <c r="BE11" s="73"/>
    </row>
    <row r="12" spans="1:57">
      <c r="B12" s="86"/>
      <c r="D12" s="241"/>
      <c r="BE12" s="73"/>
    </row>
    <row r="13" spans="1:57">
      <c r="B13" s="86"/>
      <c r="E13" s="159"/>
      <c r="F13" s="159"/>
      <c r="G13" s="159"/>
      <c r="H13" s="159"/>
      <c r="I13" s="159"/>
      <c r="J13" s="159"/>
      <c r="K13" s="159"/>
      <c r="L13" s="159"/>
      <c r="M13" s="159"/>
      <c r="N13" s="159"/>
      <c r="O13" s="159"/>
      <c r="P13" s="159"/>
      <c r="Q13" s="159"/>
      <c r="R13" s="159"/>
      <c r="S13" s="159"/>
      <c r="T13" s="159"/>
      <c r="BE13" s="73"/>
    </row>
    <row r="14" spans="1:57">
      <c r="B14" s="86"/>
      <c r="D14" s="242"/>
      <c r="BE14" s="73"/>
    </row>
    <row r="15" spans="1:57">
      <c r="B15" s="86"/>
      <c r="BE15" s="73"/>
    </row>
    <row r="16" spans="1:57">
      <c r="B16" s="86"/>
      <c r="D16" s="241"/>
      <c r="BE16" s="73"/>
    </row>
    <row r="17" spans="1:80">
      <c r="B17" s="86"/>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E17" s="73"/>
    </row>
    <row r="18" spans="1:80">
      <c r="B18" s="86"/>
      <c r="D18" s="242"/>
    </row>
    <row r="19" spans="1:80">
      <c r="B19" s="86"/>
      <c r="D19" s="242"/>
    </row>
    <row r="20" spans="1:80">
      <c r="B20" s="86"/>
    </row>
    <row r="21" spans="1:80">
      <c r="B21" s="86"/>
    </row>
    <row r="22" spans="1:80" ht="12" customHeight="1">
      <c r="B22" s="86"/>
    </row>
    <row r="23" spans="1:80">
      <c r="B23" s="86"/>
      <c r="D23" s="63"/>
    </row>
    <row r="24" spans="1:80">
      <c r="B24" s="86"/>
    </row>
    <row r="25" spans="1:80" s="182" customFormat="1">
      <c r="A25" s="183"/>
      <c r="B25" s="184"/>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15"/>
      <c r="BD25" s="2"/>
      <c r="BE25" s="2"/>
      <c r="BF25" s="2"/>
      <c r="BG25" s="2"/>
      <c r="BH25" s="2"/>
      <c r="BI25" s="2"/>
      <c r="BJ25" s="2"/>
      <c r="BK25" s="2"/>
      <c r="BL25" s="2"/>
      <c r="BM25" s="2"/>
      <c r="BN25" s="2"/>
      <c r="BO25" s="2"/>
      <c r="BP25" s="2"/>
      <c r="BQ25" s="2"/>
      <c r="BR25" s="2"/>
      <c r="BS25" s="2"/>
      <c r="BT25" s="2"/>
      <c r="BU25" s="2"/>
      <c r="BV25" s="2"/>
      <c r="BW25" s="2"/>
      <c r="BX25" s="2"/>
      <c r="BY25" s="2"/>
      <c r="BZ25" s="2"/>
      <c r="CA25" s="2"/>
      <c r="CB25" s="2"/>
    </row>
    <row r="26" spans="1:80" ht="12" customHeight="1">
      <c r="B26" s="86"/>
      <c r="D26" s="241"/>
    </row>
    <row r="27" spans="1:80" ht="12" customHeight="1">
      <c r="B27" s="86"/>
      <c r="E27" s="159"/>
      <c r="F27" s="159"/>
      <c r="G27" s="159"/>
      <c r="H27" s="159"/>
      <c r="I27" s="159"/>
      <c r="J27" s="159"/>
      <c r="K27" s="159"/>
      <c r="L27" s="159"/>
      <c r="M27" s="159"/>
      <c r="N27" s="159"/>
      <c r="O27" s="159"/>
      <c r="P27" s="159"/>
      <c r="Q27" s="159"/>
      <c r="R27" s="159"/>
      <c r="S27" s="159"/>
      <c r="T27" s="159"/>
    </row>
    <row r="28" spans="1:80" ht="12" customHeight="1">
      <c r="B28" s="86"/>
      <c r="D28" s="242"/>
    </row>
    <row r="29" spans="1:80" ht="12" customHeight="1">
      <c r="B29" s="86"/>
    </row>
    <row r="30" spans="1:80" ht="12" customHeight="1">
      <c r="B30" s="86"/>
      <c r="D30" s="241"/>
    </row>
    <row r="31" spans="1:80" ht="12" customHeight="1">
      <c r="B31" s="86"/>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row>
    <row r="32" spans="1:80" ht="12" customHeight="1">
      <c r="B32" s="86"/>
      <c r="D32" s="242"/>
    </row>
    <row r="33" spans="1:57">
      <c r="B33" s="86"/>
      <c r="D33" s="242"/>
      <c r="BE33" s="73"/>
    </row>
    <row r="34" spans="1:57">
      <c r="B34" s="86"/>
      <c r="BE34" s="73"/>
    </row>
    <row r="35" spans="1:57" ht="12" customHeight="1">
      <c r="B35" s="86"/>
    </row>
    <row r="36" spans="1:57" ht="12" customHeight="1">
      <c r="B36" s="86"/>
      <c r="D36" s="241"/>
    </row>
    <row r="37" spans="1:57" ht="12" customHeight="1">
      <c r="B37" s="85"/>
      <c r="E37" s="159"/>
      <c r="F37" s="159"/>
      <c r="G37" s="159"/>
      <c r="H37" s="159"/>
      <c r="I37" s="159"/>
      <c r="J37" s="159"/>
      <c r="K37" s="159"/>
      <c r="L37" s="159"/>
      <c r="M37" s="159"/>
      <c r="N37" s="159"/>
      <c r="O37" s="159"/>
      <c r="P37" s="159"/>
      <c r="Q37" s="159"/>
      <c r="R37" s="159"/>
      <c r="S37" s="159"/>
      <c r="T37" s="159"/>
    </row>
    <row r="38" spans="1:57" ht="12" customHeight="1">
      <c r="B38" s="86"/>
      <c r="D38" s="242"/>
    </row>
    <row r="39" spans="1:57" ht="12" customHeight="1">
      <c r="B39" s="86"/>
    </row>
    <row r="40" spans="1:57" ht="12" customHeight="1">
      <c r="B40" s="86"/>
    </row>
    <row r="41" spans="1:57" ht="12" customHeight="1">
      <c r="B41" s="86"/>
      <c r="D41" s="242"/>
    </row>
    <row r="42" spans="1:57" ht="12" customHeight="1">
      <c r="B42" s="86"/>
    </row>
    <row r="43" spans="1:57" ht="12" customHeight="1">
      <c r="B43" s="86"/>
      <c r="D43" s="241"/>
    </row>
    <row r="44" spans="1:57" ht="12" customHeight="1">
      <c r="B44" s="86"/>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row>
    <row r="45" spans="1:57" ht="12" customHeight="1">
      <c r="B45" s="86"/>
      <c r="D45" s="242"/>
    </row>
    <row r="46" spans="1:57">
      <c r="B46" s="86"/>
      <c r="BE46" s="73"/>
    </row>
    <row r="47" spans="1:57">
      <c r="A47" s="11"/>
      <c r="B47" s="166"/>
      <c r="C47" s="173"/>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c r="BE47" s="73"/>
    </row>
    <row r="48" spans="1:57">
      <c r="B48" s="86"/>
      <c r="C48" s="87"/>
      <c r="BE48" s="73"/>
    </row>
    <row r="49" spans="2:57">
      <c r="B49" s="86"/>
      <c r="C49" s="87"/>
      <c r="BE49" s="73"/>
    </row>
    <row r="50" spans="2:57">
      <c r="B50" s="86"/>
      <c r="C50" s="87"/>
      <c r="BE50" s="73"/>
    </row>
    <row r="51" spans="2:57">
      <c r="B51" s="86"/>
      <c r="C51" s="87"/>
      <c r="BE51" s="73"/>
    </row>
    <row r="52" spans="2:57">
      <c r="B52" s="86"/>
      <c r="C52" s="87"/>
      <c r="BE52" s="73"/>
    </row>
    <row r="53" spans="2:57">
      <c r="B53" s="86"/>
      <c r="C53" s="87"/>
      <c r="BE53" s="73"/>
    </row>
    <row r="54" spans="2:57">
      <c r="B54" s="86"/>
      <c r="C54" s="87"/>
      <c r="BE54" s="73"/>
    </row>
    <row r="55" spans="2:57">
      <c r="B55" s="86"/>
      <c r="C55" s="87"/>
      <c r="BE55" s="73"/>
    </row>
    <row r="56" spans="2:57">
      <c r="B56" s="86"/>
      <c r="C56" s="87"/>
      <c r="BE56" s="73"/>
    </row>
    <row r="57" spans="2:57">
      <c r="B57" s="86"/>
      <c r="C57" s="87"/>
      <c r="BE57" s="73"/>
    </row>
    <row r="58" spans="2:57">
      <c r="B58" s="86"/>
      <c r="C58" s="87"/>
      <c r="BE58" s="73"/>
    </row>
    <row r="59" spans="2:57">
      <c r="B59" s="86"/>
      <c r="C59" s="87"/>
      <c r="BE59" s="73"/>
    </row>
    <row r="60" spans="2:57">
      <c r="B60" s="86"/>
      <c r="C60" s="87"/>
      <c r="BE60" s="73"/>
    </row>
    <row r="61" spans="2:57">
      <c r="B61" s="86"/>
      <c r="C61" s="87"/>
      <c r="BE61" s="73"/>
    </row>
    <row r="62" spans="2:57">
      <c r="B62" s="86"/>
      <c r="C62" s="87"/>
      <c r="BE62" s="73"/>
    </row>
    <row r="63" spans="2:57">
      <c r="B63" s="86"/>
      <c r="C63" s="87"/>
      <c r="BE63" s="73"/>
    </row>
    <row r="64" spans="2:57">
      <c r="B64" s="86"/>
      <c r="C64" s="87"/>
      <c r="BE64" s="73"/>
    </row>
    <row r="65" spans="2:57">
      <c r="B65" s="86"/>
      <c r="C65" s="87"/>
      <c r="BE65" s="73"/>
    </row>
    <row r="66" spans="2:57">
      <c r="B66" s="86"/>
      <c r="C66" s="87"/>
      <c r="BE66" s="73"/>
    </row>
    <row r="67" spans="2:57">
      <c r="B67" s="86"/>
      <c r="C67" s="87"/>
      <c r="BE67" s="73"/>
    </row>
    <row r="68" spans="2:57">
      <c r="B68" s="86"/>
      <c r="C68" s="87"/>
      <c r="BE68" s="73"/>
    </row>
    <row r="69" spans="2:57">
      <c r="B69" s="86"/>
      <c r="C69" s="87"/>
      <c r="BE69" s="73"/>
    </row>
    <row r="70" spans="2:57">
      <c r="B70" s="86"/>
      <c r="C70" s="87"/>
      <c r="BE70" s="73"/>
    </row>
    <row r="71" spans="2:57">
      <c r="B71" s="86"/>
      <c r="C71" s="87"/>
      <c r="BE71" s="73"/>
    </row>
    <row r="72" spans="2:57">
      <c r="B72" s="86"/>
      <c r="C72" s="87"/>
      <c r="BE72" s="7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A3B5-7E71-4822-9ECE-915D4D9961EF}">
  <dimension ref="A1:HI193"/>
  <sheetViews>
    <sheetView showGridLines="0" zoomScale="130" zoomScaleNormal="13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2" customWidth="1"/>
    <col min="58" max="58" width="2.7109375" style="15" customWidth="1"/>
    <col min="59" max="16384" width="2.7109375" style="2"/>
  </cols>
  <sheetData>
    <row r="1" spans="1:58"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9"/>
      <c r="AK1" s="9"/>
      <c r="AL1" s="9"/>
      <c r="AM1" s="1" t="s">
        <v>12</v>
      </c>
      <c r="AN1" s="9"/>
      <c r="AO1" s="9"/>
      <c r="AP1" s="9"/>
      <c r="AQ1" s="9"/>
      <c r="AR1" s="21" t="str">
        <f>表紙!D51</f>
        <v>SCSK大西</v>
      </c>
      <c r="AS1" s="56"/>
      <c r="AT1" s="18"/>
      <c r="AU1" s="18"/>
      <c r="AV1" s="19"/>
      <c r="AW1" s="1" t="s">
        <v>13</v>
      </c>
      <c r="AX1" s="9"/>
      <c r="AY1" s="9"/>
      <c r="AZ1" s="9"/>
      <c r="BA1" s="10"/>
      <c r="BB1" s="21"/>
      <c r="BC1" s="56"/>
      <c r="BD1" s="18"/>
      <c r="BE1" s="18"/>
      <c r="BF1" s="19"/>
    </row>
    <row r="2" spans="1:58" ht="12" customHeight="1">
      <c r="A2" s="11" t="s">
        <v>14</v>
      </c>
      <c r="B2" s="12"/>
      <c r="C2" s="12"/>
      <c r="D2" s="12"/>
      <c r="E2" s="12"/>
      <c r="F2" s="13"/>
      <c r="G2" s="11" t="s">
        <v>453</v>
      </c>
      <c r="H2" s="12"/>
      <c r="I2" s="12"/>
      <c r="J2" s="12"/>
      <c r="K2" s="13"/>
      <c r="L2" s="1" t="str">
        <f>業務機能概要!L2</f>
        <v>債務管理</v>
      </c>
      <c r="M2" s="9"/>
      <c r="N2" s="9"/>
      <c r="O2" s="9"/>
      <c r="P2" s="10"/>
      <c r="Q2" s="9" t="str">
        <f>業務機能概要!Q2</f>
        <v>支払依頼データ自動取込</v>
      </c>
      <c r="R2" s="9"/>
      <c r="S2" s="9"/>
      <c r="T2" s="9"/>
      <c r="U2" s="9"/>
      <c r="V2" s="9"/>
      <c r="W2" s="9"/>
      <c r="X2" s="9"/>
      <c r="Y2" s="9"/>
      <c r="Z2" s="9"/>
      <c r="AA2" s="9"/>
      <c r="AB2" s="9"/>
      <c r="AC2" s="9"/>
      <c r="AD2" s="9"/>
      <c r="AE2" s="9"/>
      <c r="AF2" s="9"/>
      <c r="AG2" s="9"/>
      <c r="AH2" s="9"/>
      <c r="AI2" s="9"/>
      <c r="AJ2" s="9"/>
      <c r="AK2" s="9"/>
      <c r="AL2" s="9"/>
      <c r="AM2" s="1" t="s">
        <v>18</v>
      </c>
      <c r="AN2" s="18"/>
      <c r="AO2" s="18"/>
      <c r="AP2" s="18"/>
      <c r="AQ2" s="18"/>
      <c r="AR2" s="21">
        <f>表紙!C51</f>
        <v>45898</v>
      </c>
      <c r="AS2" s="56"/>
      <c r="AT2" s="18"/>
      <c r="AU2" s="18"/>
      <c r="AV2" s="19"/>
      <c r="AW2" s="1" t="s">
        <v>19</v>
      </c>
      <c r="AX2" s="18"/>
      <c r="AY2" s="18"/>
      <c r="AZ2" s="18"/>
      <c r="BA2" s="19"/>
      <c r="BB2" s="21"/>
      <c r="BC2" s="56"/>
      <c r="BD2" s="18"/>
      <c r="BE2" s="18"/>
      <c r="BF2" s="19"/>
    </row>
    <row r="3" spans="1:58" ht="12" customHeight="1">
      <c r="A3" s="81"/>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2"/>
    </row>
    <row r="4" spans="1:58" ht="12" customHeight="1">
      <c r="C4" s="2" t="s">
        <v>454</v>
      </c>
    </row>
    <row r="7" spans="1:58" ht="12" customHeight="1">
      <c r="C7" s="258" t="s">
        <v>455</v>
      </c>
      <c r="D7" s="258"/>
      <c r="E7" s="258"/>
      <c r="F7" s="258"/>
      <c r="G7" s="258"/>
      <c r="P7" s="2" t="s">
        <v>581</v>
      </c>
    </row>
    <row r="8" spans="1:58" ht="12" customHeight="1">
      <c r="A8" s="55"/>
      <c r="C8" s="259"/>
      <c r="D8" s="260"/>
      <c r="E8" s="260"/>
      <c r="F8" s="260"/>
      <c r="G8" s="260"/>
      <c r="H8" s="80"/>
      <c r="I8" s="80"/>
      <c r="J8" s="80"/>
      <c r="K8" s="80"/>
      <c r="L8" s="80"/>
      <c r="M8" s="80"/>
      <c r="N8" s="80"/>
      <c r="O8" s="80"/>
      <c r="P8" s="80"/>
      <c r="Q8" s="80"/>
      <c r="R8" s="80"/>
      <c r="S8" s="80"/>
      <c r="T8" s="80"/>
      <c r="U8" s="80"/>
      <c r="V8" s="80"/>
      <c r="W8" s="80"/>
      <c r="X8" s="80"/>
      <c r="Y8" s="80"/>
      <c r="Z8" s="82"/>
    </row>
    <row r="9" spans="1:58" ht="12" customHeight="1">
      <c r="A9" s="55"/>
      <c r="C9" s="261"/>
      <c r="D9" s="2" t="s">
        <v>582</v>
      </c>
      <c r="Q9" s="264"/>
      <c r="Z9" s="15"/>
      <c r="AC9" s="85"/>
      <c r="AG9" s="258" t="s">
        <v>456</v>
      </c>
    </row>
    <row r="10" spans="1:58" ht="12" customHeight="1">
      <c r="A10" s="55"/>
      <c r="C10" s="261"/>
      <c r="Q10" s="264"/>
      <c r="Z10" s="15"/>
      <c r="AC10" s="85"/>
      <c r="AG10" s="259"/>
      <c r="AH10" s="260"/>
      <c r="AI10" s="260"/>
      <c r="AJ10" s="260"/>
      <c r="AK10" s="260"/>
      <c r="AL10" s="80"/>
      <c r="AM10" s="80"/>
      <c r="AN10" s="80"/>
      <c r="AO10" s="80"/>
      <c r="AP10" s="80"/>
      <c r="AQ10" s="80"/>
      <c r="AR10" s="80"/>
      <c r="AS10" s="80"/>
      <c r="AT10" s="80"/>
      <c r="AU10" s="80"/>
      <c r="AV10" s="80"/>
      <c r="AW10" s="80"/>
      <c r="AX10" s="80"/>
      <c r="AY10" s="80"/>
      <c r="AZ10" s="80"/>
      <c r="BA10" s="80"/>
      <c r="BB10" s="80"/>
      <c r="BC10" s="80"/>
      <c r="BD10" s="82"/>
    </row>
    <row r="11" spans="1:58" ht="12" customHeight="1">
      <c r="A11" s="55"/>
      <c r="C11" s="261"/>
      <c r="E11" s="258" t="s">
        <v>560</v>
      </c>
      <c r="J11" s="2" t="s">
        <v>561</v>
      </c>
      <c r="Q11" s="264"/>
      <c r="Z11" s="15"/>
      <c r="AC11" s="85"/>
      <c r="AG11" s="261"/>
      <c r="AH11" s="258" t="s">
        <v>457</v>
      </c>
      <c r="AI11" s="258"/>
      <c r="AJ11" s="258"/>
      <c r="AK11" s="258"/>
      <c r="BD11" s="15"/>
    </row>
    <row r="12" spans="1:58" ht="12" customHeight="1">
      <c r="A12" s="55"/>
      <c r="C12" s="261"/>
      <c r="E12" s="258"/>
      <c r="F12" s="258"/>
      <c r="G12" s="258"/>
      <c r="H12" s="258"/>
      <c r="Z12" s="15"/>
      <c r="AC12" s="85"/>
      <c r="AG12" s="14"/>
      <c r="AH12" s="2" t="s">
        <v>55</v>
      </c>
      <c r="AI12" s="2" t="s">
        <v>458</v>
      </c>
      <c r="BD12" s="15"/>
    </row>
    <row r="13" spans="1:58" ht="12" customHeight="1">
      <c r="A13" s="55"/>
      <c r="C13" s="261"/>
      <c r="F13" s="258"/>
      <c r="G13" s="258"/>
      <c r="H13" s="258"/>
      <c r="Z13" s="15"/>
      <c r="AG13" s="14"/>
      <c r="AI13" s="2" t="s">
        <v>593</v>
      </c>
      <c r="BD13" s="15"/>
    </row>
    <row r="14" spans="1:58" ht="12" customHeight="1">
      <c r="A14" s="55"/>
      <c r="C14" s="261"/>
      <c r="E14" s="258" t="s">
        <v>562</v>
      </c>
      <c r="F14" s="258"/>
      <c r="G14" s="258"/>
      <c r="H14" s="258"/>
      <c r="Z14" s="15"/>
      <c r="AG14" s="11"/>
      <c r="AH14" s="12"/>
      <c r="AI14" s="12"/>
      <c r="AJ14" s="12"/>
      <c r="AK14" s="12"/>
      <c r="AL14" s="12"/>
      <c r="AM14" s="12"/>
      <c r="AN14" s="12"/>
      <c r="AO14" s="12"/>
      <c r="AP14" s="12"/>
      <c r="AQ14" s="12"/>
      <c r="AR14" s="12"/>
      <c r="AS14" s="12"/>
      <c r="AT14" s="12"/>
      <c r="AU14" s="12"/>
      <c r="AV14" s="12"/>
      <c r="AW14" s="12"/>
      <c r="AX14" s="12"/>
      <c r="AY14" s="12"/>
      <c r="AZ14" s="12"/>
      <c r="BA14" s="12"/>
      <c r="BB14" s="12"/>
      <c r="BC14" s="12"/>
      <c r="BD14" s="13"/>
    </row>
    <row r="15" spans="1:58" ht="12" customHeight="1">
      <c r="A15" s="55"/>
      <c r="C15" s="261"/>
      <c r="F15" s="258"/>
      <c r="G15" s="258"/>
      <c r="H15" s="258"/>
      <c r="Z15" s="15"/>
      <c r="AG15" s="258"/>
      <c r="AH15" s="258"/>
      <c r="AI15" s="258"/>
      <c r="AJ15" s="258"/>
      <c r="AK15" s="258"/>
    </row>
    <row r="16" spans="1:58" ht="12" customHeight="1">
      <c r="A16" s="55"/>
      <c r="C16" s="261"/>
      <c r="E16" s="258" t="s">
        <v>563</v>
      </c>
      <c r="F16" s="258"/>
      <c r="G16" s="258"/>
      <c r="H16" s="258"/>
      <c r="Z16" s="15"/>
      <c r="AG16" s="258" t="s">
        <v>459</v>
      </c>
    </row>
    <row r="17" spans="1:56" ht="12" customHeight="1">
      <c r="A17" s="55"/>
      <c r="C17" s="261"/>
      <c r="E17" s="258"/>
      <c r="F17" s="258" t="s">
        <v>564</v>
      </c>
      <c r="G17" s="258"/>
      <c r="H17" s="258"/>
      <c r="Z17" s="15"/>
      <c r="AG17" s="259"/>
      <c r="AH17" s="260"/>
      <c r="AI17" s="260"/>
      <c r="AJ17" s="260"/>
      <c r="AK17" s="260"/>
      <c r="AL17" s="80"/>
      <c r="AM17" s="80"/>
      <c r="AN17" s="80"/>
      <c r="AO17" s="80"/>
      <c r="AP17" s="80"/>
      <c r="AQ17" s="80"/>
      <c r="AR17" s="80"/>
      <c r="AS17" s="80"/>
      <c r="AT17" s="80"/>
      <c r="AU17" s="80"/>
      <c r="AV17" s="80"/>
      <c r="AW17" s="80"/>
      <c r="AX17" s="80"/>
      <c r="AY17" s="80"/>
      <c r="AZ17" s="80"/>
      <c r="BA17" s="80"/>
      <c r="BB17" s="80"/>
      <c r="BC17" s="80"/>
      <c r="BD17" s="82"/>
    </row>
    <row r="18" spans="1:56" ht="12" customHeight="1">
      <c r="C18" s="14"/>
      <c r="E18" s="258" t="s">
        <v>565</v>
      </c>
      <c r="F18" s="258"/>
      <c r="G18" s="258"/>
      <c r="H18" s="258"/>
      <c r="Z18" s="15"/>
      <c r="AG18" s="261"/>
      <c r="AH18" s="258" t="s">
        <v>460</v>
      </c>
      <c r="AI18" s="258"/>
      <c r="AJ18" s="258"/>
      <c r="AK18" s="258"/>
      <c r="BD18" s="15"/>
    </row>
    <row r="19" spans="1:56" ht="12" customHeight="1">
      <c r="A19" s="55"/>
      <c r="C19" s="14"/>
      <c r="E19" s="258"/>
      <c r="F19" s="258" t="s">
        <v>566</v>
      </c>
      <c r="G19" s="258"/>
      <c r="H19" s="258"/>
      <c r="Z19" s="15"/>
      <c r="AG19" s="14"/>
      <c r="AH19" s="2" t="s">
        <v>461</v>
      </c>
      <c r="AW19" s="2" t="s">
        <v>462</v>
      </c>
      <c r="BD19" s="15"/>
    </row>
    <row r="20" spans="1:56" ht="12" customHeight="1">
      <c r="A20" s="55"/>
      <c r="C20" s="14"/>
      <c r="Z20" s="15"/>
      <c r="AG20" s="11"/>
      <c r="AH20" s="12"/>
      <c r="AI20" s="12"/>
      <c r="AJ20" s="12"/>
      <c r="AK20" s="12"/>
      <c r="AL20" s="12"/>
      <c r="AM20" s="12"/>
      <c r="AN20" s="12"/>
      <c r="AO20" s="12"/>
      <c r="AP20" s="12"/>
      <c r="AQ20" s="12"/>
      <c r="AR20" s="12"/>
      <c r="AS20" s="12"/>
      <c r="AT20" s="12"/>
      <c r="AU20" s="12"/>
      <c r="AV20" s="12"/>
      <c r="AW20" s="12"/>
      <c r="AX20" s="12"/>
      <c r="AY20" s="12"/>
      <c r="AZ20" s="12"/>
      <c r="BA20" s="12"/>
      <c r="BB20" s="12"/>
      <c r="BC20" s="12"/>
      <c r="BD20" s="13"/>
    </row>
    <row r="21" spans="1:56" ht="12" customHeight="1">
      <c r="A21" s="55"/>
      <c r="C21" s="14"/>
      <c r="Z21" s="15"/>
    </row>
    <row r="22" spans="1:56" ht="12" customHeight="1">
      <c r="A22" s="55"/>
      <c r="C22" s="14"/>
      <c r="Z22" s="15"/>
    </row>
    <row r="23" spans="1:56" ht="12" customHeight="1">
      <c r="A23" s="55"/>
      <c r="C23" s="14"/>
      <c r="Z23" s="15"/>
    </row>
    <row r="24" spans="1:56" ht="12" customHeight="1">
      <c r="A24" s="55"/>
      <c r="C24" s="14"/>
      <c r="Z24" s="15"/>
    </row>
    <row r="25" spans="1:56" ht="12" customHeight="1">
      <c r="A25" s="55"/>
      <c r="C25" s="14"/>
      <c r="Z25" s="15"/>
    </row>
    <row r="26" spans="1:56" ht="12" customHeight="1">
      <c r="C26" s="11"/>
      <c r="D26" s="12"/>
      <c r="E26" s="12"/>
      <c r="F26" s="12"/>
      <c r="G26" s="12"/>
      <c r="H26" s="12"/>
      <c r="I26" s="12"/>
      <c r="J26" s="12"/>
      <c r="K26" s="12"/>
      <c r="L26" s="12"/>
      <c r="M26" s="12"/>
      <c r="N26" s="12"/>
      <c r="O26" s="12"/>
      <c r="P26" s="12"/>
      <c r="Q26" s="12"/>
      <c r="R26" s="12"/>
      <c r="S26" s="12"/>
      <c r="T26" s="12"/>
      <c r="U26" s="12"/>
      <c r="V26" s="12"/>
      <c r="W26" s="12"/>
      <c r="X26" s="12"/>
      <c r="Y26" s="12"/>
      <c r="Z26" s="13"/>
    </row>
    <row r="28" spans="1:56" ht="12" customHeight="1">
      <c r="A28" s="55"/>
      <c r="C28" s="258" t="s">
        <v>567</v>
      </c>
      <c r="D28" s="258"/>
      <c r="F28" s="258"/>
      <c r="I28" s="258" t="s">
        <v>568</v>
      </c>
      <c r="P28" s="2" t="s">
        <v>463</v>
      </c>
    </row>
    <row r="29" spans="1:56" ht="12" customHeight="1">
      <c r="A29" s="55"/>
      <c r="C29" s="259"/>
      <c r="D29" s="260"/>
      <c r="E29" s="260"/>
      <c r="F29" s="260"/>
      <c r="G29" s="80"/>
      <c r="H29" s="80"/>
      <c r="I29" s="80"/>
      <c r="J29" s="80"/>
      <c r="K29" s="80"/>
      <c r="L29" s="80"/>
      <c r="M29" s="80"/>
      <c r="N29" s="80"/>
      <c r="O29" s="80"/>
      <c r="P29" s="80"/>
      <c r="Q29" s="80"/>
      <c r="R29" s="80"/>
      <c r="S29" s="80"/>
      <c r="T29" s="80"/>
      <c r="U29" s="80"/>
      <c r="V29" s="80"/>
      <c r="W29" s="80"/>
      <c r="X29" s="80"/>
      <c r="Y29" s="80"/>
      <c r="Z29" s="82"/>
    </row>
    <row r="30" spans="1:56" ht="12" customHeight="1">
      <c r="C30" s="261"/>
      <c r="D30" s="258" t="s">
        <v>569</v>
      </c>
      <c r="E30" s="258"/>
      <c r="F30" s="258"/>
      <c r="Z30" s="15"/>
    </row>
    <row r="31" spans="1:56" ht="12" customHeight="1">
      <c r="C31" s="261"/>
      <c r="D31" s="258" t="s">
        <v>570</v>
      </c>
      <c r="E31" s="258"/>
      <c r="F31" s="258"/>
      <c r="Z31" s="15"/>
    </row>
    <row r="32" spans="1:56" ht="12" customHeight="1">
      <c r="C32" s="14"/>
      <c r="Z32" s="15"/>
    </row>
    <row r="33" spans="1:58" ht="12" customHeight="1">
      <c r="C33" s="14"/>
      <c r="Z33" s="15"/>
    </row>
    <row r="34" spans="1:58" ht="12" customHeight="1">
      <c r="C34" s="11"/>
      <c r="D34" s="12"/>
      <c r="E34" s="12"/>
      <c r="F34" s="12"/>
      <c r="G34" s="12"/>
      <c r="H34" s="12"/>
      <c r="I34" s="12"/>
      <c r="J34" s="12"/>
      <c r="K34" s="12"/>
      <c r="L34" s="12"/>
      <c r="M34" s="12"/>
      <c r="N34" s="12"/>
      <c r="O34" s="12"/>
      <c r="P34" s="12"/>
      <c r="Q34" s="12"/>
      <c r="R34" s="12"/>
      <c r="S34" s="12"/>
      <c r="T34" s="12"/>
      <c r="U34" s="12"/>
      <c r="V34" s="12"/>
      <c r="W34" s="12"/>
      <c r="X34" s="12"/>
      <c r="Y34" s="12"/>
      <c r="Z34" s="13"/>
    </row>
    <row r="35" spans="1:58" ht="12" customHeight="1">
      <c r="A35" s="55"/>
    </row>
    <row r="36" spans="1:58" ht="12" customHeight="1">
      <c r="A36" s="55"/>
    </row>
    <row r="37" spans="1:58" ht="12" customHeight="1">
      <c r="A37" s="55"/>
      <c r="C37" s="258" t="s">
        <v>571</v>
      </c>
      <c r="D37" s="258"/>
      <c r="E37" s="258"/>
      <c r="F37" s="258"/>
      <c r="G37" s="258"/>
      <c r="P37" s="2" t="s">
        <v>583</v>
      </c>
    </row>
    <row r="38" spans="1:58" ht="12" customHeight="1">
      <c r="A38" s="55"/>
      <c r="C38" s="259"/>
      <c r="D38" s="260"/>
      <c r="E38" s="260"/>
      <c r="F38" s="260"/>
      <c r="G38" s="260"/>
      <c r="H38" s="80"/>
      <c r="I38" s="80"/>
      <c r="J38" s="80"/>
      <c r="K38" s="80"/>
      <c r="L38" s="80"/>
      <c r="M38" s="80"/>
      <c r="N38" s="80"/>
      <c r="O38" s="80"/>
      <c r="P38" s="80"/>
      <c r="Q38" s="80"/>
      <c r="R38" s="80"/>
      <c r="S38" s="80"/>
      <c r="T38" s="80"/>
      <c r="U38" s="80"/>
      <c r="V38" s="80"/>
      <c r="W38" s="80"/>
      <c r="X38" s="80"/>
      <c r="Y38" s="80"/>
      <c r="Z38" s="82"/>
    </row>
    <row r="39" spans="1:58" ht="12" customHeight="1">
      <c r="C39" s="261"/>
      <c r="D39" s="258" t="s">
        <v>572</v>
      </c>
      <c r="E39" s="258"/>
      <c r="F39" s="258"/>
      <c r="G39" s="258"/>
      <c r="Z39" s="15"/>
    </row>
    <row r="40" spans="1:58" ht="12" customHeight="1">
      <c r="C40" s="261"/>
      <c r="D40" s="258"/>
      <c r="E40" s="258"/>
      <c r="F40" s="258"/>
      <c r="G40" s="258"/>
      <c r="Z40" s="15"/>
    </row>
    <row r="41" spans="1:58" ht="12" customHeight="1">
      <c r="C41" s="261"/>
      <c r="D41" s="258" t="s">
        <v>573</v>
      </c>
      <c r="E41" s="258"/>
      <c r="F41" s="258"/>
      <c r="G41" s="258"/>
      <c r="Z41" s="15"/>
    </row>
    <row r="42" spans="1:58" ht="12" customHeight="1">
      <c r="C42" s="261"/>
      <c r="D42" s="258"/>
      <c r="E42" s="258"/>
      <c r="F42" s="258"/>
      <c r="G42" s="258"/>
      <c r="Z42" s="15"/>
    </row>
    <row r="43" spans="1:58" ht="12" customHeight="1">
      <c r="C43" s="261"/>
      <c r="D43" s="258" t="s">
        <v>574</v>
      </c>
      <c r="E43" s="258"/>
      <c r="F43" s="258"/>
      <c r="G43" s="258"/>
      <c r="Z43" s="15"/>
    </row>
    <row r="44" spans="1:58" ht="12" customHeight="1">
      <c r="A44" s="55"/>
      <c r="C44" s="261"/>
      <c r="D44" s="258" t="s">
        <v>575</v>
      </c>
      <c r="E44" s="258"/>
      <c r="F44" s="258"/>
      <c r="G44" s="258"/>
      <c r="Z44" s="15"/>
    </row>
    <row r="45" spans="1:58" ht="12" customHeight="1">
      <c r="C45" s="262"/>
      <c r="D45" s="12"/>
      <c r="E45" s="263"/>
      <c r="F45" s="263"/>
      <c r="G45" s="263"/>
      <c r="H45" s="12"/>
      <c r="I45" s="12"/>
      <c r="J45" s="12"/>
      <c r="K45" s="12"/>
      <c r="L45" s="12"/>
      <c r="M45" s="12"/>
      <c r="N45" s="12"/>
      <c r="O45" s="12"/>
      <c r="P45" s="12"/>
      <c r="Q45" s="12"/>
      <c r="R45" s="12"/>
      <c r="S45" s="12"/>
      <c r="T45" s="12"/>
      <c r="U45" s="12"/>
      <c r="V45" s="12"/>
      <c r="W45" s="12"/>
      <c r="X45" s="12"/>
      <c r="Y45" s="12"/>
      <c r="Z45" s="13"/>
    </row>
    <row r="46" spans="1:58" ht="12" customHeight="1">
      <c r="A46" s="55"/>
      <c r="BF46" s="57"/>
    </row>
    <row r="47" spans="1:58" ht="12" customHeight="1">
      <c r="A47" s="27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272"/>
    </row>
    <row r="48" spans="1:58" ht="12" customHeight="1">
      <c r="A48" s="225"/>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249"/>
    </row>
    <row r="49" spans="1:58" ht="12" customHeight="1">
      <c r="A49" s="55"/>
      <c r="C49" s="2" t="s">
        <v>464</v>
      </c>
      <c r="BF49" s="57"/>
    </row>
    <row r="50" spans="1:58" ht="12" customHeight="1">
      <c r="A50" s="55"/>
      <c r="BF50" s="57"/>
    </row>
    <row r="51" spans="1:58" ht="12" customHeight="1">
      <c r="A51" s="55"/>
      <c r="BF51" s="57"/>
    </row>
    <row r="52" spans="1:58" ht="12" customHeight="1">
      <c r="A52" s="55"/>
      <c r="D52" s="85" t="s">
        <v>211</v>
      </c>
      <c r="E52" s="85" t="s">
        <v>211</v>
      </c>
      <c r="G52" s="2" t="s">
        <v>580</v>
      </c>
      <c r="AD52" s="2" t="s">
        <v>465</v>
      </c>
      <c r="AF52" s="2" t="s">
        <v>466</v>
      </c>
      <c r="BF52" s="57"/>
    </row>
    <row r="53" spans="1:58" ht="12" customHeight="1">
      <c r="A53" s="55"/>
      <c r="E53" s="2" t="s">
        <v>467</v>
      </c>
      <c r="G53" s="2" t="s">
        <v>463</v>
      </c>
      <c r="AD53" s="2" t="s">
        <v>465</v>
      </c>
      <c r="AF53" s="2" t="s">
        <v>468</v>
      </c>
      <c r="BF53" s="57"/>
    </row>
    <row r="54" spans="1:58" ht="12" customHeight="1">
      <c r="A54" s="55"/>
      <c r="E54" s="2" t="s">
        <v>467</v>
      </c>
      <c r="BF54" s="57"/>
    </row>
    <row r="55" spans="1:58" ht="12" customHeight="1">
      <c r="A55" s="55"/>
      <c r="E55" s="85" t="s">
        <v>211</v>
      </c>
      <c r="G55" s="2" t="s">
        <v>469</v>
      </c>
      <c r="AD55" s="2" t="s">
        <v>465</v>
      </c>
      <c r="AF55" s="2" t="s">
        <v>470</v>
      </c>
      <c r="BF55" s="57"/>
    </row>
    <row r="56" spans="1:58" ht="12" customHeight="1">
      <c r="A56" s="55"/>
      <c r="E56" s="2" t="s">
        <v>467</v>
      </c>
      <c r="BF56" s="57"/>
    </row>
    <row r="57" spans="1:58" ht="12" customHeight="1">
      <c r="A57" s="55"/>
      <c r="E57" s="85" t="s">
        <v>211</v>
      </c>
      <c r="G57" s="2" t="s">
        <v>576</v>
      </c>
      <c r="Q57" s="85" t="s">
        <v>211</v>
      </c>
      <c r="R57" s="2" t="s">
        <v>583</v>
      </c>
      <c r="AD57" s="2" t="s">
        <v>465</v>
      </c>
      <c r="AF57" s="2" t="s">
        <v>584</v>
      </c>
      <c r="BF57" s="57"/>
    </row>
    <row r="58" spans="1:58" ht="12" customHeight="1">
      <c r="A58" s="55"/>
      <c r="E58" s="2" t="s">
        <v>467</v>
      </c>
      <c r="BF58" s="57"/>
    </row>
    <row r="59" spans="1:58" ht="12" customHeight="1">
      <c r="A59" s="55"/>
      <c r="E59" s="2" t="s">
        <v>467</v>
      </c>
      <c r="BF59" s="57"/>
    </row>
    <row r="60" spans="1:58" ht="12" customHeight="1">
      <c r="A60" s="55"/>
      <c r="E60" s="85" t="s">
        <v>211</v>
      </c>
      <c r="G60" s="2" t="s">
        <v>471</v>
      </c>
      <c r="Q60" s="85" t="s">
        <v>211</v>
      </c>
      <c r="R60" s="2" t="s">
        <v>473</v>
      </c>
      <c r="AD60" s="2" t="s">
        <v>472</v>
      </c>
      <c r="AF60" s="2" t="s">
        <v>577</v>
      </c>
      <c r="BF60" s="57"/>
    </row>
    <row r="61" spans="1:58" ht="12" customHeight="1">
      <c r="A61" s="55"/>
      <c r="E61" s="2" t="s">
        <v>467</v>
      </c>
      <c r="R61" s="2" t="s">
        <v>585</v>
      </c>
      <c r="AD61" s="2" t="s">
        <v>472</v>
      </c>
      <c r="AF61" s="2" t="s">
        <v>578</v>
      </c>
      <c r="BF61" s="57"/>
    </row>
    <row r="62" spans="1:58" ht="12" customHeight="1">
      <c r="A62" s="55"/>
      <c r="E62" s="2" t="s">
        <v>467</v>
      </c>
      <c r="BF62" s="57"/>
    </row>
    <row r="63" spans="1:58" ht="12" customHeight="1">
      <c r="A63" s="55"/>
      <c r="E63" s="2" t="s">
        <v>467</v>
      </c>
      <c r="BF63" s="57"/>
    </row>
    <row r="64" spans="1:58" ht="12" customHeight="1">
      <c r="A64" s="55"/>
      <c r="E64" s="85" t="s">
        <v>211</v>
      </c>
      <c r="G64" s="2" t="s">
        <v>474</v>
      </c>
      <c r="AD64" s="2" t="s">
        <v>472</v>
      </c>
      <c r="AF64" s="2" t="s">
        <v>475</v>
      </c>
      <c r="BF64" s="57"/>
    </row>
    <row r="65" spans="1:58" ht="12" customHeight="1">
      <c r="A65" s="55"/>
      <c r="E65" s="2" t="s">
        <v>467</v>
      </c>
      <c r="BF65" s="57"/>
    </row>
    <row r="66" spans="1:58" ht="12" customHeight="1">
      <c r="A66" s="55"/>
      <c r="E66" s="85" t="s">
        <v>211</v>
      </c>
      <c r="G66" s="2" t="s">
        <v>476</v>
      </c>
      <c r="AD66" s="2" t="s">
        <v>472</v>
      </c>
      <c r="AF66" s="2" t="s">
        <v>477</v>
      </c>
      <c r="BF66" s="57"/>
    </row>
    <row r="67" spans="1:58" ht="12" customHeight="1">
      <c r="A67" s="55"/>
      <c r="AF67" s="2" t="s">
        <v>579</v>
      </c>
      <c r="BF67" s="57"/>
    </row>
    <row r="68" spans="1:58" ht="12" customHeight="1">
      <c r="A68" s="55"/>
      <c r="BF68" s="57"/>
    </row>
    <row r="69" spans="1:58" ht="12" customHeight="1">
      <c r="A69" s="55"/>
      <c r="BF69" s="57"/>
    </row>
    <row r="70" spans="1:58" ht="12" customHeight="1">
      <c r="A70" s="55"/>
      <c r="E70" s="85"/>
      <c r="BF70" s="57"/>
    </row>
    <row r="71" spans="1:58" ht="12" customHeight="1">
      <c r="A71" s="55"/>
      <c r="BF71" s="57"/>
    </row>
    <row r="72" spans="1:58" ht="12" customHeight="1">
      <c r="A72" s="55"/>
      <c r="BF72" s="57"/>
    </row>
    <row r="73" spans="1:58" ht="12" customHeight="1">
      <c r="A73" s="55"/>
      <c r="E73" s="85"/>
      <c r="BF73" s="57"/>
    </row>
    <row r="74" spans="1:58" ht="12" customHeight="1">
      <c r="A74" s="55"/>
      <c r="BF74" s="57"/>
    </row>
    <row r="75" spans="1:58" ht="12" customHeight="1">
      <c r="A75" s="55"/>
      <c r="BF75" s="57"/>
    </row>
    <row r="76" spans="1:58" ht="12" customHeight="1">
      <c r="A76" s="55"/>
      <c r="BF76" s="57"/>
    </row>
    <row r="77" spans="1:58" ht="12" customHeight="1">
      <c r="A77" s="55"/>
      <c r="BF77" s="57"/>
    </row>
    <row r="78" spans="1:58" ht="12" customHeight="1">
      <c r="A78" s="55"/>
      <c r="BF78" s="57"/>
    </row>
    <row r="79" spans="1:58" ht="12" customHeight="1">
      <c r="A79" s="55"/>
      <c r="BF79" s="57"/>
    </row>
    <row r="80" spans="1:58" ht="12" customHeight="1">
      <c r="A80" s="55"/>
      <c r="BF80" s="57"/>
    </row>
    <row r="81" spans="1:58" ht="12" customHeight="1">
      <c r="A81" s="55"/>
      <c r="BF81" s="57"/>
    </row>
    <row r="82" spans="1:58" ht="12" customHeight="1">
      <c r="A82" s="55"/>
      <c r="BF82" s="57"/>
    </row>
    <row r="83" spans="1:58" ht="12" customHeight="1">
      <c r="A83" s="55"/>
      <c r="BF83" s="57"/>
    </row>
    <row r="84" spans="1:58" ht="12" customHeight="1">
      <c r="A84" s="55"/>
      <c r="BF84" s="57"/>
    </row>
    <row r="85" spans="1:58" ht="12" customHeight="1">
      <c r="A85" s="55"/>
      <c r="BF85" s="57"/>
    </row>
    <row r="86" spans="1:58" ht="12" customHeight="1">
      <c r="A86" s="55"/>
      <c r="BF86" s="57"/>
    </row>
    <row r="87" spans="1:58" ht="12" customHeight="1">
      <c r="A87" s="55"/>
      <c r="BF87" s="57"/>
    </row>
    <row r="88" spans="1:58" ht="12" customHeight="1">
      <c r="A88" s="55"/>
      <c r="BF88" s="57"/>
    </row>
    <row r="89" spans="1:58" ht="12" customHeight="1">
      <c r="A89" s="55"/>
      <c r="BF89" s="57"/>
    </row>
    <row r="90" spans="1:58" ht="12" customHeight="1">
      <c r="A90" s="55"/>
      <c r="BF90" s="57"/>
    </row>
    <row r="91" spans="1:58" ht="12" customHeight="1">
      <c r="A91" s="55"/>
      <c r="BF91" s="57"/>
    </row>
    <row r="92" spans="1:58" ht="12" customHeight="1">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3"/>
    </row>
    <row r="94" spans="1:58" ht="12" customHeight="1">
      <c r="C94" s="2" t="s">
        <v>478</v>
      </c>
    </row>
    <row r="97" spans="2:197" ht="12" customHeight="1">
      <c r="C97" s="2" t="s">
        <v>479</v>
      </c>
      <c r="D97" s="2" t="s">
        <v>480</v>
      </c>
      <c r="V97" s="2" t="s">
        <v>481</v>
      </c>
      <c r="X97" s="2" t="s">
        <v>482</v>
      </c>
      <c r="DH97" s="98"/>
      <c r="DI97" s="98"/>
      <c r="DJ97" s="98"/>
      <c r="DK97" s="98"/>
      <c r="DL97" s="98"/>
      <c r="DM97" s="98"/>
      <c r="DN97" s="98"/>
      <c r="FQ97" s="98"/>
      <c r="FR97" s="98"/>
      <c r="FS97" s="98"/>
      <c r="FT97" s="98"/>
      <c r="FU97" s="98"/>
      <c r="FV97" s="98"/>
      <c r="FW97" s="98"/>
      <c r="FX97" s="98"/>
      <c r="FY97" s="98"/>
      <c r="FZ97" s="98"/>
      <c r="GA97" s="98"/>
      <c r="GB97" s="98"/>
      <c r="GC97" s="98"/>
      <c r="GD97" s="98"/>
      <c r="GE97" s="98"/>
      <c r="GF97" s="98"/>
      <c r="GG97" s="98"/>
      <c r="GH97" s="98"/>
      <c r="GI97" s="98"/>
      <c r="GJ97" s="98"/>
      <c r="GK97" s="98"/>
      <c r="GL97" s="98"/>
      <c r="GM97" s="98"/>
      <c r="GN97" s="98"/>
      <c r="GO97" s="98"/>
    </row>
    <row r="98" spans="2:197" ht="12" customHeight="1">
      <c r="C98" s="2" t="s">
        <v>483</v>
      </c>
      <c r="D98" s="2" t="s">
        <v>484</v>
      </c>
      <c r="E98" s="240"/>
      <c r="H98" s="268"/>
      <c r="I98" s="268"/>
      <c r="J98" s="268"/>
      <c r="V98" s="2" t="s">
        <v>481</v>
      </c>
      <c r="X98" s="2" t="s">
        <v>485</v>
      </c>
      <c r="DH98" s="98"/>
      <c r="DI98" s="98"/>
      <c r="DJ98" s="98"/>
      <c r="DK98" s="98"/>
      <c r="DL98" s="98"/>
      <c r="DM98" s="98"/>
      <c r="DN98" s="98"/>
      <c r="FQ98" s="98"/>
      <c r="FR98" s="98"/>
      <c r="FS98" s="98"/>
      <c r="FT98" s="98"/>
      <c r="FU98" s="98"/>
      <c r="FV98" s="98"/>
      <c r="FW98" s="98"/>
      <c r="FX98" s="98"/>
      <c r="FY98" s="98"/>
      <c r="FZ98" s="98"/>
      <c r="GA98" s="98"/>
      <c r="GB98" s="98"/>
      <c r="GC98" s="98"/>
      <c r="GD98" s="98"/>
      <c r="GE98" s="98"/>
      <c r="GF98" s="98"/>
      <c r="GG98" s="98"/>
      <c r="GH98" s="98"/>
      <c r="GI98" s="98"/>
      <c r="GJ98" s="98"/>
      <c r="GK98" s="98"/>
      <c r="GL98" s="98"/>
      <c r="GM98" s="98"/>
      <c r="GN98" s="98"/>
      <c r="GO98" s="98"/>
    </row>
    <row r="99" spans="2:197" ht="12" customHeight="1">
      <c r="C99" s="2" t="s">
        <v>486</v>
      </c>
      <c r="D99" s="2" t="s">
        <v>487</v>
      </c>
      <c r="E99" s="240"/>
      <c r="H99" s="268"/>
      <c r="I99" s="268"/>
      <c r="J99" s="268"/>
      <c r="V99" s="2" t="s">
        <v>481</v>
      </c>
      <c r="X99" s="2" t="s">
        <v>485</v>
      </c>
      <c r="DH99" s="98"/>
      <c r="DI99" s="98"/>
      <c r="DJ99" s="98"/>
      <c r="DK99" s="98"/>
      <c r="DL99" s="98"/>
      <c r="DM99" s="98"/>
      <c r="DN99" s="98"/>
      <c r="FQ99" s="98"/>
      <c r="FR99" s="98"/>
      <c r="FS99" s="98"/>
      <c r="FT99" s="98"/>
      <c r="FU99" s="98"/>
      <c r="FV99" s="98"/>
      <c r="FW99" s="98"/>
      <c r="FX99" s="98"/>
      <c r="FY99" s="98"/>
      <c r="FZ99" s="98"/>
      <c r="GA99" s="98"/>
      <c r="GB99" s="98"/>
      <c r="GC99" s="98"/>
      <c r="GD99" s="98"/>
      <c r="GE99" s="98"/>
      <c r="GF99" s="98"/>
      <c r="GG99" s="98"/>
      <c r="GH99" s="98"/>
      <c r="GI99" s="98"/>
      <c r="GJ99" s="98"/>
      <c r="GK99" s="98"/>
      <c r="GL99" s="98"/>
      <c r="GM99" s="98"/>
      <c r="GN99" s="98"/>
      <c r="GO99" s="98"/>
    </row>
    <row r="100" spans="2:197" ht="12" customHeight="1">
      <c r="B100" s="2" t="s">
        <v>423</v>
      </c>
      <c r="C100" s="2" t="s">
        <v>488</v>
      </c>
      <c r="D100" s="2" t="s">
        <v>489</v>
      </c>
      <c r="E100" s="240"/>
      <c r="H100" s="268"/>
      <c r="I100" s="268"/>
      <c r="J100" s="268"/>
      <c r="V100" s="2" t="s">
        <v>481</v>
      </c>
      <c r="X100" s="2" t="s">
        <v>490</v>
      </c>
      <c r="DH100" s="98"/>
      <c r="DI100" s="98"/>
      <c r="DJ100" s="98"/>
      <c r="DK100" s="98"/>
      <c r="DL100" s="98"/>
      <c r="DM100" s="98"/>
      <c r="DN100" s="98"/>
      <c r="FQ100" s="98"/>
      <c r="FR100" s="98"/>
      <c r="FS100" s="98"/>
      <c r="FT100" s="98"/>
      <c r="FU100" s="98"/>
      <c r="FV100" s="98"/>
      <c r="FW100" s="98"/>
      <c r="FX100" s="98"/>
      <c r="FY100" s="98"/>
      <c r="FZ100" s="98"/>
      <c r="GA100" s="98"/>
      <c r="GB100" s="98"/>
      <c r="GC100" s="98"/>
      <c r="GD100" s="98"/>
      <c r="GE100" s="98"/>
      <c r="GF100" s="98"/>
      <c r="GG100" s="98"/>
      <c r="GH100" s="98"/>
      <c r="GI100" s="98"/>
      <c r="GJ100" s="98"/>
      <c r="GK100" s="98"/>
      <c r="GL100" s="98"/>
      <c r="GM100" s="98"/>
      <c r="GN100" s="98"/>
      <c r="GO100" s="98"/>
    </row>
    <row r="101" spans="2:197" ht="12" customHeight="1">
      <c r="E101" s="240"/>
      <c r="H101" s="268"/>
      <c r="I101" s="268"/>
      <c r="J101" s="268"/>
      <c r="X101" s="2" t="s">
        <v>491</v>
      </c>
      <c r="DH101" s="98"/>
      <c r="DI101" s="98"/>
      <c r="DJ101" s="98"/>
      <c r="DK101" s="98"/>
      <c r="DL101" s="98"/>
      <c r="DM101" s="98"/>
      <c r="DN101" s="98"/>
      <c r="FQ101" s="98"/>
      <c r="FR101" s="98"/>
      <c r="FS101" s="98"/>
      <c r="FT101" s="98"/>
      <c r="FU101" s="98"/>
      <c r="FV101" s="98"/>
      <c r="FW101" s="98"/>
      <c r="FX101" s="98"/>
      <c r="FY101" s="98"/>
      <c r="FZ101" s="98"/>
      <c r="GA101" s="98"/>
      <c r="GB101" s="98"/>
      <c r="GC101" s="98"/>
      <c r="GD101" s="98"/>
      <c r="GE101" s="98"/>
      <c r="GF101" s="98"/>
      <c r="GG101" s="98"/>
      <c r="GH101" s="98"/>
      <c r="GI101" s="98"/>
      <c r="GJ101" s="98"/>
      <c r="GK101" s="98"/>
      <c r="GL101" s="98"/>
      <c r="GM101" s="98"/>
      <c r="GN101" s="98"/>
      <c r="GO101" s="98"/>
    </row>
    <row r="102" spans="2:197" ht="12" customHeight="1">
      <c r="C102" s="2" t="s">
        <v>492</v>
      </c>
      <c r="D102" s="2" t="s">
        <v>493</v>
      </c>
      <c r="V102" s="2" t="s">
        <v>481</v>
      </c>
      <c r="X102" s="2" t="s">
        <v>485</v>
      </c>
      <c r="EZ102" s="98"/>
      <c r="FA102" s="98"/>
      <c r="FB102" s="98"/>
      <c r="FC102" s="98"/>
      <c r="FD102" s="98"/>
      <c r="FE102" s="98"/>
      <c r="FF102" s="98"/>
      <c r="FG102" s="98"/>
      <c r="FH102" s="98"/>
      <c r="FI102" s="98"/>
      <c r="FJ102" s="98"/>
      <c r="FK102" s="98"/>
      <c r="FL102" s="98"/>
      <c r="FM102" s="98"/>
      <c r="FN102" s="98"/>
      <c r="FO102" s="98"/>
      <c r="FP102" s="98"/>
      <c r="FQ102" s="98"/>
      <c r="FR102" s="98"/>
      <c r="FS102" s="98"/>
      <c r="FT102" s="98"/>
      <c r="FU102" s="98"/>
      <c r="FV102" s="98"/>
      <c r="FW102" s="98"/>
      <c r="FX102" s="98"/>
      <c r="FY102" s="98"/>
      <c r="FZ102" s="98"/>
      <c r="GA102" s="98"/>
      <c r="GB102" s="98"/>
      <c r="GC102" s="98"/>
      <c r="GD102" s="98"/>
      <c r="GE102" s="98"/>
      <c r="GF102" s="98"/>
      <c r="GG102" s="98"/>
      <c r="GH102" s="98"/>
      <c r="GI102" s="98"/>
      <c r="GJ102" s="98"/>
      <c r="GK102" s="98"/>
      <c r="GL102" s="98"/>
      <c r="GM102" s="98"/>
      <c r="GN102" s="98"/>
      <c r="GO102" s="98"/>
    </row>
    <row r="103" spans="2:197" ht="12" customHeight="1">
      <c r="C103" s="2" t="s">
        <v>494</v>
      </c>
      <c r="D103" s="2" t="s">
        <v>495</v>
      </c>
      <c r="V103" s="2" t="s">
        <v>481</v>
      </c>
      <c r="X103" s="2" t="s">
        <v>496</v>
      </c>
    </row>
    <row r="104" spans="2:197" ht="12" customHeight="1">
      <c r="C104" s="2" t="s">
        <v>497</v>
      </c>
      <c r="D104" s="2" t="s">
        <v>498</v>
      </c>
      <c r="V104" s="2" t="s">
        <v>481</v>
      </c>
      <c r="X104" s="2" t="s">
        <v>496</v>
      </c>
    </row>
    <row r="105" spans="2:197" ht="12" customHeight="1">
      <c r="C105" s="2" t="s">
        <v>499</v>
      </c>
      <c r="D105" s="2" t="s">
        <v>500</v>
      </c>
      <c r="V105" s="2" t="s">
        <v>481</v>
      </c>
      <c r="X105" s="2" t="s">
        <v>496</v>
      </c>
    </row>
    <row r="106" spans="2:197" ht="12" customHeight="1">
      <c r="B106" s="2" t="s">
        <v>423</v>
      </c>
      <c r="C106" s="2" t="s">
        <v>501</v>
      </c>
      <c r="D106" s="2" t="s">
        <v>502</v>
      </c>
      <c r="H106" s="2" t="s">
        <v>55</v>
      </c>
      <c r="V106" s="2" t="s">
        <v>481</v>
      </c>
      <c r="X106" s="2" t="s">
        <v>503</v>
      </c>
    </row>
    <row r="107" spans="2:197" ht="12" customHeight="1">
      <c r="C107" s="2" t="s">
        <v>504</v>
      </c>
      <c r="D107" s="2" t="s">
        <v>505</v>
      </c>
      <c r="V107" s="2" t="s">
        <v>481</v>
      </c>
      <c r="X107" s="2" t="s">
        <v>506</v>
      </c>
    </row>
    <row r="108" spans="2:197" ht="12" customHeight="1">
      <c r="C108" s="2" t="s">
        <v>507</v>
      </c>
      <c r="D108" s="2" t="s">
        <v>508</v>
      </c>
      <c r="V108" s="2" t="s">
        <v>481</v>
      </c>
      <c r="X108" s="2" t="s">
        <v>496</v>
      </c>
    </row>
    <row r="109" spans="2:197" ht="12" customHeight="1">
      <c r="C109" s="2" t="s">
        <v>509</v>
      </c>
      <c r="D109" s="2" t="s">
        <v>510</v>
      </c>
      <c r="V109" s="2" t="s">
        <v>481</v>
      </c>
      <c r="X109" s="2" t="s">
        <v>511</v>
      </c>
    </row>
    <row r="110" spans="2:197" ht="12" customHeight="1">
      <c r="C110" s="2" t="s">
        <v>512</v>
      </c>
      <c r="D110" s="2" t="s">
        <v>513</v>
      </c>
      <c r="V110" s="2" t="s">
        <v>481</v>
      </c>
      <c r="X110" s="2" t="s">
        <v>496</v>
      </c>
    </row>
    <row r="113" spans="4:217" ht="12" customHeight="1">
      <c r="D113" s="2" t="s">
        <v>55</v>
      </c>
      <c r="E113" s="2" t="s">
        <v>514</v>
      </c>
    </row>
    <row r="114" spans="4:217" ht="12" customHeight="1">
      <c r="D114" s="2" t="s">
        <v>515</v>
      </c>
      <c r="E114" s="2" t="s">
        <v>516</v>
      </c>
      <c r="K114" s="2" t="s">
        <v>517</v>
      </c>
    </row>
    <row r="118" spans="4:217" ht="12" customHeight="1">
      <c r="ES118" s="98"/>
      <c r="ET118" s="98"/>
      <c r="EU118" s="98"/>
      <c r="EV118" s="98"/>
      <c r="EW118" s="98"/>
      <c r="EX118" s="98"/>
      <c r="EY118" s="98"/>
      <c r="EZ118" s="98"/>
      <c r="FA118" s="98"/>
      <c r="FB118" s="98"/>
      <c r="FC118" s="98"/>
      <c r="FD118" s="98"/>
      <c r="FE118" s="98"/>
      <c r="FF118" s="98"/>
      <c r="FG118" s="98"/>
      <c r="FH118" s="98"/>
      <c r="FI118" s="98"/>
      <c r="FJ118" s="98"/>
      <c r="FK118" s="98"/>
      <c r="FL118" s="98"/>
      <c r="FM118" s="98"/>
      <c r="FN118" s="98"/>
      <c r="FO118" s="98"/>
      <c r="FP118" s="98"/>
      <c r="FQ118" s="98"/>
      <c r="FR118" s="98"/>
      <c r="FS118" s="98"/>
      <c r="FT118" s="98"/>
      <c r="FU118" s="98"/>
      <c r="FV118" s="98"/>
      <c r="FW118" s="98"/>
      <c r="FX118" s="98"/>
      <c r="FY118" s="98"/>
      <c r="FZ118" s="98"/>
      <c r="GA118" s="98"/>
      <c r="GB118" s="98"/>
      <c r="GC118" s="98"/>
      <c r="GD118" s="98"/>
      <c r="GE118" s="98"/>
      <c r="GF118" s="98"/>
      <c r="GG118" s="98"/>
      <c r="GH118" s="98"/>
      <c r="GI118" s="98"/>
      <c r="GJ118" s="98"/>
      <c r="GK118" s="98"/>
      <c r="GL118" s="98"/>
      <c r="GM118" s="98"/>
      <c r="GN118" s="98"/>
      <c r="GO118" s="98"/>
      <c r="GP118" s="98"/>
      <c r="GQ118" s="98"/>
      <c r="GR118" s="98"/>
      <c r="GS118" s="98"/>
      <c r="GT118" s="98"/>
      <c r="GU118" s="98"/>
      <c r="GV118" s="98"/>
      <c r="GW118" s="98"/>
      <c r="GX118" s="98"/>
      <c r="GY118" s="98"/>
      <c r="GZ118" s="98"/>
      <c r="HA118" s="98"/>
      <c r="HB118" s="98"/>
      <c r="HC118" s="98"/>
      <c r="HD118" s="98"/>
      <c r="HE118" s="98"/>
      <c r="HF118" s="98"/>
      <c r="HG118" s="98"/>
      <c r="HH118" s="98"/>
      <c r="HI118" s="98"/>
    </row>
    <row r="119" spans="4:217" ht="12" customHeight="1">
      <c r="ES119" s="98"/>
      <c r="ET119" s="98"/>
      <c r="EU119" s="98"/>
      <c r="EV119" s="98"/>
      <c r="EW119" s="98"/>
      <c r="EX119" s="98"/>
      <c r="EY119" s="98"/>
      <c r="EZ119" s="98"/>
      <c r="FA119" s="98"/>
      <c r="FB119" s="98"/>
      <c r="FC119" s="98"/>
      <c r="FD119" s="98"/>
      <c r="FE119" s="98"/>
      <c r="FF119" s="98"/>
      <c r="FG119" s="98"/>
      <c r="FH119" s="98"/>
      <c r="FI119" s="98"/>
      <c r="FJ119" s="98"/>
      <c r="FK119" s="98"/>
      <c r="FL119" s="98"/>
      <c r="FM119" s="98"/>
      <c r="FN119" s="98"/>
      <c r="FO119" s="98"/>
      <c r="FP119" s="98"/>
      <c r="FQ119" s="98"/>
      <c r="FR119" s="98"/>
      <c r="FS119" s="98"/>
      <c r="FT119" s="98"/>
      <c r="FU119" s="98"/>
      <c r="FV119" s="98"/>
      <c r="FW119" s="98"/>
      <c r="FX119" s="98"/>
      <c r="FY119" s="98"/>
      <c r="FZ119" s="98"/>
      <c r="GA119" s="98"/>
      <c r="GB119" s="98"/>
      <c r="GC119" s="98"/>
      <c r="GD119" s="98"/>
      <c r="GE119" s="98"/>
      <c r="GF119" s="98"/>
      <c r="GG119" s="98"/>
      <c r="GH119" s="98"/>
      <c r="GI119" s="98"/>
      <c r="GJ119" s="98"/>
      <c r="GK119" s="98"/>
      <c r="GL119" s="98"/>
      <c r="GM119" s="98"/>
      <c r="GN119" s="98"/>
      <c r="GO119" s="98"/>
      <c r="GP119" s="98"/>
      <c r="GQ119" s="98"/>
      <c r="GR119" s="98"/>
      <c r="GS119" s="98"/>
      <c r="GT119" s="98"/>
      <c r="GU119" s="98"/>
      <c r="GV119" s="98"/>
      <c r="GW119" s="98"/>
      <c r="GX119" s="98"/>
      <c r="GY119" s="98"/>
      <c r="GZ119" s="98"/>
      <c r="HA119" s="98"/>
      <c r="HB119" s="98"/>
      <c r="HC119" s="98"/>
      <c r="HD119" s="98"/>
      <c r="HE119" s="98"/>
      <c r="HF119" s="98"/>
      <c r="HG119" s="98"/>
      <c r="HH119" s="98"/>
      <c r="HI119" s="98"/>
    </row>
    <row r="120" spans="4:217" ht="12" customHeight="1">
      <c r="ES120" s="98"/>
      <c r="ET120" s="98"/>
      <c r="EU120" s="98"/>
      <c r="EV120" s="98"/>
      <c r="EW120" s="98"/>
      <c r="EX120" s="98"/>
      <c r="EZ120" s="98"/>
      <c r="FG120" s="98"/>
      <c r="FH120" s="98"/>
      <c r="FI120" s="98"/>
      <c r="FJ120" s="98"/>
      <c r="FK120" s="98"/>
      <c r="FL120" s="98"/>
      <c r="FM120" s="98"/>
      <c r="FN120" s="98"/>
      <c r="FO120" s="98"/>
      <c r="FP120" s="98"/>
      <c r="FQ120" s="98"/>
      <c r="FR120" s="98"/>
      <c r="FS120" s="98"/>
      <c r="FT120" s="98"/>
      <c r="FU120" s="98"/>
      <c r="FV120" s="98"/>
      <c r="FW120" s="98"/>
      <c r="FX120" s="98"/>
      <c r="FY120" s="98"/>
      <c r="FZ120" s="98"/>
      <c r="GA120" s="98"/>
      <c r="GB120" s="98"/>
      <c r="GC120" s="98"/>
      <c r="GD120" s="98"/>
      <c r="GE120" s="98"/>
      <c r="GF120" s="98"/>
      <c r="GG120" s="98"/>
      <c r="GH120" s="98"/>
      <c r="GI120" s="98"/>
      <c r="GJ120" s="98"/>
      <c r="GK120" s="98"/>
      <c r="GL120" s="98"/>
      <c r="GM120" s="98"/>
      <c r="GN120" s="98"/>
      <c r="GO120" s="98"/>
      <c r="GP120" s="98"/>
      <c r="GQ120" s="98"/>
      <c r="GR120" s="98"/>
      <c r="GS120" s="98"/>
      <c r="GT120" s="98"/>
      <c r="GU120" s="98"/>
      <c r="GV120" s="98"/>
      <c r="GW120" s="98"/>
      <c r="GX120" s="98"/>
      <c r="GY120" s="98"/>
      <c r="GZ120" s="98"/>
      <c r="HA120" s="98"/>
      <c r="HB120" s="98"/>
      <c r="HC120" s="98"/>
      <c r="HD120" s="98"/>
      <c r="HE120" s="98"/>
      <c r="HF120" s="98"/>
      <c r="HG120" s="98"/>
      <c r="HH120" s="98"/>
      <c r="HI120" s="98"/>
    </row>
    <row r="121" spans="4:217" ht="12" customHeight="1">
      <c r="ES121" s="98"/>
      <c r="ET121" s="98"/>
      <c r="EU121" s="98"/>
      <c r="EV121" s="98"/>
      <c r="EW121" s="98"/>
      <c r="EX121" s="98"/>
      <c r="EY121" s="98"/>
      <c r="EZ121" s="98"/>
      <c r="FG121" s="98"/>
      <c r="FH121" s="98"/>
      <c r="FI121" s="98"/>
      <c r="FJ121" s="98"/>
      <c r="FK121" s="98"/>
      <c r="FL121" s="98"/>
      <c r="FM121" s="98"/>
      <c r="FN121" s="98"/>
      <c r="FO121" s="98"/>
      <c r="FP121" s="98"/>
      <c r="FQ121" s="98"/>
      <c r="FR121" s="98"/>
      <c r="FS121" s="98"/>
      <c r="FT121" s="98"/>
      <c r="FU121" s="98"/>
      <c r="FV121" s="98"/>
      <c r="FW121" s="98"/>
      <c r="FX121" s="98"/>
      <c r="FY121" s="98"/>
      <c r="FZ121" s="98"/>
      <c r="GA121" s="98"/>
      <c r="GB121" s="98"/>
      <c r="GC121" s="98"/>
      <c r="GD121" s="98"/>
      <c r="GE121" s="98"/>
      <c r="GF121" s="98"/>
      <c r="GG121" s="98"/>
      <c r="GH121" s="98"/>
      <c r="GI121" s="98"/>
      <c r="GJ121" s="98"/>
      <c r="GK121" s="98"/>
      <c r="GL121" s="98"/>
      <c r="GM121" s="98"/>
      <c r="GN121" s="98"/>
      <c r="GO121" s="98"/>
      <c r="GP121" s="98"/>
      <c r="GQ121" s="98"/>
      <c r="GR121" s="98"/>
      <c r="GS121" s="98"/>
      <c r="GT121" s="98"/>
      <c r="GU121" s="98"/>
      <c r="GV121" s="98"/>
      <c r="GW121" s="98"/>
      <c r="GX121" s="98"/>
      <c r="GY121" s="98"/>
      <c r="GZ121" s="98"/>
      <c r="HA121" s="98"/>
      <c r="HB121" s="98"/>
      <c r="HC121" s="98"/>
      <c r="HD121" s="98"/>
      <c r="HE121" s="98"/>
      <c r="HF121" s="98"/>
      <c r="HG121" s="98"/>
      <c r="HH121" s="98"/>
      <c r="HI121" s="98"/>
    </row>
    <row r="122" spans="4:217" ht="12" customHeight="1">
      <c r="ES122" s="98"/>
      <c r="ET122" s="98"/>
      <c r="EU122" s="98"/>
      <c r="EV122" s="98"/>
      <c r="EW122" s="98"/>
      <c r="EX122" s="98"/>
      <c r="EY122" s="98"/>
      <c r="EZ122" s="98"/>
      <c r="FG122" s="98"/>
      <c r="FH122" s="98"/>
      <c r="FI122" s="98"/>
      <c r="FJ122" s="98"/>
      <c r="FK122" s="98"/>
      <c r="FL122" s="98"/>
      <c r="FM122" s="98"/>
      <c r="FN122" s="98"/>
      <c r="FO122" s="98"/>
      <c r="FP122" s="98"/>
      <c r="FQ122" s="98"/>
      <c r="FR122" s="98"/>
      <c r="FS122" s="98"/>
      <c r="FT122" s="98"/>
      <c r="FU122" s="98"/>
      <c r="FV122" s="98"/>
      <c r="FW122" s="98"/>
      <c r="FX122" s="98"/>
      <c r="FY122" s="98"/>
      <c r="FZ122" s="98"/>
      <c r="GA122" s="98"/>
      <c r="GB122" s="98"/>
      <c r="GC122" s="98"/>
      <c r="GD122" s="98"/>
      <c r="GE122" s="98"/>
      <c r="GF122" s="98"/>
      <c r="GG122" s="98"/>
      <c r="GH122" s="98"/>
      <c r="GI122" s="98"/>
      <c r="GJ122" s="98"/>
      <c r="GK122" s="98"/>
      <c r="GL122" s="98"/>
      <c r="GM122" s="98"/>
      <c r="GN122" s="98"/>
      <c r="GO122" s="98"/>
      <c r="GP122" s="98"/>
      <c r="GQ122" s="98"/>
      <c r="GR122" s="98"/>
      <c r="GS122" s="98"/>
      <c r="GT122" s="98"/>
      <c r="GU122" s="98"/>
      <c r="GV122" s="98"/>
      <c r="GW122" s="98"/>
      <c r="GX122" s="98"/>
      <c r="GY122" s="98"/>
      <c r="GZ122" s="98"/>
      <c r="HA122" s="98"/>
      <c r="HB122" s="98"/>
      <c r="HC122" s="98"/>
      <c r="HD122" s="98"/>
      <c r="HE122" s="98"/>
      <c r="HF122" s="98"/>
      <c r="HG122" s="98"/>
      <c r="HH122" s="98"/>
      <c r="HI122" s="98"/>
    </row>
    <row r="123" spans="4:217" ht="12" customHeight="1">
      <c r="ES123" s="98"/>
      <c r="ET123" s="98"/>
      <c r="EU123" s="98"/>
      <c r="EV123" s="98"/>
      <c r="EW123" s="98"/>
      <c r="EX123" s="98"/>
      <c r="EY123" s="98"/>
      <c r="EZ123" s="98"/>
      <c r="FG123" s="98"/>
      <c r="FH123" s="98"/>
      <c r="FI123" s="98"/>
      <c r="FJ123" s="98"/>
      <c r="FK123" s="98"/>
      <c r="FL123" s="98"/>
      <c r="FM123" s="98"/>
      <c r="FN123" s="98"/>
      <c r="FO123" s="98"/>
      <c r="FP123" s="98"/>
      <c r="FQ123" s="98"/>
      <c r="FR123" s="98"/>
      <c r="FS123" s="98"/>
      <c r="FT123" s="98"/>
      <c r="FU123" s="98"/>
      <c r="FV123" s="98"/>
      <c r="FW123" s="98"/>
      <c r="FX123" s="98"/>
      <c r="FY123" s="98"/>
      <c r="FZ123" s="98"/>
      <c r="GA123" s="98"/>
      <c r="GB123" s="98"/>
      <c r="GC123" s="98"/>
      <c r="GD123" s="98"/>
      <c r="GE123" s="98"/>
      <c r="GF123" s="98"/>
      <c r="GG123" s="98"/>
      <c r="GH123" s="98"/>
      <c r="GI123" s="98"/>
      <c r="GJ123" s="98"/>
      <c r="GK123" s="98"/>
      <c r="GL123" s="98"/>
      <c r="GM123" s="98"/>
      <c r="GN123" s="98"/>
      <c r="GO123" s="98"/>
      <c r="GP123" s="98"/>
      <c r="GQ123" s="98"/>
      <c r="GR123" s="98"/>
      <c r="GS123" s="98"/>
      <c r="GT123" s="98"/>
      <c r="GU123" s="98"/>
      <c r="GV123" s="98"/>
      <c r="GW123" s="98"/>
      <c r="GX123" s="98"/>
      <c r="GY123" s="98"/>
      <c r="GZ123" s="98"/>
      <c r="HA123" s="98"/>
      <c r="HB123" s="98"/>
      <c r="HC123" s="98"/>
      <c r="HD123" s="98"/>
      <c r="HE123" s="98"/>
      <c r="HF123" s="98"/>
      <c r="HG123" s="98"/>
      <c r="HH123" s="98"/>
      <c r="HI123" s="98"/>
    </row>
    <row r="124" spans="4:217" ht="12" customHeight="1">
      <c r="ES124" s="98"/>
      <c r="ET124" s="98"/>
      <c r="EU124" s="98"/>
      <c r="EV124" s="98"/>
      <c r="EW124" s="98"/>
      <c r="EX124" s="98"/>
      <c r="EY124" s="98"/>
      <c r="EZ124" s="98"/>
      <c r="FG124" s="98"/>
      <c r="FH124" s="98"/>
      <c r="FI124" s="98"/>
      <c r="FJ124" s="98"/>
      <c r="FK124" s="98"/>
      <c r="FL124" s="98"/>
      <c r="FM124" s="98"/>
      <c r="FN124" s="98"/>
      <c r="FO124" s="98"/>
      <c r="FP124" s="98"/>
      <c r="FQ124" s="98"/>
      <c r="FR124" s="98"/>
      <c r="FS124" s="98"/>
      <c r="FT124" s="98"/>
      <c r="FU124" s="98"/>
      <c r="FV124" s="98"/>
      <c r="FW124" s="98"/>
      <c r="FX124" s="98"/>
      <c r="FY124" s="98"/>
      <c r="FZ124" s="98"/>
      <c r="GA124" s="98"/>
      <c r="GB124" s="98"/>
      <c r="GC124" s="98"/>
      <c r="GD124" s="98"/>
      <c r="GE124" s="98"/>
      <c r="GF124" s="98"/>
      <c r="GG124" s="98"/>
      <c r="GH124" s="98"/>
      <c r="GI124" s="98"/>
      <c r="GJ124" s="98"/>
      <c r="GK124" s="98"/>
      <c r="GL124" s="98"/>
      <c r="GM124" s="98"/>
      <c r="GN124" s="98"/>
      <c r="GO124" s="98"/>
      <c r="GP124" s="98"/>
      <c r="GQ124" s="98"/>
      <c r="GR124" s="98"/>
      <c r="GS124" s="98"/>
      <c r="GT124" s="98"/>
      <c r="GU124" s="98"/>
      <c r="GV124" s="98"/>
      <c r="GW124" s="98"/>
      <c r="GX124" s="98"/>
      <c r="GY124" s="98"/>
      <c r="GZ124" s="98"/>
      <c r="HA124" s="98"/>
      <c r="HB124" s="98"/>
      <c r="HC124" s="98"/>
      <c r="HD124" s="98"/>
      <c r="HE124" s="98"/>
      <c r="HF124" s="98"/>
      <c r="HG124" s="98"/>
      <c r="HH124" s="98"/>
      <c r="HI124" s="98"/>
    </row>
    <row r="125" spans="4:217" ht="12" customHeight="1">
      <c r="ES125" s="98"/>
      <c r="ET125" s="98"/>
      <c r="EU125" s="98"/>
      <c r="EV125" s="98"/>
      <c r="EW125" s="98"/>
      <c r="EX125" s="98"/>
      <c r="EY125" s="98"/>
      <c r="EZ125" s="98"/>
      <c r="FG125" s="98"/>
      <c r="FH125" s="98"/>
      <c r="FI125" s="98"/>
      <c r="FJ125" s="98"/>
      <c r="FK125" s="98"/>
      <c r="FL125" s="98"/>
      <c r="FM125" s="98"/>
      <c r="FN125" s="98"/>
      <c r="FO125" s="98"/>
      <c r="FP125" s="98"/>
      <c r="FQ125" s="98"/>
      <c r="FR125" s="98"/>
      <c r="FS125" s="98"/>
      <c r="FT125" s="98"/>
      <c r="FU125" s="98"/>
      <c r="FV125" s="98"/>
      <c r="FW125" s="98"/>
      <c r="FX125" s="98"/>
      <c r="FY125" s="98"/>
      <c r="FZ125" s="98"/>
      <c r="GA125" s="98"/>
      <c r="GB125" s="98"/>
      <c r="GC125" s="98"/>
      <c r="GD125" s="98"/>
      <c r="GE125" s="98"/>
      <c r="GF125" s="98"/>
      <c r="GG125" s="98"/>
      <c r="GH125" s="98"/>
      <c r="GI125" s="98"/>
      <c r="GJ125" s="98"/>
      <c r="GK125" s="98"/>
      <c r="GL125" s="98"/>
      <c r="GM125" s="98"/>
      <c r="GN125" s="98"/>
      <c r="GO125" s="98"/>
      <c r="GP125" s="98"/>
      <c r="GQ125" s="98"/>
      <c r="GR125" s="98"/>
      <c r="GS125" s="98"/>
      <c r="GT125" s="98"/>
      <c r="GU125" s="98"/>
      <c r="GV125" s="98"/>
      <c r="GW125" s="98"/>
      <c r="GX125" s="98"/>
      <c r="GY125" s="98"/>
      <c r="GZ125" s="98"/>
      <c r="HA125" s="98"/>
      <c r="HB125" s="98"/>
      <c r="HC125" s="98"/>
      <c r="HD125" s="98"/>
      <c r="HE125" s="98"/>
      <c r="HF125" s="98"/>
      <c r="HG125" s="98"/>
      <c r="HH125" s="98"/>
      <c r="HI125" s="98"/>
    </row>
    <row r="126" spans="4:217" ht="12" customHeight="1">
      <c r="ES126" s="98"/>
      <c r="ET126" s="98"/>
      <c r="EU126" s="98"/>
      <c r="EV126" s="98"/>
      <c r="EW126" s="98"/>
      <c r="EX126" s="98"/>
      <c r="EY126" s="98"/>
      <c r="EZ126" s="98"/>
      <c r="FG126" s="98"/>
      <c r="FH126" s="98"/>
      <c r="FI126" s="98"/>
      <c r="FJ126" s="98"/>
      <c r="FK126" s="98"/>
      <c r="FL126" s="98"/>
      <c r="FM126" s="98"/>
      <c r="FN126" s="98"/>
      <c r="FO126" s="98"/>
      <c r="FP126" s="98"/>
      <c r="FQ126" s="98"/>
      <c r="FR126" s="98"/>
      <c r="FS126" s="98"/>
      <c r="FT126" s="98"/>
      <c r="FU126" s="98"/>
      <c r="FV126" s="98"/>
      <c r="FW126" s="98"/>
      <c r="FX126" s="98"/>
      <c r="FY126" s="98"/>
      <c r="FZ126" s="98"/>
      <c r="GA126" s="98"/>
      <c r="GB126" s="98"/>
      <c r="GC126" s="98"/>
      <c r="GD126" s="98"/>
      <c r="GE126" s="98"/>
      <c r="GF126" s="98"/>
      <c r="GG126" s="98"/>
      <c r="GH126" s="98"/>
      <c r="GI126" s="98"/>
      <c r="GJ126" s="98"/>
      <c r="GK126" s="98"/>
      <c r="GL126" s="98"/>
      <c r="GM126" s="98"/>
      <c r="GN126" s="98"/>
      <c r="GO126" s="98"/>
      <c r="GP126" s="98"/>
      <c r="GQ126" s="98"/>
      <c r="GR126" s="98"/>
      <c r="GS126" s="98"/>
      <c r="GT126" s="98"/>
      <c r="GU126" s="98"/>
      <c r="GV126" s="98"/>
      <c r="GW126" s="98"/>
      <c r="GX126" s="98"/>
      <c r="GY126" s="98"/>
      <c r="GZ126" s="98"/>
      <c r="HA126" s="98"/>
      <c r="HB126" s="98"/>
      <c r="HC126" s="98"/>
      <c r="HD126" s="98"/>
      <c r="HE126" s="98"/>
      <c r="HF126" s="98"/>
      <c r="HG126" s="98"/>
      <c r="HH126" s="98"/>
      <c r="HI126" s="98"/>
    </row>
    <row r="127" spans="4:217" ht="12" customHeight="1">
      <c r="ES127" s="98"/>
      <c r="ET127" s="98"/>
      <c r="EU127" s="98"/>
      <c r="EV127" s="98"/>
      <c r="EW127" s="98"/>
      <c r="EX127" s="98"/>
      <c r="EY127" s="98"/>
      <c r="EZ127" s="98"/>
      <c r="FG127" s="98"/>
      <c r="FH127" s="98"/>
      <c r="FI127" s="98"/>
      <c r="FJ127" s="98"/>
      <c r="FK127" s="98"/>
      <c r="FL127" s="98"/>
      <c r="FM127" s="98"/>
      <c r="FN127" s="98"/>
      <c r="FO127" s="98"/>
      <c r="FP127" s="98"/>
      <c r="FQ127" s="98"/>
      <c r="FR127" s="98"/>
      <c r="FS127" s="98"/>
      <c r="FT127" s="98"/>
      <c r="FU127" s="98"/>
      <c r="FV127" s="98"/>
      <c r="FW127" s="98"/>
      <c r="FX127" s="98"/>
      <c r="FY127" s="98"/>
      <c r="FZ127" s="98"/>
      <c r="GA127" s="98"/>
      <c r="GB127" s="98"/>
      <c r="GC127" s="98"/>
      <c r="GD127" s="98"/>
      <c r="GE127" s="98"/>
      <c r="GF127" s="98"/>
      <c r="GG127" s="98"/>
      <c r="GH127" s="98"/>
      <c r="GI127" s="98"/>
      <c r="GJ127" s="98"/>
      <c r="GK127" s="98"/>
      <c r="GL127" s="98"/>
      <c r="GM127" s="98"/>
      <c r="GN127" s="98"/>
      <c r="GO127" s="98"/>
      <c r="GP127" s="98"/>
      <c r="GQ127" s="98"/>
      <c r="GR127" s="98"/>
      <c r="GS127" s="98"/>
      <c r="GT127" s="98"/>
      <c r="GU127" s="98"/>
      <c r="GV127" s="98"/>
      <c r="GW127" s="98"/>
      <c r="GX127" s="98"/>
      <c r="GY127" s="98"/>
      <c r="GZ127" s="98"/>
      <c r="HA127" s="98"/>
      <c r="HB127" s="98"/>
      <c r="HC127" s="98"/>
      <c r="HD127" s="98"/>
      <c r="HE127" s="98"/>
      <c r="HF127" s="98"/>
      <c r="HG127" s="98"/>
      <c r="HH127" s="98"/>
      <c r="HI127" s="98"/>
    </row>
    <row r="128" spans="4:217" ht="12" customHeight="1">
      <c r="ES128" s="98"/>
      <c r="ET128" s="98"/>
      <c r="EU128" s="98"/>
      <c r="EV128" s="98"/>
      <c r="EW128" s="98"/>
      <c r="EX128" s="98"/>
      <c r="EY128" s="98"/>
      <c r="EZ128" s="98"/>
      <c r="FG128" s="98"/>
      <c r="FH128" s="98"/>
      <c r="FI128" s="98"/>
      <c r="FJ128" s="98"/>
      <c r="FK128" s="98"/>
      <c r="FL128" s="98"/>
      <c r="FM128" s="98"/>
      <c r="FN128" s="98"/>
      <c r="FO128" s="98"/>
      <c r="FP128" s="98"/>
      <c r="FQ128" s="98"/>
      <c r="FR128" s="98"/>
      <c r="FS128" s="98"/>
      <c r="FT128" s="98"/>
      <c r="FU128" s="98"/>
      <c r="FV128" s="98"/>
      <c r="FW128" s="98"/>
      <c r="FX128" s="98"/>
      <c r="FY128" s="98"/>
      <c r="FZ128" s="98"/>
      <c r="GA128" s="98"/>
      <c r="GB128" s="98"/>
      <c r="GC128" s="98"/>
      <c r="GD128" s="98"/>
      <c r="GE128" s="98"/>
      <c r="GF128" s="98"/>
      <c r="GG128" s="98"/>
      <c r="GH128" s="98"/>
      <c r="GI128" s="98"/>
      <c r="GJ128" s="98"/>
      <c r="GK128" s="98"/>
      <c r="GL128" s="98"/>
      <c r="GM128" s="98"/>
      <c r="GN128" s="98"/>
      <c r="GO128" s="98"/>
      <c r="GP128" s="98"/>
      <c r="GQ128" s="98"/>
      <c r="GR128" s="98"/>
      <c r="GS128" s="98"/>
      <c r="GT128" s="98"/>
      <c r="GU128" s="98"/>
      <c r="GV128" s="98"/>
      <c r="GW128" s="98"/>
      <c r="GX128" s="98"/>
      <c r="GY128" s="98"/>
      <c r="GZ128" s="98"/>
      <c r="HA128" s="98"/>
      <c r="HB128" s="98"/>
      <c r="HC128" s="98"/>
      <c r="HD128" s="98"/>
      <c r="HE128" s="98"/>
      <c r="HF128" s="98"/>
      <c r="HG128" s="98"/>
      <c r="HH128" s="98"/>
      <c r="HI128" s="98"/>
    </row>
    <row r="129" spans="1:217" ht="12" customHeight="1">
      <c r="ES129" s="98"/>
      <c r="ET129" s="98"/>
      <c r="EU129" s="98"/>
      <c r="EV129" s="98"/>
      <c r="EW129" s="98"/>
      <c r="EX129" s="98"/>
      <c r="EY129" s="98"/>
      <c r="EZ129" s="98"/>
      <c r="FG129" s="98"/>
      <c r="FH129" s="98"/>
      <c r="FI129" s="98"/>
      <c r="FJ129" s="98"/>
      <c r="FK129" s="98"/>
      <c r="FL129" s="98"/>
      <c r="FM129" s="98"/>
      <c r="FN129" s="98"/>
      <c r="FO129" s="98"/>
      <c r="FP129" s="98"/>
      <c r="FQ129" s="98"/>
      <c r="FR129" s="98"/>
      <c r="FS129" s="98"/>
      <c r="FT129" s="98"/>
      <c r="FU129" s="98"/>
      <c r="FV129" s="98"/>
      <c r="FW129" s="98"/>
      <c r="FX129" s="98"/>
      <c r="FY129" s="98"/>
      <c r="FZ129" s="98"/>
      <c r="GA129" s="98"/>
      <c r="GB129" s="98"/>
      <c r="GC129" s="98"/>
      <c r="GD129" s="98"/>
      <c r="GE129" s="98"/>
      <c r="GF129" s="98"/>
      <c r="GG129" s="98"/>
      <c r="GH129" s="98"/>
      <c r="GI129" s="98"/>
      <c r="GJ129" s="98"/>
      <c r="GK129" s="98"/>
      <c r="GL129" s="98"/>
      <c r="GM129" s="98"/>
      <c r="GN129" s="98"/>
      <c r="GO129" s="98"/>
      <c r="GP129" s="98"/>
      <c r="GQ129" s="98"/>
      <c r="GR129" s="98"/>
      <c r="GS129" s="98"/>
      <c r="GT129" s="98"/>
      <c r="GU129" s="98"/>
      <c r="GV129" s="98"/>
      <c r="GW129" s="98"/>
      <c r="GX129" s="98"/>
      <c r="GY129" s="98"/>
      <c r="GZ129" s="98"/>
      <c r="HA129" s="98"/>
      <c r="HB129" s="98"/>
      <c r="HC129" s="98"/>
      <c r="HD129" s="98"/>
      <c r="HE129" s="98"/>
      <c r="HF129" s="98"/>
      <c r="HG129" s="98"/>
      <c r="HH129" s="98"/>
      <c r="HI129" s="98"/>
    </row>
    <row r="130" spans="1:217" ht="12" customHeight="1">
      <c r="ES130" s="98"/>
      <c r="ET130" s="98"/>
      <c r="EU130" s="98"/>
      <c r="EV130" s="98"/>
      <c r="EW130" s="98"/>
      <c r="EX130" s="98"/>
      <c r="EY130" s="98"/>
      <c r="EZ130" s="98"/>
      <c r="FA130" s="98"/>
      <c r="FB130" s="98"/>
      <c r="FC130" s="98"/>
      <c r="FD130" s="98"/>
      <c r="FE130" s="98"/>
      <c r="FF130" s="98"/>
      <c r="FG130" s="98"/>
      <c r="FH130" s="98"/>
      <c r="FI130" s="98"/>
      <c r="FJ130" s="98"/>
      <c r="FK130" s="98"/>
      <c r="FL130" s="98"/>
      <c r="FM130" s="98"/>
      <c r="FN130" s="98"/>
      <c r="FO130" s="98"/>
      <c r="FP130" s="98"/>
      <c r="FQ130" s="98"/>
      <c r="FR130" s="98"/>
      <c r="FS130" s="98"/>
      <c r="FT130" s="98"/>
      <c r="FU130" s="98"/>
      <c r="FV130" s="98"/>
      <c r="FW130" s="98"/>
      <c r="FX130" s="98"/>
      <c r="FY130" s="98"/>
      <c r="FZ130" s="98"/>
      <c r="GA130" s="98"/>
      <c r="GB130" s="98"/>
      <c r="GC130" s="98"/>
      <c r="GD130" s="98"/>
      <c r="GE130" s="98"/>
      <c r="GF130" s="98"/>
      <c r="GG130" s="98"/>
      <c r="GH130" s="98"/>
      <c r="GI130" s="98"/>
      <c r="GJ130" s="98"/>
      <c r="GK130" s="98"/>
      <c r="GL130" s="98"/>
      <c r="GM130" s="98"/>
      <c r="GN130" s="98"/>
      <c r="GO130" s="98"/>
      <c r="GP130" s="98"/>
      <c r="GQ130" s="98"/>
      <c r="GR130" s="98"/>
      <c r="GS130" s="98"/>
      <c r="GT130" s="98"/>
      <c r="GU130" s="98"/>
      <c r="GV130" s="98"/>
      <c r="GW130" s="98"/>
      <c r="GX130" s="98"/>
      <c r="GY130" s="98"/>
      <c r="GZ130" s="98"/>
      <c r="HA130" s="98"/>
      <c r="HB130" s="98"/>
      <c r="HC130" s="98"/>
      <c r="HD130" s="98"/>
      <c r="HE130" s="98"/>
      <c r="HF130" s="98"/>
      <c r="HG130" s="98"/>
      <c r="HH130" s="98"/>
      <c r="HI130" s="98"/>
    </row>
    <row r="131" spans="1:217" ht="12" customHeight="1">
      <c r="ES131" s="98"/>
      <c r="ET131" s="98"/>
      <c r="EU131" s="98"/>
      <c r="EV131" s="98"/>
      <c r="EW131" s="98"/>
      <c r="EX131" s="98"/>
      <c r="EY131" s="98"/>
      <c r="EZ131" s="98"/>
      <c r="FA131" s="98"/>
      <c r="FB131" s="98"/>
      <c r="FC131" s="98"/>
      <c r="FD131" s="98"/>
      <c r="FE131" s="98"/>
      <c r="FF131" s="98"/>
      <c r="FG131" s="98"/>
      <c r="FH131" s="98"/>
      <c r="FI131" s="98"/>
      <c r="FJ131" s="98"/>
      <c r="FK131" s="98"/>
      <c r="FL131" s="98"/>
      <c r="FM131" s="98"/>
      <c r="FN131" s="98"/>
      <c r="FO131" s="98"/>
      <c r="FP131" s="98"/>
      <c r="FQ131" s="98"/>
      <c r="FR131" s="98"/>
      <c r="FS131" s="98"/>
      <c r="FT131" s="98"/>
      <c r="FU131" s="98"/>
      <c r="FV131" s="98"/>
      <c r="FW131" s="98"/>
      <c r="FX131" s="98"/>
      <c r="FY131" s="98"/>
      <c r="FZ131" s="98"/>
      <c r="GA131" s="98"/>
      <c r="GB131" s="98"/>
      <c r="GC131" s="98"/>
      <c r="GD131" s="98"/>
      <c r="GE131" s="98"/>
      <c r="GF131" s="98"/>
      <c r="GG131" s="98"/>
      <c r="GH131" s="98"/>
      <c r="GI131" s="98"/>
      <c r="GJ131" s="98"/>
      <c r="GK131" s="98"/>
      <c r="GL131" s="98"/>
      <c r="GM131" s="98"/>
      <c r="GN131" s="98"/>
      <c r="GO131" s="98"/>
      <c r="GP131" s="98"/>
      <c r="GQ131" s="98"/>
      <c r="GR131" s="98"/>
      <c r="GS131" s="98"/>
      <c r="GT131" s="98"/>
      <c r="GU131" s="98"/>
      <c r="GV131" s="98"/>
      <c r="GW131" s="98"/>
      <c r="GX131" s="98"/>
      <c r="GY131" s="98"/>
      <c r="GZ131" s="98"/>
      <c r="HA131" s="98"/>
      <c r="HB131" s="98"/>
      <c r="HC131" s="98"/>
      <c r="HD131" s="98"/>
      <c r="HE131" s="98"/>
      <c r="HF131" s="98"/>
      <c r="HG131" s="98"/>
      <c r="HH131" s="98"/>
      <c r="HI131" s="98"/>
    </row>
    <row r="132" spans="1:217" ht="12" customHeight="1">
      <c r="ES132" s="98"/>
      <c r="ET132" s="98"/>
      <c r="EU132" s="98"/>
      <c r="EV132" s="98"/>
      <c r="EW132" s="98"/>
      <c r="EX132" s="98"/>
      <c r="EY132" s="98"/>
      <c r="EZ132" s="98"/>
      <c r="FA132" s="98"/>
      <c r="FB132" s="98"/>
      <c r="FC132" s="98"/>
      <c r="FD132" s="98"/>
      <c r="FE132" s="98"/>
      <c r="FF132" s="98"/>
      <c r="FG132" s="98"/>
      <c r="FH132" s="98"/>
      <c r="FI132" s="98"/>
      <c r="FJ132" s="98"/>
      <c r="FK132" s="98"/>
      <c r="FL132" s="98"/>
      <c r="FM132" s="98"/>
      <c r="FN132" s="98"/>
      <c r="FO132" s="98"/>
      <c r="FP132" s="98"/>
      <c r="FQ132" s="98"/>
      <c r="FR132" s="98"/>
      <c r="FS132" s="98"/>
      <c r="FT132" s="98"/>
      <c r="FU132" s="98"/>
      <c r="FV132" s="98"/>
      <c r="FW132" s="98"/>
      <c r="FX132" s="98"/>
      <c r="FY132" s="98"/>
      <c r="FZ132" s="98"/>
      <c r="GA132" s="98"/>
      <c r="GB132" s="98"/>
      <c r="GC132" s="98"/>
      <c r="GD132" s="98"/>
      <c r="GE132" s="98"/>
      <c r="GF132" s="98"/>
      <c r="GG132" s="98"/>
      <c r="GH132" s="98"/>
      <c r="GI132" s="98"/>
      <c r="GJ132" s="98"/>
      <c r="GK132" s="98"/>
      <c r="GL132" s="98"/>
      <c r="GM132" s="98"/>
      <c r="GN132" s="98"/>
      <c r="GO132" s="98"/>
      <c r="GP132" s="98"/>
      <c r="GQ132" s="98"/>
      <c r="GR132" s="98"/>
      <c r="GS132" s="98"/>
      <c r="GT132" s="98"/>
      <c r="GU132" s="98"/>
      <c r="GV132" s="98"/>
      <c r="GW132" s="98"/>
      <c r="GX132" s="98"/>
      <c r="GY132" s="98"/>
      <c r="GZ132" s="98"/>
      <c r="HA132" s="98"/>
      <c r="HB132" s="98"/>
      <c r="HC132" s="98"/>
      <c r="HD132" s="98"/>
      <c r="HE132" s="98"/>
      <c r="HF132" s="98"/>
      <c r="HG132" s="98"/>
      <c r="HH132" s="98"/>
      <c r="HI132" s="98"/>
    </row>
    <row r="133" spans="1:217" ht="12" customHeight="1">
      <c r="ES133" s="98"/>
      <c r="ET133" s="98"/>
      <c r="EU133" s="98"/>
      <c r="EV133" s="98"/>
      <c r="EW133" s="98"/>
      <c r="EX133" s="98"/>
      <c r="EY133" s="98"/>
      <c r="EZ133" s="98"/>
      <c r="FA133" s="98"/>
      <c r="FB133" s="98"/>
      <c r="FC133" s="98"/>
      <c r="FD133" s="98"/>
      <c r="FE133" s="98"/>
      <c r="FF133" s="98"/>
      <c r="FG133" s="98"/>
      <c r="FH133" s="98"/>
      <c r="FI133" s="98"/>
      <c r="FJ133" s="98"/>
      <c r="FK133" s="98"/>
      <c r="FL133" s="98"/>
      <c r="FM133" s="98"/>
      <c r="FN133" s="98"/>
      <c r="FO133" s="98"/>
      <c r="FP133" s="98"/>
      <c r="FQ133" s="98"/>
      <c r="FR133" s="98"/>
      <c r="FS133" s="98"/>
      <c r="FT133" s="98"/>
      <c r="FU133" s="98"/>
      <c r="FV133" s="98"/>
      <c r="FW133" s="98"/>
      <c r="FX133" s="98"/>
      <c r="FY133" s="98"/>
      <c r="FZ133" s="98"/>
      <c r="GA133" s="98"/>
      <c r="GB133" s="98"/>
      <c r="GC133" s="98"/>
      <c r="GD133" s="98"/>
      <c r="GE133" s="98"/>
      <c r="GF133" s="98"/>
      <c r="GG133" s="98"/>
      <c r="GH133" s="98"/>
      <c r="GI133" s="98"/>
      <c r="GJ133" s="98"/>
      <c r="GK133" s="98"/>
      <c r="GL133" s="98"/>
      <c r="GM133" s="98"/>
      <c r="GN133" s="98"/>
      <c r="GO133" s="98"/>
      <c r="GP133" s="98"/>
      <c r="GQ133" s="98"/>
      <c r="GR133" s="98"/>
      <c r="GS133" s="98"/>
      <c r="GT133" s="98"/>
      <c r="GU133" s="98"/>
      <c r="GV133" s="98"/>
      <c r="GW133" s="98"/>
      <c r="GX133" s="98"/>
      <c r="GY133" s="98"/>
      <c r="GZ133" s="98"/>
      <c r="HA133" s="98"/>
      <c r="HB133" s="98"/>
      <c r="HC133" s="98"/>
      <c r="HD133" s="98"/>
      <c r="HE133" s="98"/>
      <c r="HF133" s="98"/>
      <c r="HG133" s="98"/>
      <c r="HH133" s="98"/>
      <c r="HI133" s="98"/>
    </row>
    <row r="134" spans="1:217" ht="12" customHeight="1">
      <c r="ES134" s="98"/>
      <c r="ET134" s="98"/>
      <c r="EU134" s="98"/>
      <c r="EV134" s="98"/>
      <c r="EW134" s="98"/>
      <c r="EX134" s="98"/>
      <c r="EY134" s="98"/>
      <c r="EZ134" s="98"/>
      <c r="FA134" s="98"/>
      <c r="FB134" s="98"/>
      <c r="FC134" s="98"/>
      <c r="FD134" s="98"/>
      <c r="FE134" s="98"/>
      <c r="FF134" s="98"/>
      <c r="FG134" s="98"/>
      <c r="FH134" s="98"/>
      <c r="FI134" s="98"/>
      <c r="FJ134" s="98"/>
      <c r="FK134" s="98"/>
      <c r="FL134" s="98"/>
      <c r="FM134" s="98"/>
      <c r="FN134" s="98"/>
      <c r="FO134" s="98"/>
      <c r="FP134" s="98"/>
      <c r="FQ134" s="98"/>
      <c r="FR134" s="98"/>
      <c r="FS134" s="98"/>
      <c r="FT134" s="98"/>
      <c r="FU134" s="98"/>
      <c r="FV134" s="98"/>
      <c r="FW134" s="98"/>
      <c r="FX134" s="98"/>
      <c r="FY134" s="98"/>
      <c r="FZ134" s="98"/>
      <c r="GA134" s="98"/>
      <c r="GB134" s="98"/>
      <c r="GC134" s="98"/>
      <c r="GD134" s="98"/>
      <c r="GE134" s="98"/>
      <c r="GF134" s="98"/>
      <c r="GG134" s="98"/>
      <c r="GH134" s="98"/>
      <c r="GI134" s="98"/>
      <c r="GJ134" s="98"/>
      <c r="GK134" s="98"/>
      <c r="GL134" s="98"/>
      <c r="GM134" s="98"/>
      <c r="GN134" s="98"/>
      <c r="GO134" s="98"/>
      <c r="GP134" s="98"/>
      <c r="GQ134" s="98"/>
      <c r="GR134" s="98"/>
      <c r="GS134" s="98"/>
      <c r="GT134" s="98"/>
      <c r="GU134" s="98"/>
      <c r="GV134" s="98"/>
      <c r="GW134" s="98"/>
      <c r="GX134" s="98"/>
      <c r="GY134" s="98"/>
      <c r="GZ134" s="98"/>
      <c r="HA134" s="98"/>
      <c r="HB134" s="98"/>
      <c r="HC134" s="98"/>
      <c r="HD134" s="98"/>
      <c r="HE134" s="98"/>
      <c r="HF134" s="98"/>
      <c r="HG134" s="98"/>
      <c r="HH134" s="98"/>
      <c r="HI134" s="98"/>
    </row>
    <row r="135" spans="1:217" ht="12" customHeight="1">
      <c r="ES135" s="98"/>
      <c r="ET135" s="98"/>
      <c r="EU135" s="98"/>
      <c r="EV135" s="98"/>
      <c r="EW135" s="98"/>
      <c r="EX135" s="98"/>
      <c r="EY135" s="98"/>
      <c r="EZ135" s="98"/>
      <c r="FA135" s="98"/>
      <c r="FB135" s="98"/>
      <c r="FC135" s="98"/>
      <c r="FD135" s="98"/>
      <c r="FE135" s="98"/>
      <c r="FF135" s="98"/>
      <c r="FG135" s="98"/>
      <c r="FH135" s="98"/>
      <c r="FI135" s="98"/>
      <c r="FJ135" s="98"/>
      <c r="FK135" s="98"/>
      <c r="FL135" s="98"/>
      <c r="FM135" s="98"/>
      <c r="FN135" s="98"/>
      <c r="FO135" s="98"/>
      <c r="FP135" s="98"/>
      <c r="FQ135" s="98"/>
      <c r="FR135" s="98"/>
      <c r="FS135" s="98"/>
      <c r="FT135" s="98"/>
      <c r="FU135" s="98"/>
      <c r="FV135" s="98"/>
      <c r="FW135" s="98"/>
      <c r="FX135" s="98"/>
      <c r="FY135" s="98"/>
      <c r="FZ135" s="98"/>
      <c r="GA135" s="98"/>
      <c r="GB135" s="98"/>
      <c r="GC135" s="98"/>
      <c r="GD135" s="98"/>
      <c r="GE135" s="98"/>
      <c r="GF135" s="98"/>
      <c r="GG135" s="98"/>
      <c r="GH135" s="98"/>
      <c r="GI135" s="98"/>
      <c r="GJ135" s="98"/>
      <c r="GK135" s="98"/>
      <c r="GL135" s="98"/>
      <c r="GM135" s="98"/>
      <c r="GN135" s="98"/>
      <c r="GO135" s="98"/>
      <c r="GP135" s="98"/>
      <c r="GQ135" s="98"/>
      <c r="GR135" s="98"/>
      <c r="GS135" s="98"/>
      <c r="GT135" s="98"/>
      <c r="GU135" s="98"/>
      <c r="GV135" s="98"/>
      <c r="GW135" s="98"/>
      <c r="GX135" s="98"/>
      <c r="GY135" s="98"/>
      <c r="GZ135" s="98"/>
      <c r="HA135" s="98"/>
      <c r="HB135" s="98"/>
      <c r="HC135" s="98"/>
      <c r="HD135" s="98"/>
      <c r="HE135" s="98"/>
      <c r="HF135" s="98"/>
      <c r="HG135" s="98"/>
      <c r="HH135" s="98"/>
      <c r="HI135" s="98"/>
    </row>
    <row r="136" spans="1:217" ht="12" customHeight="1">
      <c r="ES136" s="98"/>
      <c r="ET136" s="98"/>
      <c r="EU136" s="98"/>
      <c r="EV136" s="98"/>
      <c r="EW136" s="98"/>
      <c r="EX136" s="98"/>
      <c r="EY136" s="98"/>
      <c r="EZ136" s="98"/>
      <c r="FA136" s="98"/>
      <c r="FB136" s="98"/>
      <c r="FC136" s="98"/>
      <c r="FD136" s="98"/>
      <c r="FE136" s="98"/>
      <c r="FF136" s="98"/>
      <c r="FG136" s="98"/>
      <c r="FH136" s="98"/>
      <c r="FI136" s="98"/>
      <c r="FJ136" s="98"/>
      <c r="FK136" s="98"/>
      <c r="FL136" s="98"/>
      <c r="FM136" s="98"/>
      <c r="FN136" s="98"/>
      <c r="FO136" s="98"/>
      <c r="FP136" s="98"/>
      <c r="FQ136" s="98"/>
      <c r="FR136" s="98"/>
      <c r="FS136" s="98"/>
      <c r="FT136" s="98"/>
      <c r="FU136" s="98"/>
      <c r="FV136" s="98"/>
      <c r="FW136" s="98"/>
      <c r="FX136" s="98"/>
      <c r="FY136" s="98"/>
      <c r="FZ136" s="98"/>
      <c r="GA136" s="98"/>
      <c r="GB136" s="98"/>
      <c r="GC136" s="98"/>
      <c r="GD136" s="98"/>
      <c r="GE136" s="98"/>
      <c r="GF136" s="98"/>
      <c r="GG136" s="98"/>
      <c r="GH136" s="98"/>
      <c r="GI136" s="98"/>
      <c r="GJ136" s="98"/>
      <c r="GK136" s="98"/>
      <c r="GL136" s="98"/>
      <c r="GM136" s="98"/>
      <c r="GN136" s="98"/>
      <c r="GO136" s="98"/>
      <c r="GP136" s="98"/>
      <c r="GQ136" s="98"/>
      <c r="GR136" s="98"/>
      <c r="GS136" s="98"/>
      <c r="GT136" s="98"/>
      <c r="GU136" s="98"/>
      <c r="GV136" s="98"/>
      <c r="GW136" s="98"/>
      <c r="GX136" s="98"/>
      <c r="GY136" s="98"/>
      <c r="GZ136" s="98"/>
      <c r="HA136" s="98"/>
      <c r="HB136" s="98"/>
      <c r="HC136" s="98"/>
      <c r="HD136" s="98"/>
      <c r="HE136" s="98"/>
      <c r="HF136" s="98"/>
      <c r="HG136" s="98"/>
      <c r="HH136" s="98"/>
      <c r="HI136" s="98"/>
    </row>
    <row r="137" spans="1:217" ht="12" customHeight="1">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3"/>
    </row>
    <row r="193" spans="19:19" ht="12" customHeight="1">
      <c r="S193"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6DF8-4D22-4F65-A33F-747E49D24433}">
  <dimension ref="A1:BF117"/>
  <sheetViews>
    <sheetView showGridLines="0" zoomScale="145" zoomScaleNormal="145"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7" width="2.7109375" style="2" customWidth="1"/>
    <col min="58" max="58" width="2.7109375" style="15" customWidth="1"/>
    <col min="59" max="16384" width="2.7109375" style="2"/>
  </cols>
  <sheetData>
    <row r="1" spans="1:58" ht="12" customHeight="1">
      <c r="A1" s="1" t="s">
        <v>9</v>
      </c>
      <c r="B1" s="9"/>
      <c r="C1" s="9"/>
      <c r="D1" s="9"/>
      <c r="E1" s="9"/>
      <c r="F1" s="9"/>
      <c r="G1" s="9"/>
      <c r="H1" s="9"/>
      <c r="I1" s="9"/>
      <c r="J1" s="9"/>
      <c r="K1" s="10"/>
      <c r="L1" s="9" t="s">
        <v>10</v>
      </c>
      <c r="M1" s="9"/>
      <c r="N1" s="9"/>
      <c r="O1" s="9"/>
      <c r="P1" s="10"/>
      <c r="Q1" s="9" t="s">
        <v>11</v>
      </c>
      <c r="R1" s="9"/>
      <c r="S1" s="9"/>
      <c r="T1" s="9"/>
      <c r="U1" s="9"/>
      <c r="V1" s="9"/>
      <c r="W1" s="9"/>
      <c r="X1" s="9"/>
      <c r="Y1" s="9"/>
      <c r="Z1" s="9"/>
      <c r="AA1" s="9"/>
      <c r="AB1" s="9"/>
      <c r="AC1" s="9"/>
      <c r="AD1" s="9"/>
      <c r="AE1" s="9"/>
      <c r="AF1" s="9"/>
      <c r="AG1" s="9"/>
      <c r="AH1" s="9"/>
      <c r="AI1" s="9"/>
      <c r="AJ1" s="9"/>
      <c r="AK1" s="9"/>
      <c r="AL1" s="9"/>
      <c r="AM1" s="1" t="s">
        <v>12</v>
      </c>
      <c r="AN1" s="9"/>
      <c r="AO1" s="9"/>
      <c r="AP1" s="9"/>
      <c r="AQ1" s="9"/>
      <c r="AR1" s="21" t="str">
        <f>表紙!D51</f>
        <v>SCSK大西</v>
      </c>
      <c r="AS1" s="56"/>
      <c r="AT1" s="18"/>
      <c r="AU1" s="18"/>
      <c r="AV1" s="19"/>
      <c r="AW1" s="1" t="s">
        <v>13</v>
      </c>
      <c r="AX1" s="9"/>
      <c r="AY1" s="9"/>
      <c r="AZ1" s="9"/>
      <c r="BA1" s="10"/>
      <c r="BB1" s="21"/>
      <c r="BC1" s="56"/>
      <c r="BD1" s="18"/>
      <c r="BE1" s="18"/>
      <c r="BF1" s="19"/>
    </row>
    <row r="2" spans="1:58" ht="12" customHeight="1">
      <c r="A2" s="11" t="s">
        <v>14</v>
      </c>
      <c r="B2" s="12"/>
      <c r="C2" s="12"/>
      <c r="D2" s="12"/>
      <c r="E2" s="12"/>
      <c r="F2" s="13"/>
      <c r="G2" s="11" t="s">
        <v>453</v>
      </c>
      <c r="H2" s="12"/>
      <c r="I2" s="12"/>
      <c r="J2" s="12"/>
      <c r="K2" s="13"/>
      <c r="L2" s="1" t="str">
        <f>業務機能概要!L2</f>
        <v>債務管理</v>
      </c>
      <c r="M2" s="9"/>
      <c r="N2" s="9"/>
      <c r="O2" s="9"/>
      <c r="P2" s="10"/>
      <c r="Q2" s="9" t="str">
        <f>業務機能概要!Q2</f>
        <v>支払依頼データ自動取込</v>
      </c>
      <c r="R2" s="9"/>
      <c r="S2" s="9"/>
      <c r="T2" s="9"/>
      <c r="U2" s="9"/>
      <c r="V2" s="9"/>
      <c r="W2" s="9"/>
      <c r="X2" s="9"/>
      <c r="Y2" s="9"/>
      <c r="Z2" s="9"/>
      <c r="AA2" s="9"/>
      <c r="AB2" s="9"/>
      <c r="AC2" s="9"/>
      <c r="AD2" s="9"/>
      <c r="AE2" s="9"/>
      <c r="AF2" s="9"/>
      <c r="AG2" s="9"/>
      <c r="AH2" s="9"/>
      <c r="AI2" s="9"/>
      <c r="AJ2" s="9"/>
      <c r="AK2" s="9"/>
      <c r="AL2" s="9"/>
      <c r="AM2" s="1" t="s">
        <v>18</v>
      </c>
      <c r="AN2" s="18"/>
      <c r="AO2" s="18"/>
      <c r="AP2" s="18"/>
      <c r="AQ2" s="18"/>
      <c r="AR2" s="21">
        <f>表紙!C51</f>
        <v>45898</v>
      </c>
      <c r="AS2" s="56"/>
      <c r="AT2" s="18"/>
      <c r="AU2" s="18"/>
      <c r="AV2" s="19"/>
      <c r="AW2" s="1" t="s">
        <v>19</v>
      </c>
      <c r="AX2" s="18"/>
      <c r="AY2" s="18"/>
      <c r="AZ2" s="18"/>
      <c r="BA2" s="19"/>
      <c r="BB2" s="21"/>
      <c r="BC2" s="56"/>
      <c r="BD2" s="18"/>
      <c r="BE2" s="18"/>
      <c r="BF2" s="19"/>
    </row>
    <row r="3" spans="1:58" ht="12" customHeight="1">
      <c r="A3" s="81"/>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2"/>
    </row>
    <row r="5" spans="1:58" ht="12" customHeight="1">
      <c r="B5" s="2" t="s">
        <v>518</v>
      </c>
      <c r="C5" s="2" t="s">
        <v>519</v>
      </c>
    </row>
    <row r="7" spans="1:58" ht="12" customHeight="1">
      <c r="C7" s="258" t="s">
        <v>520</v>
      </c>
      <c r="D7" s="258"/>
      <c r="E7" s="258"/>
      <c r="F7" s="258"/>
      <c r="G7" s="258"/>
      <c r="P7" s="63"/>
      <c r="Z7" s="224"/>
    </row>
    <row r="8" spans="1:58" ht="12" customHeight="1">
      <c r="A8" s="55"/>
      <c r="C8" s="258" t="s">
        <v>521</v>
      </c>
      <c r="D8" s="258"/>
      <c r="E8" s="258"/>
      <c r="F8" s="258"/>
      <c r="G8" s="258"/>
    </row>
    <row r="9" spans="1:58" ht="12" customHeight="1">
      <c r="A9" s="55"/>
      <c r="C9" s="258" t="s">
        <v>522</v>
      </c>
      <c r="Q9" s="264"/>
      <c r="AC9" s="85"/>
      <c r="AG9" s="258"/>
    </row>
    <row r="10" spans="1:58" ht="12" customHeight="1">
      <c r="A10" s="55"/>
      <c r="C10" s="258"/>
      <c r="Q10" s="264"/>
      <c r="AC10" s="85"/>
      <c r="AG10" s="258"/>
      <c r="AH10" s="258"/>
      <c r="AI10" s="258"/>
      <c r="AJ10" s="258"/>
      <c r="AK10" s="258"/>
    </row>
    <row r="11" spans="1:58" ht="12" customHeight="1">
      <c r="A11" s="55"/>
      <c r="C11" s="258"/>
      <c r="AC11" s="85"/>
      <c r="AG11" s="258"/>
      <c r="AH11" s="258"/>
      <c r="AI11" s="258"/>
      <c r="AJ11" s="258"/>
      <c r="AK11" s="258"/>
    </row>
    <row r="12" spans="1:58" ht="12" customHeight="1">
      <c r="A12" s="55"/>
      <c r="C12" s="258"/>
      <c r="E12" s="258"/>
      <c r="F12" s="258"/>
      <c r="G12" s="258"/>
      <c r="H12" s="258"/>
      <c r="AC12" s="85"/>
    </row>
    <row r="13" spans="1:58" ht="12" customHeight="1">
      <c r="A13" s="55"/>
      <c r="C13" s="258"/>
      <c r="F13" s="258"/>
      <c r="G13" s="258"/>
      <c r="H13" s="258"/>
    </row>
    <row r="14" spans="1:58" ht="12" customHeight="1">
      <c r="A14" s="55"/>
      <c r="C14" s="258"/>
      <c r="E14" s="258"/>
      <c r="F14" s="258"/>
      <c r="G14" s="258"/>
      <c r="H14" s="258"/>
    </row>
    <row r="15" spans="1:58" ht="12" customHeight="1">
      <c r="A15" s="55"/>
      <c r="C15" s="258"/>
      <c r="D15" s="258"/>
      <c r="E15" s="258"/>
      <c r="F15" s="258"/>
      <c r="G15" s="258"/>
      <c r="P15" s="63"/>
      <c r="Z15" s="224"/>
      <c r="AG15" s="258"/>
      <c r="AH15" s="258"/>
      <c r="AI15" s="258"/>
      <c r="AJ15" s="258"/>
      <c r="AK15" s="258"/>
    </row>
    <row r="16" spans="1:58" ht="12" customHeight="1">
      <c r="A16" s="55"/>
      <c r="C16" s="258"/>
      <c r="D16" s="258"/>
      <c r="E16" s="258"/>
      <c r="F16" s="258"/>
      <c r="G16" s="258"/>
      <c r="AG16" s="258"/>
    </row>
    <row r="17" spans="1:37" ht="12" customHeight="1">
      <c r="A17" s="55"/>
      <c r="C17" s="258"/>
      <c r="Q17" s="264"/>
      <c r="AG17" s="258"/>
      <c r="AH17" s="258"/>
      <c r="AI17" s="258"/>
      <c r="AJ17" s="258"/>
      <c r="AK17" s="258"/>
    </row>
    <row r="18" spans="1:37" ht="12" customHeight="1">
      <c r="C18" s="258"/>
      <c r="Q18" s="264"/>
      <c r="AG18" s="258"/>
      <c r="AH18" s="258"/>
      <c r="AI18" s="258"/>
      <c r="AJ18" s="258"/>
      <c r="AK18" s="258"/>
    </row>
    <row r="19" spans="1:37" ht="12" customHeight="1">
      <c r="A19" s="55"/>
      <c r="C19" s="258"/>
    </row>
    <row r="20" spans="1:37" ht="12" customHeight="1">
      <c r="A20" s="55"/>
      <c r="C20" s="258"/>
      <c r="E20" s="258"/>
      <c r="F20" s="258"/>
      <c r="G20" s="258"/>
      <c r="H20" s="258"/>
    </row>
    <row r="21" spans="1:37" ht="12" customHeight="1">
      <c r="A21" s="55"/>
      <c r="C21" s="258"/>
      <c r="F21" s="258"/>
      <c r="G21" s="258"/>
      <c r="H21" s="258"/>
    </row>
    <row r="22" spans="1:37" ht="12" customHeight="1">
      <c r="A22" s="55"/>
      <c r="C22" s="258"/>
      <c r="D22" s="258"/>
      <c r="F22" s="258"/>
      <c r="H22" s="258"/>
      <c r="Z22" s="224"/>
    </row>
    <row r="23" spans="1:37" ht="12" customHeight="1">
      <c r="A23" s="55"/>
      <c r="C23" s="258"/>
      <c r="D23" s="258"/>
      <c r="E23" s="258"/>
      <c r="F23" s="258"/>
    </row>
    <row r="24" spans="1:37" ht="12" customHeight="1">
      <c r="A24" s="55"/>
      <c r="C24" s="258"/>
    </row>
    <row r="25" spans="1:37" ht="12" customHeight="1">
      <c r="A25" s="55"/>
      <c r="C25" s="258"/>
      <c r="E25" s="258"/>
      <c r="F25" s="258"/>
    </row>
    <row r="26" spans="1:37" ht="12" customHeight="1">
      <c r="E26" s="258"/>
      <c r="F26" s="258"/>
    </row>
    <row r="28" spans="1:37" ht="12" customHeight="1">
      <c r="A28" s="55"/>
    </row>
    <row r="29" spans="1:37" ht="12" customHeight="1">
      <c r="A29" s="55"/>
    </row>
    <row r="35" spans="1:58" ht="12" customHeight="1">
      <c r="A35" s="55"/>
    </row>
    <row r="36" spans="1:58" ht="12" customHeight="1">
      <c r="A36" s="55"/>
    </row>
    <row r="37" spans="1:58" ht="12" customHeight="1">
      <c r="A37" s="55"/>
      <c r="C37" s="258"/>
      <c r="D37" s="258"/>
      <c r="E37" s="258"/>
      <c r="F37" s="258"/>
      <c r="G37" s="258"/>
    </row>
    <row r="38" spans="1:58" ht="12" customHeight="1">
      <c r="A38" s="55"/>
      <c r="C38" s="258"/>
      <c r="D38" s="258"/>
      <c r="E38" s="258"/>
      <c r="F38" s="258"/>
      <c r="G38" s="258"/>
    </row>
    <row r="39" spans="1:58" ht="12" customHeight="1">
      <c r="C39" s="258"/>
      <c r="D39" s="258"/>
      <c r="E39" s="258"/>
      <c r="F39" s="258"/>
      <c r="G39" s="258"/>
    </row>
    <row r="40" spans="1:58" ht="12" customHeight="1">
      <c r="C40" s="258"/>
      <c r="D40" s="258"/>
      <c r="E40" s="258"/>
      <c r="F40" s="258"/>
      <c r="G40" s="258"/>
    </row>
    <row r="41" spans="1:58" ht="12" customHeight="1">
      <c r="C41" s="258"/>
      <c r="D41" s="258"/>
      <c r="E41" s="258"/>
      <c r="F41" s="258"/>
      <c r="G41" s="258"/>
    </row>
    <row r="42" spans="1:58" ht="12" customHeight="1">
      <c r="C42" s="258"/>
      <c r="D42" s="258"/>
      <c r="E42" s="258"/>
      <c r="F42" s="258"/>
      <c r="G42" s="258"/>
    </row>
    <row r="43" spans="1:58" ht="12" customHeight="1">
      <c r="C43" s="258"/>
      <c r="D43" s="258"/>
      <c r="E43" s="258"/>
      <c r="F43" s="258"/>
      <c r="G43" s="258"/>
    </row>
    <row r="44" spans="1:58" ht="12" customHeight="1">
      <c r="A44" s="55"/>
      <c r="C44" s="258"/>
      <c r="D44" s="258"/>
      <c r="E44" s="258"/>
      <c r="F44" s="258"/>
      <c r="G44" s="258"/>
    </row>
    <row r="45" spans="1:58" ht="12" customHeight="1">
      <c r="A45" s="55"/>
      <c r="D45" s="258"/>
      <c r="E45" s="258"/>
      <c r="F45" s="258"/>
      <c r="G45" s="258"/>
    </row>
    <row r="46" spans="1:58" ht="12" customHeight="1">
      <c r="E46" s="258"/>
      <c r="F46" s="258"/>
      <c r="G46" s="258"/>
    </row>
    <row r="47" spans="1:58" ht="12" customHeight="1">
      <c r="A47" s="55"/>
      <c r="BF47" s="57"/>
    </row>
    <row r="48" spans="1:58" ht="12" customHeight="1">
      <c r="A48" s="27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272"/>
    </row>
    <row r="49" spans="1:58" ht="12" customHeight="1">
      <c r="A49" s="81"/>
      <c r="B49" s="80"/>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2"/>
    </row>
    <row r="50" spans="1:58" ht="12" customHeight="1">
      <c r="C50" s="2" t="s">
        <v>159</v>
      </c>
      <c r="D50" s="2" t="s">
        <v>523</v>
      </c>
    </row>
    <row r="52" spans="1:58" ht="12" customHeight="1">
      <c r="D52" s="258" t="s">
        <v>524</v>
      </c>
    </row>
    <row r="53" spans="1:58" ht="12" customHeight="1">
      <c r="D53" s="2" t="s">
        <v>525</v>
      </c>
    </row>
    <row r="55" spans="1:58" ht="12" customHeight="1">
      <c r="D55" s="2" t="s">
        <v>526</v>
      </c>
    </row>
    <row r="56" spans="1:58" ht="12" customHeight="1">
      <c r="D56" s="2" t="s">
        <v>527</v>
      </c>
    </row>
    <row r="58" spans="1:58" ht="12" customHeight="1">
      <c r="D58" s="2" t="s">
        <v>528</v>
      </c>
    </row>
    <row r="61" spans="1:58" ht="12" customHeight="1">
      <c r="D61" s="2" t="s">
        <v>337</v>
      </c>
      <c r="H61" s="2" t="s">
        <v>529</v>
      </c>
      <c r="L61" s="2" t="s">
        <v>472</v>
      </c>
      <c r="N61" s="2" t="s">
        <v>363</v>
      </c>
      <c r="T61" s="2" t="s">
        <v>530</v>
      </c>
      <c r="Z61" s="2" t="s">
        <v>531</v>
      </c>
      <c r="AD61" s="2" t="s">
        <v>532</v>
      </c>
      <c r="AL61" s="2" t="s">
        <v>472</v>
      </c>
      <c r="AN61" s="2" t="s">
        <v>533</v>
      </c>
      <c r="AT61" s="2" t="s">
        <v>534</v>
      </c>
      <c r="AY61" s="2" t="s">
        <v>535</v>
      </c>
    </row>
    <row r="62" spans="1:58" ht="12" customHeight="1">
      <c r="D62" s="85" t="s">
        <v>601</v>
      </c>
      <c r="H62" s="2" t="s">
        <v>587</v>
      </c>
      <c r="N62" s="85" t="s">
        <v>611</v>
      </c>
      <c r="T62" s="2" t="s">
        <v>589</v>
      </c>
      <c r="Z62" s="2" t="s">
        <v>588</v>
      </c>
      <c r="AD62" s="2" t="s">
        <v>590</v>
      </c>
      <c r="AN62" s="85" t="s">
        <v>538</v>
      </c>
      <c r="AT62" s="85" t="s">
        <v>538</v>
      </c>
      <c r="AY62" s="85" t="s">
        <v>538</v>
      </c>
    </row>
    <row r="63" spans="1:58" ht="12" customHeight="1">
      <c r="D63" s="85" t="s">
        <v>601</v>
      </c>
      <c r="H63" s="2" t="s">
        <v>587</v>
      </c>
      <c r="N63" s="85" t="s">
        <v>546</v>
      </c>
      <c r="T63" s="2" t="s">
        <v>536</v>
      </c>
      <c r="Z63" s="2" t="s">
        <v>537</v>
      </c>
      <c r="AD63" s="2" t="s">
        <v>590</v>
      </c>
      <c r="AN63" s="85" t="s">
        <v>538</v>
      </c>
      <c r="AT63" s="85" t="s">
        <v>538</v>
      </c>
      <c r="AY63" s="85" t="s">
        <v>538</v>
      </c>
    </row>
    <row r="64" spans="1:58" ht="12" customHeight="1">
      <c r="D64" s="85" t="s">
        <v>601</v>
      </c>
      <c r="H64" s="2" t="s">
        <v>587</v>
      </c>
      <c r="N64" s="85" t="s">
        <v>612</v>
      </c>
      <c r="T64" s="2" t="s">
        <v>536</v>
      </c>
      <c r="Z64" s="2" t="s">
        <v>537</v>
      </c>
      <c r="AD64" s="2" t="s">
        <v>613</v>
      </c>
      <c r="AN64" s="85" t="s">
        <v>538</v>
      </c>
      <c r="AT64" s="85" t="s">
        <v>538</v>
      </c>
      <c r="AY64" s="85" t="s">
        <v>538</v>
      </c>
    </row>
    <row r="65" spans="4:51" ht="12" customHeight="1">
      <c r="D65" s="85" t="s">
        <v>601</v>
      </c>
      <c r="H65" s="2" t="s">
        <v>586</v>
      </c>
      <c r="N65" s="85" t="s">
        <v>547</v>
      </c>
      <c r="T65" s="2" t="s">
        <v>539</v>
      </c>
      <c r="Z65" s="2" t="s">
        <v>540</v>
      </c>
      <c r="AD65" s="2" t="s">
        <v>184</v>
      </c>
      <c r="AN65" s="85" t="s">
        <v>538</v>
      </c>
      <c r="AT65" s="85" t="s">
        <v>538</v>
      </c>
      <c r="AY65" s="85" t="s">
        <v>538</v>
      </c>
    </row>
    <row r="66" spans="4:51" ht="12" customHeight="1">
      <c r="AD66" s="2" t="s">
        <v>614</v>
      </c>
    </row>
    <row r="68" spans="4:51" ht="12" customHeight="1">
      <c r="D68" s="2" t="s">
        <v>548</v>
      </c>
    </row>
    <row r="69" spans="4:51" ht="12" customHeight="1">
      <c r="D69" s="2" t="s">
        <v>549</v>
      </c>
    </row>
    <row r="70" spans="4:51" ht="12" customHeight="1">
      <c r="D70" s="2" t="s">
        <v>541</v>
      </c>
    </row>
    <row r="72" spans="4:51" ht="12" customHeight="1">
      <c r="D72" s="2" t="s">
        <v>55</v>
      </c>
      <c r="E72" s="318" t="s">
        <v>591</v>
      </c>
    </row>
    <row r="96" spans="1:58" ht="12" customHeight="1">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3"/>
    </row>
    <row r="117" spans="19:19" ht="12" customHeight="1">
      <c r="S117"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EFE3A8-9B9B-4B09-B484-DA2B235743E8}"/>
</file>

<file path=customXml/itemProps2.xml><?xml version="1.0" encoding="utf-8"?>
<ds:datastoreItem xmlns:ds="http://schemas.openxmlformats.org/officeDocument/2006/customXml" ds:itemID="{09B5AC17-49A8-4DB3-8B9F-5BCA921D96EA}">
  <ds:schemaRefs>
    <ds:schemaRef ds:uri="http://schemas.openxmlformats.org/package/2006/metadata/core-properties"/>
    <ds:schemaRef ds:uri="http://schemas.microsoft.com/office/2006/metadata/properties"/>
    <ds:schemaRef ds:uri="b9cc7365-e218-4624-aedb-0a55e821af1f"/>
    <ds:schemaRef ds:uri="http://purl.org/dc/terms/"/>
    <ds:schemaRef ds:uri="http://schemas.microsoft.com/office/infopath/2007/PartnerControls"/>
    <ds:schemaRef ds:uri="http://purl.org/dc/elements/1.1/"/>
    <ds:schemaRef ds:uri="http://www.w3.org/XML/1998/namespace"/>
    <ds:schemaRef ds:uri="http://purl.org/dc/dcmitype/"/>
    <ds:schemaRef ds:uri="http://schemas.microsoft.com/office/2006/documentManagement/types"/>
    <ds:schemaRef ds:uri="4a1f72ec-30b8-4383-892a-fcacdd251f13"/>
  </ds:schemaRefs>
</ds:datastoreItem>
</file>

<file path=customXml/itemProps3.xml><?xml version="1.0" encoding="utf-8"?>
<ds:datastoreItem xmlns:ds="http://schemas.openxmlformats.org/officeDocument/2006/customXml" ds:itemID="{83B34E99-452E-4498-BBC7-7FD9EADA4BB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17</vt:i4>
      </vt:variant>
      <vt:variant>
        <vt:lpstr>名前付き一覧</vt:lpstr>
      </vt:variant>
      <vt:variant>
        <vt:i4>28</vt:i4>
      </vt:variant>
    </vt:vector>
  </HeadingPairs>
  <TitlesOfParts>
    <vt:vector size="45" baseType="lpstr">
      <vt:lpstr>表紙</vt:lpstr>
      <vt:lpstr>業務機能概要</vt:lpstr>
      <vt:lpstr>画面遷移図</vt:lpstr>
      <vt:lpstr>画面レイアウト</vt:lpstr>
      <vt:lpstr>項目概要</vt:lpstr>
      <vt:lpstr>イベント概要</vt:lpstr>
      <vt:lpstr>チェック仕様</vt:lpstr>
      <vt:lpstr>出力CSV定義</vt:lpstr>
      <vt:lpstr>出力CSVサンプル</vt:lpstr>
      <vt:lpstr>取込フォーマット定義（通常支払）</vt:lpstr>
      <vt:lpstr>取込フォーマット定義（人件費支払）</vt:lpstr>
      <vt:lpstr>取込フォーマット定義（振込先が決定している諸口支払）</vt:lpstr>
      <vt:lpstr>取込フォーマット定義（その他諸口支払）</vt:lpstr>
      <vt:lpstr>⇒</vt:lpstr>
      <vt:lpstr>データアクセス要領</vt:lpstr>
      <vt:lpstr>補足</vt:lpstr>
      <vt:lpstr>補足2</vt:lpstr>
      <vt:lpstr>イベント概要!Print_Area</vt:lpstr>
      <vt:lpstr>チェック仕様!Print_Area</vt:lpstr>
      <vt:lpstr>データアクセス要領!Print_Area</vt:lpstr>
      <vt:lpstr>画面レイアウト!Print_Area</vt:lpstr>
      <vt:lpstr>画面遷移図!Print_Area</vt:lpstr>
      <vt:lpstr>業務機能概要!Print_Area</vt:lpstr>
      <vt:lpstr>項目概要!Print_Area</vt:lpstr>
      <vt:lpstr>'取込フォーマット定義（その他諸口支払）'!Print_Area</vt:lpstr>
      <vt:lpstr>'取込フォーマット定義（振込先が決定している諸口支払）'!Print_Area</vt:lpstr>
      <vt:lpstr>'取込フォーマット定義（人件費支払）'!Print_Area</vt:lpstr>
      <vt:lpstr>'取込フォーマット定義（通常支払）'!Print_Area</vt:lpstr>
      <vt:lpstr>出力CSV定義!Print_Area</vt:lpstr>
      <vt:lpstr>補足!Print_Area</vt:lpstr>
      <vt:lpstr>補足2!Print_Area</vt:lpstr>
      <vt:lpstr>イベント概要!Print_Titles</vt:lpstr>
      <vt:lpstr>チェック仕様!Print_Titles</vt:lpstr>
      <vt:lpstr>データアクセス要領!Print_Titles</vt:lpstr>
      <vt:lpstr>画面レイアウト!Print_Titles</vt:lpstr>
      <vt:lpstr>画面遷移図!Print_Titles</vt:lpstr>
      <vt:lpstr>業務機能概要!Print_Titles</vt:lpstr>
      <vt:lpstr>項目概要!Print_Titles</vt:lpstr>
      <vt:lpstr>'取込フォーマット定義（その他諸口支払）'!Print_Titles</vt:lpstr>
      <vt:lpstr>'取込フォーマット定義（振込先が決定している諸口支払）'!Print_Titles</vt:lpstr>
      <vt:lpstr>'取込フォーマット定義（人件費支払）'!Print_Titles</vt:lpstr>
      <vt:lpstr>'取込フォーマット定義（通常支払）'!Print_Titles</vt:lpstr>
      <vt:lpstr>出力CSV定義!Print_Titles</vt:lpstr>
      <vt:lpstr>補足!Print_Titles</vt:lpstr>
      <vt:lpstr>補足2!Print_Titles</vt:lpstr>
    </vt:vector>
  </TitlesOfParts>
  <Manager/>
  <Company>SCSK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SCSK</dc:creator>
  <cp:keywords/>
  <dc:description/>
  <cp:lastModifiedBy>福嶋 大樹</cp:lastModifiedBy>
  <cp:revision/>
  <dcterms:created xsi:type="dcterms:W3CDTF">2003-11-06T04:04:54Z</dcterms:created>
  <dcterms:modified xsi:type="dcterms:W3CDTF">2025-08-27T05:54:34Z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2025-04-11T08:33:06Z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9d7d8d79-2dc5-4f59-8c2c-8bd6137a6852</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