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My Documents\飯野システム\IMS_SRC\IGT\DeficiencyControl_IGT\doc\template\"/>
    </mc:Choice>
  </mc:AlternateContent>
  <xr:revisionPtr revIDLastSave="0" documentId="13_ncr:1_{12FA31AA-47B2-47DB-87A5-63123DF764C0}" xr6:coauthVersionLast="40" xr6:coauthVersionMax="40" xr10:uidLastSave="{00000000-0000-0000-0000-000000000000}"/>
  <bookViews>
    <workbookView xWindow="22932" yWindow="-108" windowWidth="23256" windowHeight="12576" xr2:uid="{00000000-000D-0000-FFFF-FFFF00000000}"/>
  </bookViews>
  <sheets>
    <sheet name="印刷用(Ver.6)" sheetId="1" r:id="rId1"/>
    <sheet name="データ選択用(Ver.6)" sheetId="2" r:id="rId2"/>
    <sheet name="印刷用(Ver.7)" sheetId="3" r:id="rId3"/>
    <sheet name="データ選択用(Ver.7)" sheetId="4" r:id="rId4"/>
  </sheets>
  <definedNames>
    <definedName name="_xlnm._FilterDatabase" localSheetId="1" hidden="1">'データ選択用(Ver.6)'!$A$1:$D$13</definedName>
    <definedName name="_xlnm._FilterDatabase" localSheetId="3" hidden="1">'データ選択用(Ver.7)'!$A$1:$D$13</definedName>
  </definedNames>
  <calcPr calcId="18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A3" i="4"/>
  <c r="A4" i="4"/>
  <c r="A5" i="4"/>
  <c r="A6" i="4"/>
  <c r="A7" i="4"/>
  <c r="A8" i="4"/>
  <c r="A9" i="4"/>
  <c r="A10" i="4"/>
  <c r="A11" i="4"/>
  <c r="A12" i="4"/>
  <c r="A13" i="4"/>
  <c r="A2" i="4"/>
  <c r="I19" i="3" l="1"/>
  <c r="D13" i="4" s="1"/>
  <c r="I18" i="3"/>
  <c r="D12" i="4" s="1"/>
  <c r="I17" i="3"/>
  <c r="D11" i="4" s="1"/>
  <c r="I16" i="3"/>
  <c r="D10" i="4" s="1"/>
  <c r="I15" i="3"/>
  <c r="D9" i="4" s="1"/>
  <c r="I14" i="3"/>
  <c r="D8" i="4" s="1"/>
  <c r="I13" i="3"/>
  <c r="D7" i="4" s="1"/>
  <c r="I12" i="3"/>
  <c r="D6" i="4" s="1"/>
  <c r="I11" i="3"/>
  <c r="D5" i="4" s="1"/>
  <c r="I10" i="3"/>
  <c r="D4" i="4" s="1"/>
  <c r="I9" i="3"/>
  <c r="D3" i="4" s="1"/>
  <c r="I8" i="3"/>
  <c r="D2" i="4" s="1"/>
  <c r="A14" i="2" l="1"/>
  <c r="B14" i="2"/>
  <c r="C14" i="2"/>
  <c r="I20" i="1"/>
  <c r="D14" i="2" s="1"/>
  <c r="C3" i="2" l="1"/>
  <c r="C4" i="2"/>
  <c r="C5" i="2"/>
  <c r="C6" i="2"/>
  <c r="C7" i="2"/>
  <c r="C8" i="2"/>
  <c r="C9" i="2"/>
  <c r="C10" i="2"/>
  <c r="C11" i="2"/>
  <c r="C12" i="2"/>
  <c r="C13" i="2"/>
  <c r="C2" i="2"/>
  <c r="A3" i="2"/>
  <c r="A4" i="2"/>
  <c r="A5" i="2"/>
  <c r="A6" i="2"/>
  <c r="A7" i="2"/>
  <c r="A8" i="2"/>
  <c r="A9" i="2"/>
  <c r="A10" i="2"/>
  <c r="A11" i="2"/>
  <c r="A12" i="2"/>
  <c r="A13" i="2"/>
  <c r="A2" i="2"/>
  <c r="B3" i="2"/>
  <c r="B4" i="2"/>
  <c r="B5" i="2"/>
  <c r="B6" i="2"/>
  <c r="B7" i="2"/>
  <c r="B8" i="2"/>
  <c r="B9" i="2"/>
  <c r="B10" i="2"/>
  <c r="B11" i="2"/>
  <c r="B12" i="2"/>
  <c r="B13" i="2"/>
  <c r="B2" i="2"/>
  <c r="I8" i="1" l="1"/>
  <c r="D2" i="2" s="1"/>
  <c r="I10" i="1" l="1"/>
  <c r="D4" i="2" s="1"/>
  <c r="I18" i="1"/>
  <c r="D12" i="2" s="1"/>
  <c r="I16" i="1"/>
  <c r="D10" i="2" s="1"/>
  <c r="I14" i="1"/>
  <c r="D8" i="2" s="1"/>
  <c r="I12" i="1"/>
  <c r="D6" i="2" s="1"/>
  <c r="I9" i="1"/>
  <c r="D3" i="2" s="1"/>
  <c r="I19" i="1"/>
  <c r="D13" i="2" s="1"/>
  <c r="I17" i="1"/>
  <c r="D11" i="2" s="1"/>
  <c r="I15" i="1"/>
  <c r="D9" i="2" s="1"/>
  <c r="I13" i="1"/>
  <c r="D7" i="2" s="1"/>
  <c r="I11" i="1"/>
  <c r="D5" i="2" s="1"/>
</calcChain>
</file>

<file path=xl/sharedStrings.xml><?xml version="1.0" encoding="utf-8"?>
<sst xmlns="http://schemas.openxmlformats.org/spreadsheetml/2006/main" count="115" uniqueCount="91">
  <si>
    <t>項目</t>
    <rPh sb="0" eb="2">
      <t>コウモク</t>
    </rPh>
    <phoneticPr fontId="3"/>
  </si>
  <si>
    <t>指摘数(件)</t>
    <rPh sb="0" eb="2">
      <t>シテキ</t>
    </rPh>
    <rPh sb="2" eb="3">
      <t>スウ</t>
    </rPh>
    <rPh sb="4" eb="5">
      <t>ケン</t>
    </rPh>
    <phoneticPr fontId="3"/>
  </si>
  <si>
    <t>VIQ CD.</t>
    <phoneticPr fontId="3"/>
  </si>
  <si>
    <t>指摘総数</t>
    <rPh sb="0" eb="2">
      <t>シテキ</t>
    </rPh>
    <rPh sb="2" eb="4">
      <t>ソウスウ</t>
    </rPh>
    <phoneticPr fontId="3"/>
  </si>
  <si>
    <t>検船延隻数</t>
    <rPh sb="0" eb="2">
      <t>ケンセン</t>
    </rPh>
    <rPh sb="2" eb="3">
      <t>エン</t>
    </rPh>
    <rPh sb="3" eb="5">
      <t>セキスウ</t>
    </rPh>
    <phoneticPr fontId="3"/>
  </si>
  <si>
    <t>平均指摘数</t>
    <rPh sb="0" eb="2">
      <t>ヘイキン</t>
    </rPh>
    <rPh sb="2" eb="4">
      <t>シテキ</t>
    </rPh>
    <rPh sb="4" eb="5">
      <t>スウ</t>
    </rPh>
    <phoneticPr fontId="3"/>
  </si>
  <si>
    <t>割合</t>
    <rPh sb="0" eb="2">
      <t>ワリアイ</t>
    </rPh>
    <phoneticPr fontId="3"/>
  </si>
  <si>
    <t>←数字が大きい順にグラフを作成する場合は</t>
    <rPh sb="1" eb="3">
      <t>スウジ</t>
    </rPh>
    <rPh sb="4" eb="5">
      <t>オオ</t>
    </rPh>
    <rPh sb="7" eb="8">
      <t>ジュン</t>
    </rPh>
    <rPh sb="13" eb="15">
      <t>サクセイ</t>
    </rPh>
    <rPh sb="17" eb="19">
      <t>バアイ</t>
    </rPh>
    <phoneticPr fontId="3"/>
  </si>
  <si>
    <t>　割合のフィルタボタンで「降順」とします。</t>
    <rPh sb="1" eb="3">
      <t>ワリアイ</t>
    </rPh>
    <rPh sb="13" eb="15">
      <t>コウジュン</t>
    </rPh>
    <phoneticPr fontId="3"/>
  </si>
  <si>
    <t>年　　　度</t>
    <rPh sb="0" eb="1">
      <t>ネン</t>
    </rPh>
    <rPh sb="4" eb="5">
      <t>ド</t>
    </rPh>
    <phoneticPr fontId="3"/>
  </si>
  <si>
    <t>～</t>
    <phoneticPr fontId="3"/>
  </si>
  <si>
    <t>**StartYear</t>
    <phoneticPr fontId="3"/>
  </si>
  <si>
    <t>**EndYear</t>
    <phoneticPr fontId="3"/>
  </si>
  <si>
    <t>**MOICount</t>
    <phoneticPr fontId="3"/>
  </si>
  <si>
    <t>**VesselCount</t>
    <phoneticPr fontId="3"/>
  </si>
  <si>
    <t>**AverageCount</t>
    <phoneticPr fontId="3"/>
  </si>
  <si>
    <t>**VIQ_Code_1</t>
    <phoneticPr fontId="3"/>
  </si>
  <si>
    <t>**VIQ_Code_2</t>
  </si>
  <si>
    <t>**VIQ_Code_3</t>
  </si>
  <si>
    <t>**VIQ_Code_4</t>
  </si>
  <si>
    <t>**VIQ_Code_5</t>
  </si>
  <si>
    <t>**VIQ_Code_6</t>
  </si>
  <si>
    <t>**VIQ_Code_7</t>
  </si>
  <si>
    <t>**VIQ_Code_8</t>
  </si>
  <si>
    <t>**VIQ_Code_9</t>
  </si>
  <si>
    <t>**VIQ_Code_10</t>
  </si>
  <si>
    <t>**VIQ_Code_11</t>
  </si>
  <si>
    <t>**VIQ_Code_12</t>
  </si>
  <si>
    <t>**VIQ_Code_Text_1</t>
    <phoneticPr fontId="3"/>
  </si>
  <si>
    <t>**VIQ_Code_Text_2</t>
  </si>
  <si>
    <t>**VIQ_Code_Text_3</t>
  </si>
  <si>
    <t>**VIQ_Code_Text_4</t>
  </si>
  <si>
    <t>**VIQ_Code_Text_5</t>
  </si>
  <si>
    <t>**VIQ_Code_Text_6</t>
  </si>
  <si>
    <t>**VIQ_Code_Text_7</t>
  </si>
  <si>
    <t>**VIQ_Code_Text_8</t>
  </si>
  <si>
    <t>**VIQ_Code_Text_9</t>
  </si>
  <si>
    <t>**VIQ_Code_Text_10</t>
  </si>
  <si>
    <t>**VIQ_Code_Text_11</t>
  </si>
  <si>
    <t>**VIQ_Code_Text_12</t>
  </si>
  <si>
    <t>**VIQ_Code_Count_1</t>
    <phoneticPr fontId="3"/>
  </si>
  <si>
    <t>**VIQ_Code_Count_2</t>
  </si>
  <si>
    <t>**VIQ_Code_Count_3</t>
  </si>
  <si>
    <t>**VIQ_Code_Count_4</t>
  </si>
  <si>
    <t>**VIQ_Code_Count_5</t>
  </si>
  <si>
    <t>**VIQ_Code_Count_6</t>
  </si>
  <si>
    <t>**VIQ_Code_Count_7</t>
  </si>
  <si>
    <t>**VIQ_Code_Count_8</t>
  </si>
  <si>
    <t>**VIQ_Code_Count_9</t>
  </si>
  <si>
    <t>**VIQ_Code_Count_10</t>
  </si>
  <si>
    <t>**VIQ_Code_Count_11</t>
  </si>
  <si>
    <t>**VIQ_Code_Count_12</t>
  </si>
  <si>
    <t>**VIQ_Code_13</t>
  </si>
  <si>
    <t>**VIQ_Code_Text_13</t>
  </si>
  <si>
    <t>**VIQ_Code_Count_13</t>
  </si>
  <si>
    <t>**VIQ_Code_15</t>
  </si>
  <si>
    <t>**VIQ_Code_16</t>
  </si>
  <si>
    <t>**VIQ_Code_17</t>
  </si>
  <si>
    <t>**VIQ_Code_18</t>
  </si>
  <si>
    <t>**VIQ_Code_19</t>
  </si>
  <si>
    <t>**VIQ_Code_20</t>
  </si>
  <si>
    <t>**VIQ_Code_21</t>
  </si>
  <si>
    <t>**VIQ_Code_22</t>
  </si>
  <si>
    <t>**VIQ_Code_23</t>
  </si>
  <si>
    <t>**VIQ_Code_24</t>
  </si>
  <si>
    <t>**VIQ_Code_25</t>
  </si>
  <si>
    <t>**VIQ_Code_Text_15</t>
  </si>
  <si>
    <t>**VIQ_Code_Text_16</t>
  </si>
  <si>
    <t>**VIQ_Code_Text_17</t>
  </si>
  <si>
    <t>**VIQ_Code_Text_18</t>
  </si>
  <si>
    <t>**VIQ_Code_Text_19</t>
  </si>
  <si>
    <t>**VIQ_Code_Text_20</t>
  </si>
  <si>
    <t>**VIQ_Code_Text_21</t>
  </si>
  <si>
    <t>**VIQ_Code_Text_22</t>
  </si>
  <si>
    <t>**VIQ_Code_Text_23</t>
  </si>
  <si>
    <t>**VIQ_Code_Text_24</t>
  </si>
  <si>
    <t>**VIQ_Code_Text_25</t>
  </si>
  <si>
    <t>**VIQ_Code_Count_15</t>
  </si>
  <si>
    <t>**VIQ_Code_Count_16</t>
  </si>
  <si>
    <t>**VIQ_Code_Count_17</t>
  </si>
  <si>
    <t>**VIQ_Code_Count_18</t>
  </si>
  <si>
    <t>**VIQ_Code_Count_19</t>
  </si>
  <si>
    <t>**VIQ_Code_Count_20</t>
  </si>
  <si>
    <t>**VIQ_Code_Count_21</t>
  </si>
  <si>
    <t>**VIQ_Code_Count_22</t>
  </si>
  <si>
    <t>**VIQ_Code_Count_23</t>
  </si>
  <si>
    <t>**VIQ_Code_Count_24</t>
  </si>
  <si>
    <t>**VIQ_Code_Count_25</t>
  </si>
  <si>
    <t>**VIQ_Code_14</t>
    <phoneticPr fontId="3"/>
  </si>
  <si>
    <t>**VIQ_Code_Text_14</t>
    <phoneticPr fontId="3"/>
  </si>
  <si>
    <t>**VIQ_Code_Count_14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</si>
</sst>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Meiryo UI"/>
      <family val="3"/>
      <charset val="128"/>
    </font>
    <font>
      <sz val="6"/>
      <name val="メイリオ"/>
      <family val="2"/>
      <charset val="128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2" fillId="0" borderId="1" xfId="1" applyFont="1" applyBorder="1">
      <alignment vertical="center"/>
    </xf>
    <xf numFmtId="0" fontId="2" fillId="0" borderId="5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  <color rgb="FFEBBF71"/>
      <color rgb="FF739AE9"/>
      <color rgb="FF8078E4"/>
      <color rgb="FFC97AE2"/>
      <color rgb="FFB0DD7F"/>
      <color rgb="FFCCFF99"/>
      <color rgb="FFCC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0374758543337"/>
          <c:y val="0.21177883298938777"/>
          <c:w val="0.67134272682002949"/>
          <c:h val="0.68500891587024904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'データ選択用(Ver.6)'!$A$2:$A$14</c:f>
              <c:strCache>
                <c:ptCount val="13"/>
                <c:pt idx="0">
                  <c:v>**VIQ_Code_1</c:v>
                </c:pt>
                <c:pt idx="1">
                  <c:v>**VIQ_Code_2</c:v>
                </c:pt>
                <c:pt idx="2">
                  <c:v>**VIQ_Code_3</c:v>
                </c:pt>
                <c:pt idx="3">
                  <c:v>**VIQ_Code_4</c:v>
                </c:pt>
                <c:pt idx="4">
                  <c:v>**VIQ_Code_5</c:v>
                </c:pt>
                <c:pt idx="5">
                  <c:v>**VIQ_Code_6</c:v>
                </c:pt>
                <c:pt idx="6">
                  <c:v>**VIQ_Code_7</c:v>
                </c:pt>
                <c:pt idx="7">
                  <c:v>**VIQ_Code_8</c:v>
                </c:pt>
                <c:pt idx="8">
                  <c:v>**VIQ_Code_9</c:v>
                </c:pt>
                <c:pt idx="9">
                  <c:v>**VIQ_Code_10</c:v>
                </c:pt>
                <c:pt idx="10">
                  <c:v>**VIQ_Code_11</c:v>
                </c:pt>
                <c:pt idx="11">
                  <c:v>**VIQ_Code_12</c:v>
                </c:pt>
                <c:pt idx="12">
                  <c:v>**VIQ_Code_13</c:v>
                </c:pt>
              </c:strCache>
            </c:strRef>
          </c:cat>
          <c:val>
            <c:numRef>
              <c:f>'データ選択用(Ver.6)'!$D$2:$D$14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E-44F1-901C-20B92D84EC1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0374758543337"/>
          <c:y val="0.21177883298938777"/>
          <c:w val="0.67134272682002949"/>
          <c:h val="0.68500891587024904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'データ選択用(Ver.7)'!$A$2:$A$13</c:f>
              <c:strCache>
                <c:ptCount val="12"/>
                <c:pt idx="0">
                  <c:v>**VIQ_Code_14</c:v>
                </c:pt>
                <c:pt idx="1">
                  <c:v>**VIQ_Code_15</c:v>
                </c:pt>
                <c:pt idx="2">
                  <c:v>**VIQ_Code_16</c:v>
                </c:pt>
                <c:pt idx="3">
                  <c:v>**VIQ_Code_17</c:v>
                </c:pt>
                <c:pt idx="4">
                  <c:v>**VIQ_Code_18</c:v>
                </c:pt>
                <c:pt idx="5">
                  <c:v>**VIQ_Code_19</c:v>
                </c:pt>
                <c:pt idx="6">
                  <c:v>**VIQ_Code_20</c:v>
                </c:pt>
                <c:pt idx="7">
                  <c:v>**VIQ_Code_21</c:v>
                </c:pt>
                <c:pt idx="8">
                  <c:v>**VIQ_Code_22</c:v>
                </c:pt>
                <c:pt idx="9">
                  <c:v>**VIQ_Code_23</c:v>
                </c:pt>
                <c:pt idx="10">
                  <c:v>**VIQ_Code_24</c:v>
                </c:pt>
                <c:pt idx="11">
                  <c:v>**VIQ_Code_25</c:v>
                </c:pt>
              </c:strCache>
            </c:strRef>
          </c:cat>
          <c:val>
            <c:numRef>
              <c:f>'データ選択用(Ver.7)'!$D$2:$D$13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AFD-B6EF-074BAED7235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38099</xdr:rowOff>
    </xdr:from>
    <xdr:to>
      <xdr:col>30</xdr:col>
      <xdr:colOff>171451</xdr:colOff>
      <xdr:row>21</xdr:row>
      <xdr:rowOff>57149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38099</xdr:rowOff>
    </xdr:from>
    <xdr:to>
      <xdr:col>30</xdr:col>
      <xdr:colOff>171451</xdr:colOff>
      <xdr:row>20</xdr:row>
      <xdr:rowOff>57149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C10AA7-566D-4AE2-8D28-E2419141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ペーパー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20"/>
  <sheetViews>
    <sheetView tabSelected="1" zoomScaleNormal="100" workbookViewId="0">
      <selection activeCell="H24" sqref="H24"/>
    </sheetView>
  </sheetViews>
  <sheetFormatPr defaultColWidth="2.6640625" defaultRowHeight="12.6" x14ac:dyDescent="0.45"/>
  <cols>
    <col min="1" max="1" width="2.6640625" style="1"/>
    <col min="2" max="2" width="7.88671875" style="1" customWidth="1"/>
    <col min="3" max="3" width="3.44140625" style="1" customWidth="1"/>
    <col min="4" max="4" width="7.88671875" style="1" customWidth="1"/>
    <col min="5" max="5" width="3.44140625" style="1" bestFit="1" customWidth="1"/>
    <col min="6" max="6" width="7.88671875" style="1" customWidth="1"/>
    <col min="7" max="7" width="9.5546875" style="1" customWidth="1"/>
    <col min="8" max="9" width="10.6640625" style="1" customWidth="1"/>
    <col min="10" max="16384" width="2.6640625" style="1"/>
  </cols>
  <sheetData>
    <row r="2" spans="2:9" ht="20.100000000000001" customHeight="1" x14ac:dyDescent="0.45">
      <c r="B2" s="23" t="s">
        <v>9</v>
      </c>
      <c r="C2" s="24"/>
      <c r="D2" s="9" t="s">
        <v>11</v>
      </c>
      <c r="E2" s="10" t="s">
        <v>10</v>
      </c>
      <c r="F2" s="8" t="s">
        <v>12</v>
      </c>
    </row>
    <row r="3" spans="2:9" ht="20.100000000000001" customHeight="1" x14ac:dyDescent="0.45">
      <c r="B3" s="25" t="s">
        <v>3</v>
      </c>
      <c r="C3" s="26"/>
      <c r="D3" s="20" t="s">
        <v>13</v>
      </c>
      <c r="E3" s="21"/>
      <c r="F3" s="22"/>
    </row>
    <row r="4" spans="2:9" ht="20.100000000000001" customHeight="1" x14ac:dyDescent="0.45">
      <c r="B4" s="25" t="s">
        <v>4</v>
      </c>
      <c r="C4" s="26"/>
      <c r="D4" s="20" t="s">
        <v>14</v>
      </c>
      <c r="E4" s="21"/>
      <c r="F4" s="22"/>
    </row>
    <row r="5" spans="2:9" ht="20.100000000000001" customHeight="1" x14ac:dyDescent="0.45">
      <c r="B5" s="25" t="s">
        <v>5</v>
      </c>
      <c r="C5" s="26"/>
      <c r="D5" s="20" t="s">
        <v>15</v>
      </c>
      <c r="E5" s="21"/>
      <c r="F5" s="22"/>
    </row>
    <row r="7" spans="2:9" s="2" customFormat="1" ht="18.75" customHeight="1" x14ac:dyDescent="0.45">
      <c r="B7" s="15" t="s">
        <v>2</v>
      </c>
      <c r="C7" s="16"/>
      <c r="D7" s="15" t="s">
        <v>0</v>
      </c>
      <c r="E7" s="27"/>
      <c r="F7" s="27"/>
      <c r="G7" s="16"/>
      <c r="H7" s="4" t="s">
        <v>1</v>
      </c>
      <c r="I7" s="4" t="s">
        <v>6</v>
      </c>
    </row>
    <row r="8" spans="2:9" ht="15" customHeight="1" x14ac:dyDescent="0.45">
      <c r="B8" s="13" t="s">
        <v>16</v>
      </c>
      <c r="C8" s="14"/>
      <c r="D8" s="17" t="s">
        <v>28</v>
      </c>
      <c r="E8" s="18"/>
      <c r="F8" s="18"/>
      <c r="G8" s="19"/>
      <c r="H8" s="3" t="s">
        <v>40</v>
      </c>
      <c r="I8" s="6" t="e">
        <f t="shared" ref="I8:I9" si="0">H8/$D$3</f>
        <v>#VALUE!</v>
      </c>
    </row>
    <row r="9" spans="2:9" ht="15" customHeight="1" x14ac:dyDescent="0.45">
      <c r="B9" s="13" t="s">
        <v>17</v>
      </c>
      <c r="C9" s="14"/>
      <c r="D9" s="17" t="s">
        <v>29</v>
      </c>
      <c r="E9" s="18"/>
      <c r="F9" s="18"/>
      <c r="G9" s="19"/>
      <c r="H9" s="3" t="s">
        <v>41</v>
      </c>
      <c r="I9" s="6" t="e">
        <f t="shared" si="0"/>
        <v>#VALUE!</v>
      </c>
    </row>
    <row r="10" spans="2:9" ht="15" customHeight="1" x14ac:dyDescent="0.45">
      <c r="B10" s="13" t="s">
        <v>18</v>
      </c>
      <c r="C10" s="14"/>
      <c r="D10" s="17" t="s">
        <v>30</v>
      </c>
      <c r="E10" s="18"/>
      <c r="F10" s="18"/>
      <c r="G10" s="19"/>
      <c r="H10" s="3" t="s">
        <v>42</v>
      </c>
      <c r="I10" s="6" t="e">
        <f>H10/$D$3</f>
        <v>#VALUE!</v>
      </c>
    </row>
    <row r="11" spans="2:9" ht="15" customHeight="1" x14ac:dyDescent="0.45">
      <c r="B11" s="13" t="s">
        <v>19</v>
      </c>
      <c r="C11" s="14"/>
      <c r="D11" s="17" t="s">
        <v>31</v>
      </c>
      <c r="E11" s="18"/>
      <c r="F11" s="18"/>
      <c r="G11" s="19"/>
      <c r="H11" s="3" t="s">
        <v>43</v>
      </c>
      <c r="I11" s="6" t="e">
        <f t="shared" ref="I11:I19" si="1">H11/$D$3</f>
        <v>#VALUE!</v>
      </c>
    </row>
    <row r="12" spans="2:9" ht="15" customHeight="1" x14ac:dyDescent="0.45">
      <c r="B12" s="13" t="s">
        <v>20</v>
      </c>
      <c r="C12" s="14"/>
      <c r="D12" s="17" t="s">
        <v>32</v>
      </c>
      <c r="E12" s="18"/>
      <c r="F12" s="18"/>
      <c r="G12" s="19"/>
      <c r="H12" s="3" t="s">
        <v>44</v>
      </c>
      <c r="I12" s="6" t="e">
        <f t="shared" si="1"/>
        <v>#VALUE!</v>
      </c>
    </row>
    <row r="13" spans="2:9" ht="15" customHeight="1" x14ac:dyDescent="0.45">
      <c r="B13" s="13" t="s">
        <v>21</v>
      </c>
      <c r="C13" s="14"/>
      <c r="D13" s="17" t="s">
        <v>33</v>
      </c>
      <c r="E13" s="18"/>
      <c r="F13" s="18"/>
      <c r="G13" s="19"/>
      <c r="H13" s="3" t="s">
        <v>45</v>
      </c>
      <c r="I13" s="6" t="e">
        <f t="shared" si="1"/>
        <v>#VALUE!</v>
      </c>
    </row>
    <row r="14" spans="2:9" ht="15" customHeight="1" x14ac:dyDescent="0.45">
      <c r="B14" s="13" t="s">
        <v>22</v>
      </c>
      <c r="C14" s="14"/>
      <c r="D14" s="17" t="s">
        <v>34</v>
      </c>
      <c r="E14" s="18"/>
      <c r="F14" s="18"/>
      <c r="G14" s="19"/>
      <c r="H14" s="3" t="s">
        <v>46</v>
      </c>
      <c r="I14" s="6" t="e">
        <f t="shared" si="1"/>
        <v>#VALUE!</v>
      </c>
    </row>
    <row r="15" spans="2:9" ht="15" customHeight="1" x14ac:dyDescent="0.45">
      <c r="B15" s="13" t="s">
        <v>23</v>
      </c>
      <c r="C15" s="14"/>
      <c r="D15" s="17" t="s">
        <v>35</v>
      </c>
      <c r="E15" s="18"/>
      <c r="F15" s="18"/>
      <c r="G15" s="19"/>
      <c r="H15" s="3" t="s">
        <v>47</v>
      </c>
      <c r="I15" s="6" t="e">
        <f t="shared" si="1"/>
        <v>#VALUE!</v>
      </c>
    </row>
    <row r="16" spans="2:9" ht="15" customHeight="1" x14ac:dyDescent="0.45">
      <c r="B16" s="13" t="s">
        <v>24</v>
      </c>
      <c r="C16" s="14"/>
      <c r="D16" s="17" t="s">
        <v>36</v>
      </c>
      <c r="E16" s="18"/>
      <c r="F16" s="18"/>
      <c r="G16" s="19"/>
      <c r="H16" s="3" t="s">
        <v>48</v>
      </c>
      <c r="I16" s="6" t="e">
        <f t="shared" si="1"/>
        <v>#VALUE!</v>
      </c>
    </row>
    <row r="17" spans="2:9" ht="15" customHeight="1" x14ac:dyDescent="0.45">
      <c r="B17" s="13" t="s">
        <v>25</v>
      </c>
      <c r="C17" s="14"/>
      <c r="D17" s="17" t="s">
        <v>37</v>
      </c>
      <c r="E17" s="18"/>
      <c r="F17" s="18"/>
      <c r="G17" s="19"/>
      <c r="H17" s="3" t="s">
        <v>49</v>
      </c>
      <c r="I17" s="6" t="e">
        <f t="shared" si="1"/>
        <v>#VALUE!</v>
      </c>
    </row>
    <row r="18" spans="2:9" ht="15" customHeight="1" x14ac:dyDescent="0.45">
      <c r="B18" s="13" t="s">
        <v>26</v>
      </c>
      <c r="C18" s="14"/>
      <c r="D18" s="17" t="s">
        <v>38</v>
      </c>
      <c r="E18" s="18"/>
      <c r="F18" s="18"/>
      <c r="G18" s="19"/>
      <c r="H18" s="3" t="s">
        <v>50</v>
      </c>
      <c r="I18" s="6" t="e">
        <f t="shared" si="1"/>
        <v>#VALUE!</v>
      </c>
    </row>
    <row r="19" spans="2:9" ht="15" customHeight="1" x14ac:dyDescent="0.45">
      <c r="B19" s="13" t="s">
        <v>27</v>
      </c>
      <c r="C19" s="14"/>
      <c r="D19" s="17" t="s">
        <v>39</v>
      </c>
      <c r="E19" s="18"/>
      <c r="F19" s="18"/>
      <c r="G19" s="19"/>
      <c r="H19" s="3" t="s">
        <v>51</v>
      </c>
      <c r="I19" s="6" t="e">
        <f t="shared" si="1"/>
        <v>#VALUE!</v>
      </c>
    </row>
    <row r="20" spans="2:9" x14ac:dyDescent="0.45">
      <c r="B20" s="13" t="s">
        <v>52</v>
      </c>
      <c r="C20" s="14"/>
      <c r="D20" s="17" t="s">
        <v>53</v>
      </c>
      <c r="E20" s="18"/>
      <c r="F20" s="18"/>
      <c r="G20" s="19"/>
      <c r="H20" s="3" t="s">
        <v>54</v>
      </c>
      <c r="I20" s="6" t="e">
        <f t="shared" ref="I20" si="2">H20/$D$3</f>
        <v>#VALUE!</v>
      </c>
    </row>
  </sheetData>
  <mergeCells count="35">
    <mergeCell ref="B20:C20"/>
    <mergeCell ref="D20:G20"/>
    <mergeCell ref="D19:G19"/>
    <mergeCell ref="B2:C2"/>
    <mergeCell ref="B3:C3"/>
    <mergeCell ref="B4:C4"/>
    <mergeCell ref="B5:C5"/>
    <mergeCell ref="D13:G13"/>
    <mergeCell ref="D14:G14"/>
    <mergeCell ref="D15:G15"/>
    <mergeCell ref="D16:G16"/>
    <mergeCell ref="D17:G17"/>
    <mergeCell ref="D18:G18"/>
    <mergeCell ref="D7:G7"/>
    <mergeCell ref="D8:G8"/>
    <mergeCell ref="D9:G9"/>
    <mergeCell ref="D10:G10"/>
    <mergeCell ref="D11:G11"/>
    <mergeCell ref="D12:G12"/>
    <mergeCell ref="D3:F3"/>
    <mergeCell ref="D4:F4"/>
    <mergeCell ref="D5:F5"/>
    <mergeCell ref="B7:C7"/>
    <mergeCell ref="B8:C8"/>
    <mergeCell ref="B9:C9"/>
    <mergeCell ref="B10:C10"/>
    <mergeCell ref="B11:C11"/>
    <mergeCell ref="B12:C12"/>
    <mergeCell ref="B18:C18"/>
    <mergeCell ref="B19:C19"/>
    <mergeCell ref="B13:C13"/>
    <mergeCell ref="B14:C14"/>
    <mergeCell ref="B15:C15"/>
    <mergeCell ref="B16:C16"/>
    <mergeCell ref="B17:C17"/>
  </mergeCells>
  <phoneticPr fontId="3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scaleWithDoc="0">
    <oddHeader>&amp;C&amp;"メイリオ,ボールド"&amp;12&amp;U検船章別（項目別）指摘数</oddHeader>
    <oddFooter>&amp;CIINO GAS TRANSPORT CO.,LTD.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/>
  </sheetViews>
  <sheetFormatPr defaultRowHeight="15" x14ac:dyDescent="0.45"/>
  <cols>
    <col min="1" max="1" width="11.6640625" customWidth="1"/>
    <col min="2" max="2" width="21" bestFit="1" customWidth="1"/>
    <col min="3" max="3" width="27.33203125" customWidth="1"/>
    <col min="4" max="4" width="13.44140625" customWidth="1"/>
  </cols>
  <sheetData>
    <row r="1" spans="1:5" x14ac:dyDescent="0.45">
      <c r="A1" s="4" t="s">
        <v>2</v>
      </c>
      <c r="B1" s="5" t="s">
        <v>0</v>
      </c>
      <c r="C1" s="4" t="s">
        <v>1</v>
      </c>
      <c r="D1" s="4" t="s">
        <v>6</v>
      </c>
      <c r="E1" s="7" t="s">
        <v>7</v>
      </c>
    </row>
    <row r="2" spans="1:5" x14ac:dyDescent="0.45">
      <c r="A2" s="3" t="str">
        <f>'印刷用(Ver.6)'!B8</f>
        <v>**VIQ_Code_1</v>
      </c>
      <c r="B2" s="3" t="str">
        <f>'印刷用(Ver.6)'!D8</f>
        <v>**VIQ_Code_Text_1</v>
      </c>
      <c r="C2" s="3" t="str">
        <f>'印刷用(Ver.6)'!H8</f>
        <v>**VIQ_Code_Count_1</v>
      </c>
      <c r="D2" s="6" t="e">
        <f>'印刷用(Ver.6)'!I8</f>
        <v>#VALUE!</v>
      </c>
      <c r="E2" t="s">
        <v>8</v>
      </c>
    </row>
    <row r="3" spans="1:5" x14ac:dyDescent="0.45">
      <c r="A3" s="3" t="str">
        <f>'印刷用(Ver.6)'!B9</f>
        <v>**VIQ_Code_2</v>
      </c>
      <c r="B3" s="3" t="str">
        <f>'印刷用(Ver.6)'!D9</f>
        <v>**VIQ_Code_Text_2</v>
      </c>
      <c r="C3" s="3" t="str">
        <f>'印刷用(Ver.6)'!H9</f>
        <v>**VIQ_Code_Count_2</v>
      </c>
      <c r="D3" s="6" t="e">
        <f>'印刷用(Ver.6)'!I9</f>
        <v>#VALUE!</v>
      </c>
    </row>
    <row r="4" spans="1:5" x14ac:dyDescent="0.45">
      <c r="A4" s="3" t="str">
        <f>'印刷用(Ver.6)'!B10</f>
        <v>**VIQ_Code_3</v>
      </c>
      <c r="B4" s="3" t="str">
        <f>'印刷用(Ver.6)'!D10</f>
        <v>**VIQ_Code_Text_3</v>
      </c>
      <c r="C4" s="3" t="str">
        <f>'印刷用(Ver.6)'!H10</f>
        <v>**VIQ_Code_Count_3</v>
      </c>
      <c r="D4" s="6" t="e">
        <f>'印刷用(Ver.6)'!I10</f>
        <v>#VALUE!</v>
      </c>
    </row>
    <row r="5" spans="1:5" x14ac:dyDescent="0.45">
      <c r="A5" s="3" t="str">
        <f>'印刷用(Ver.6)'!B11</f>
        <v>**VIQ_Code_4</v>
      </c>
      <c r="B5" s="3" t="str">
        <f>'印刷用(Ver.6)'!D11</f>
        <v>**VIQ_Code_Text_4</v>
      </c>
      <c r="C5" s="3" t="str">
        <f>'印刷用(Ver.6)'!H11</f>
        <v>**VIQ_Code_Count_4</v>
      </c>
      <c r="D5" s="6" t="e">
        <f>'印刷用(Ver.6)'!I11</f>
        <v>#VALUE!</v>
      </c>
    </row>
    <row r="6" spans="1:5" x14ac:dyDescent="0.45">
      <c r="A6" s="3" t="str">
        <f>'印刷用(Ver.6)'!B12</f>
        <v>**VIQ_Code_5</v>
      </c>
      <c r="B6" s="3" t="str">
        <f>'印刷用(Ver.6)'!D12</f>
        <v>**VIQ_Code_Text_5</v>
      </c>
      <c r="C6" s="3" t="str">
        <f>'印刷用(Ver.6)'!H12</f>
        <v>**VIQ_Code_Count_5</v>
      </c>
      <c r="D6" s="6" t="e">
        <f>'印刷用(Ver.6)'!I12</f>
        <v>#VALUE!</v>
      </c>
    </row>
    <row r="7" spans="1:5" x14ac:dyDescent="0.45">
      <c r="A7" s="3" t="str">
        <f>'印刷用(Ver.6)'!B13</f>
        <v>**VIQ_Code_6</v>
      </c>
      <c r="B7" s="3" t="str">
        <f>'印刷用(Ver.6)'!D13</f>
        <v>**VIQ_Code_Text_6</v>
      </c>
      <c r="C7" s="3" t="str">
        <f>'印刷用(Ver.6)'!H13</f>
        <v>**VIQ_Code_Count_6</v>
      </c>
      <c r="D7" s="6" t="e">
        <f>'印刷用(Ver.6)'!I13</f>
        <v>#VALUE!</v>
      </c>
    </row>
    <row r="8" spans="1:5" x14ac:dyDescent="0.45">
      <c r="A8" s="3" t="str">
        <f>'印刷用(Ver.6)'!B14</f>
        <v>**VIQ_Code_7</v>
      </c>
      <c r="B8" s="3" t="str">
        <f>'印刷用(Ver.6)'!D14</f>
        <v>**VIQ_Code_Text_7</v>
      </c>
      <c r="C8" s="3" t="str">
        <f>'印刷用(Ver.6)'!H14</f>
        <v>**VIQ_Code_Count_7</v>
      </c>
      <c r="D8" s="6" t="e">
        <f>'印刷用(Ver.6)'!I14</f>
        <v>#VALUE!</v>
      </c>
    </row>
    <row r="9" spans="1:5" x14ac:dyDescent="0.45">
      <c r="A9" s="3" t="str">
        <f>'印刷用(Ver.6)'!B15</f>
        <v>**VIQ_Code_8</v>
      </c>
      <c r="B9" s="3" t="str">
        <f>'印刷用(Ver.6)'!D15</f>
        <v>**VIQ_Code_Text_8</v>
      </c>
      <c r="C9" s="3" t="str">
        <f>'印刷用(Ver.6)'!H15</f>
        <v>**VIQ_Code_Count_8</v>
      </c>
      <c r="D9" s="6" t="e">
        <f>'印刷用(Ver.6)'!I15</f>
        <v>#VALUE!</v>
      </c>
    </row>
    <row r="10" spans="1:5" x14ac:dyDescent="0.45">
      <c r="A10" s="3" t="str">
        <f>'印刷用(Ver.6)'!B16</f>
        <v>**VIQ_Code_9</v>
      </c>
      <c r="B10" s="3" t="str">
        <f>'印刷用(Ver.6)'!D16</f>
        <v>**VIQ_Code_Text_9</v>
      </c>
      <c r="C10" s="3" t="str">
        <f>'印刷用(Ver.6)'!H16</f>
        <v>**VIQ_Code_Count_9</v>
      </c>
      <c r="D10" s="6" t="e">
        <f>'印刷用(Ver.6)'!I16</f>
        <v>#VALUE!</v>
      </c>
    </row>
    <row r="11" spans="1:5" x14ac:dyDescent="0.45">
      <c r="A11" s="3" t="str">
        <f>'印刷用(Ver.6)'!B17</f>
        <v>**VIQ_Code_10</v>
      </c>
      <c r="B11" s="3" t="str">
        <f>'印刷用(Ver.6)'!D17</f>
        <v>**VIQ_Code_Text_10</v>
      </c>
      <c r="C11" s="3" t="str">
        <f>'印刷用(Ver.6)'!H17</f>
        <v>**VIQ_Code_Count_10</v>
      </c>
      <c r="D11" s="6" t="e">
        <f>'印刷用(Ver.6)'!I17</f>
        <v>#VALUE!</v>
      </c>
    </row>
    <row r="12" spans="1:5" x14ac:dyDescent="0.45">
      <c r="A12" s="3" t="str">
        <f>'印刷用(Ver.6)'!B18</f>
        <v>**VIQ_Code_11</v>
      </c>
      <c r="B12" s="3" t="str">
        <f>'印刷用(Ver.6)'!D18</f>
        <v>**VIQ_Code_Text_11</v>
      </c>
      <c r="C12" s="3" t="str">
        <f>'印刷用(Ver.6)'!H18</f>
        <v>**VIQ_Code_Count_11</v>
      </c>
      <c r="D12" s="6" t="e">
        <f>'印刷用(Ver.6)'!I18</f>
        <v>#VALUE!</v>
      </c>
    </row>
    <row r="13" spans="1:5" x14ac:dyDescent="0.45">
      <c r="A13" s="3" t="str">
        <f>'印刷用(Ver.6)'!B19</f>
        <v>**VIQ_Code_12</v>
      </c>
      <c r="B13" s="3" t="str">
        <f>'印刷用(Ver.6)'!D19</f>
        <v>**VIQ_Code_Text_12</v>
      </c>
      <c r="C13" s="3" t="str">
        <f>'印刷用(Ver.6)'!H19</f>
        <v>**VIQ_Code_Count_12</v>
      </c>
      <c r="D13" s="6" t="e">
        <f>'印刷用(Ver.6)'!I19</f>
        <v>#VALUE!</v>
      </c>
    </row>
    <row r="14" spans="1:5" x14ac:dyDescent="0.45">
      <c r="A14" s="3" t="str">
        <f>'印刷用(Ver.6)'!B20</f>
        <v>**VIQ_Code_13</v>
      </c>
      <c r="B14" s="3" t="str">
        <f>'印刷用(Ver.6)'!D20</f>
        <v>**VIQ_Code_Text_13</v>
      </c>
      <c r="C14" s="3" t="str">
        <f>'印刷用(Ver.6)'!H20</f>
        <v>**VIQ_Code_Count_13</v>
      </c>
      <c r="D14" s="6" t="e">
        <f>'印刷用(Ver.6)'!I20</f>
        <v>#VALUE!</v>
      </c>
    </row>
  </sheetData>
  <autoFilter ref="A1:D13" xr:uid="{00000000-0009-0000-0000-000001000000}">
    <sortState ref="A2:D13">
      <sortCondition descending="1" ref="D1:D13"/>
    </sortState>
  </autoFilter>
  <phoneticPr fontId="3"/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C84-FCB5-4A08-A176-775A4733BC29}">
  <sheetPr>
    <pageSetUpPr fitToPage="1"/>
  </sheetPr>
  <dimension ref="B2:I19"/>
  <sheetViews>
    <sheetView zoomScaleNormal="100" workbookViewId="0">
      <selection activeCell="H24" sqref="H24"/>
    </sheetView>
  </sheetViews>
  <sheetFormatPr defaultColWidth="2.6640625" defaultRowHeight="12.6" x14ac:dyDescent="0.45"/>
  <cols>
    <col min="1" max="1" width="2.6640625" style="1"/>
    <col min="2" max="2" width="7.88671875" style="1" customWidth="1"/>
    <col min="3" max="3" width="3.44140625" style="1" customWidth="1"/>
    <col min="4" max="4" width="7.88671875" style="1" customWidth="1"/>
    <col min="5" max="5" width="3.44140625" style="1" bestFit="1" customWidth="1"/>
    <col min="6" max="6" width="7.88671875" style="1" customWidth="1"/>
    <col min="7" max="7" width="9.5546875" style="1" customWidth="1"/>
    <col min="8" max="9" width="10.6640625" style="1" customWidth="1"/>
    <col min="10" max="16384" width="2.6640625" style="1"/>
  </cols>
  <sheetData>
    <row r="2" spans="2:9" ht="20.100000000000001" customHeight="1" x14ac:dyDescent="0.45">
      <c r="B2" s="23" t="s">
        <v>9</v>
      </c>
      <c r="C2" s="24"/>
      <c r="D2" s="9" t="s">
        <v>11</v>
      </c>
      <c r="E2" s="10" t="s">
        <v>10</v>
      </c>
      <c r="F2" s="8" t="s">
        <v>12</v>
      </c>
    </row>
    <row r="3" spans="2:9" ht="20.100000000000001" customHeight="1" x14ac:dyDescent="0.45">
      <c r="B3" s="25" t="s">
        <v>3</v>
      </c>
      <c r="C3" s="26"/>
      <c r="D3" s="20" t="s">
        <v>13</v>
      </c>
      <c r="E3" s="21"/>
      <c r="F3" s="22"/>
    </row>
    <row r="4" spans="2:9" ht="20.100000000000001" customHeight="1" x14ac:dyDescent="0.45">
      <c r="B4" s="25" t="s">
        <v>4</v>
      </c>
      <c r="C4" s="26"/>
      <c r="D4" s="20" t="s">
        <v>14</v>
      </c>
      <c r="E4" s="21"/>
      <c r="F4" s="22"/>
    </row>
    <row r="5" spans="2:9" ht="20.100000000000001" customHeight="1" x14ac:dyDescent="0.45">
      <c r="B5" s="25" t="s">
        <v>5</v>
      </c>
      <c r="C5" s="26"/>
      <c r="D5" s="20" t="s">
        <v>15</v>
      </c>
      <c r="E5" s="21"/>
      <c r="F5" s="22"/>
    </row>
    <row r="7" spans="2:9" s="2" customFormat="1" ht="18.75" customHeight="1" x14ac:dyDescent="0.45">
      <c r="B7" s="15" t="s">
        <v>2</v>
      </c>
      <c r="C7" s="16"/>
      <c r="D7" s="15" t="s">
        <v>0</v>
      </c>
      <c r="E7" s="27"/>
      <c r="F7" s="27"/>
      <c r="G7" s="16"/>
      <c r="H7" s="11" t="s">
        <v>1</v>
      </c>
      <c r="I7" s="11" t="s">
        <v>6</v>
      </c>
    </row>
    <row r="8" spans="2:9" ht="15" customHeight="1" x14ac:dyDescent="0.45">
      <c r="B8" s="13" t="s">
        <v>88</v>
      </c>
      <c r="C8" s="14"/>
      <c r="D8" s="17" t="s">
        <v>89</v>
      </c>
      <c r="E8" s="18"/>
      <c r="F8" s="18"/>
      <c r="G8" s="19"/>
      <c r="H8" s="3" t="s">
        <v>90</v>
      </c>
      <c r="I8" s="6" t="e">
        <f t="shared" ref="I8:I9" si="0">H8/$D$3</f>
        <v>#VALUE!</v>
      </c>
    </row>
    <row r="9" spans="2:9" ht="15" customHeight="1" x14ac:dyDescent="0.45">
      <c r="B9" s="13" t="s">
        <v>55</v>
      </c>
      <c r="C9" s="14"/>
      <c r="D9" s="17" t="s">
        <v>66</v>
      </c>
      <c r="E9" s="18"/>
      <c r="F9" s="18"/>
      <c r="G9" s="19"/>
      <c r="H9" s="3" t="s">
        <v>77</v>
      </c>
      <c r="I9" s="6" t="e">
        <f t="shared" si="0"/>
        <v>#VALUE!</v>
      </c>
    </row>
    <row r="10" spans="2:9" ht="15" customHeight="1" x14ac:dyDescent="0.45">
      <c r="B10" s="13" t="s">
        <v>56</v>
      </c>
      <c r="C10" s="14"/>
      <c r="D10" s="17" t="s">
        <v>67</v>
      </c>
      <c r="E10" s="18"/>
      <c r="F10" s="18"/>
      <c r="G10" s="19"/>
      <c r="H10" s="3" t="s">
        <v>78</v>
      </c>
      <c r="I10" s="6" t="e">
        <f>H10/$D$3</f>
        <v>#VALUE!</v>
      </c>
    </row>
    <row r="11" spans="2:9" ht="15" customHeight="1" x14ac:dyDescent="0.45">
      <c r="B11" s="13" t="s">
        <v>57</v>
      </c>
      <c r="C11" s="14"/>
      <c r="D11" s="17" t="s">
        <v>68</v>
      </c>
      <c r="E11" s="18"/>
      <c r="F11" s="18"/>
      <c r="G11" s="19"/>
      <c r="H11" s="3" t="s">
        <v>79</v>
      </c>
      <c r="I11" s="6" t="e">
        <f t="shared" ref="I11:I19" si="1">H11/$D$3</f>
        <v>#VALUE!</v>
      </c>
    </row>
    <row r="12" spans="2:9" ht="15" customHeight="1" x14ac:dyDescent="0.45">
      <c r="B12" s="13" t="s">
        <v>58</v>
      </c>
      <c r="C12" s="14"/>
      <c r="D12" s="17" t="s">
        <v>69</v>
      </c>
      <c r="E12" s="18"/>
      <c r="F12" s="18"/>
      <c r="G12" s="19"/>
      <c r="H12" s="3" t="s">
        <v>80</v>
      </c>
      <c r="I12" s="6" t="e">
        <f t="shared" si="1"/>
        <v>#VALUE!</v>
      </c>
    </row>
    <row r="13" spans="2:9" ht="15" customHeight="1" x14ac:dyDescent="0.45">
      <c r="B13" s="13" t="s">
        <v>59</v>
      </c>
      <c r="C13" s="14"/>
      <c r="D13" s="17" t="s">
        <v>70</v>
      </c>
      <c r="E13" s="18"/>
      <c r="F13" s="18"/>
      <c r="G13" s="19"/>
      <c r="H13" s="3" t="s">
        <v>81</v>
      </c>
      <c r="I13" s="6" t="e">
        <f t="shared" si="1"/>
        <v>#VALUE!</v>
      </c>
    </row>
    <row r="14" spans="2:9" ht="15" customHeight="1" x14ac:dyDescent="0.45">
      <c r="B14" s="13" t="s">
        <v>60</v>
      </c>
      <c r="C14" s="14"/>
      <c r="D14" s="17" t="s">
        <v>71</v>
      </c>
      <c r="E14" s="18"/>
      <c r="F14" s="18"/>
      <c r="G14" s="19"/>
      <c r="H14" s="3" t="s">
        <v>82</v>
      </c>
      <c r="I14" s="6" t="e">
        <f t="shared" si="1"/>
        <v>#VALUE!</v>
      </c>
    </row>
    <row r="15" spans="2:9" ht="15" customHeight="1" x14ac:dyDescent="0.45">
      <c r="B15" s="13" t="s">
        <v>61</v>
      </c>
      <c r="C15" s="14"/>
      <c r="D15" s="17" t="s">
        <v>72</v>
      </c>
      <c r="E15" s="18"/>
      <c r="F15" s="18"/>
      <c r="G15" s="19"/>
      <c r="H15" s="3" t="s">
        <v>83</v>
      </c>
      <c r="I15" s="6" t="e">
        <f t="shared" si="1"/>
        <v>#VALUE!</v>
      </c>
    </row>
    <row r="16" spans="2:9" ht="15" customHeight="1" x14ac:dyDescent="0.45">
      <c r="B16" s="13" t="s">
        <v>62</v>
      </c>
      <c r="C16" s="14"/>
      <c r="D16" s="17" t="s">
        <v>73</v>
      </c>
      <c r="E16" s="18"/>
      <c r="F16" s="18"/>
      <c r="G16" s="19"/>
      <c r="H16" s="3" t="s">
        <v>84</v>
      </c>
      <c r="I16" s="6" t="e">
        <f t="shared" si="1"/>
        <v>#VALUE!</v>
      </c>
    </row>
    <row r="17" spans="2:9" ht="15" customHeight="1" x14ac:dyDescent="0.45">
      <c r="B17" s="13" t="s">
        <v>63</v>
      </c>
      <c r="C17" s="14"/>
      <c r="D17" s="17" t="s">
        <v>74</v>
      </c>
      <c r="E17" s="18"/>
      <c r="F17" s="18"/>
      <c r="G17" s="19"/>
      <c r="H17" s="3" t="s">
        <v>85</v>
      </c>
      <c r="I17" s="6" t="e">
        <f t="shared" si="1"/>
        <v>#VALUE!</v>
      </c>
    </row>
    <row r="18" spans="2:9" ht="15" customHeight="1" x14ac:dyDescent="0.45">
      <c r="B18" s="13" t="s">
        <v>64</v>
      </c>
      <c r="C18" s="14"/>
      <c r="D18" s="17" t="s">
        <v>75</v>
      </c>
      <c r="E18" s="18"/>
      <c r="F18" s="18"/>
      <c r="G18" s="19"/>
      <c r="H18" s="3" t="s">
        <v>86</v>
      </c>
      <c r="I18" s="6" t="e">
        <f t="shared" si="1"/>
        <v>#VALUE!</v>
      </c>
    </row>
    <row r="19" spans="2:9" ht="15" customHeight="1" x14ac:dyDescent="0.45">
      <c r="B19" s="13" t="s">
        <v>65</v>
      </c>
      <c r="C19" s="14"/>
      <c r="D19" s="17" t="s">
        <v>76</v>
      </c>
      <c r="E19" s="18"/>
      <c r="F19" s="18"/>
      <c r="G19" s="19"/>
      <c r="H19" s="3" t="s">
        <v>87</v>
      </c>
      <c r="I19" s="6" t="e">
        <f t="shared" si="1"/>
        <v>#VALUE!</v>
      </c>
    </row>
  </sheetData>
  <mergeCells count="33">
    <mergeCell ref="B19:C19"/>
    <mergeCell ref="D19:G19"/>
    <mergeCell ref="B16:C16"/>
    <mergeCell ref="D16:G16"/>
    <mergeCell ref="B17:C17"/>
    <mergeCell ref="D17:G17"/>
    <mergeCell ref="B18:C18"/>
    <mergeCell ref="D18:G18"/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7:C7"/>
    <mergeCell ref="D7:G7"/>
    <mergeCell ref="B8:C8"/>
    <mergeCell ref="D8:G8"/>
    <mergeCell ref="B9:C9"/>
    <mergeCell ref="D9:G9"/>
    <mergeCell ref="B5:C5"/>
    <mergeCell ref="D5:F5"/>
    <mergeCell ref="B2:C2"/>
    <mergeCell ref="B3:C3"/>
    <mergeCell ref="D3:F3"/>
    <mergeCell ref="B4:C4"/>
    <mergeCell ref="D4:F4"/>
  </mergeCells>
  <phoneticPr fontId="3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scaleWithDoc="0">
    <oddHeader>&amp;C&amp;"メイリオ,ボールド"&amp;12&amp;U検船章別（項目別）指摘数</oddHeader>
    <oddFooter>&amp;CIINO GAS TRANSPORT CO.,LTD.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8328-6782-4FD9-B2DD-98E1F623ADC9}">
  <dimension ref="A1:E13"/>
  <sheetViews>
    <sheetView zoomScaleNormal="100" workbookViewId="0">
      <selection activeCell="C16" sqref="C16"/>
    </sheetView>
  </sheetViews>
  <sheetFormatPr defaultRowHeight="15" x14ac:dyDescent="0.45"/>
  <cols>
    <col min="1" max="1" width="11.6640625" customWidth="1"/>
    <col min="2" max="2" width="21" bestFit="1" customWidth="1"/>
    <col min="3" max="3" width="27.33203125" customWidth="1"/>
    <col min="4" max="4" width="13.44140625" customWidth="1"/>
  </cols>
  <sheetData>
    <row r="1" spans="1:5" x14ac:dyDescent="0.45">
      <c r="A1" s="11" t="s">
        <v>2</v>
      </c>
      <c r="B1" s="12" t="s">
        <v>0</v>
      </c>
      <c r="C1" s="11" t="s">
        <v>1</v>
      </c>
      <c r="D1" s="11" t="s">
        <v>6</v>
      </c>
      <c r="E1" s="7" t="s">
        <v>7</v>
      </c>
    </row>
    <row r="2" spans="1:5" x14ac:dyDescent="0.45">
      <c r="A2" s="3" t="str">
        <f>'印刷用(Ver.7)'!B8</f>
        <v>**VIQ_Code_14</v>
      </c>
      <c r="B2" s="3" t="str">
        <f>'印刷用(Ver.7)'!D8</f>
        <v>**VIQ_Code_Text_14</v>
      </c>
      <c r="C2" s="3" t="str">
        <f>'印刷用(Ver.7)'!H8</f>
        <v>**VIQ_Code_Count_14</v>
      </c>
      <c r="D2" s="6" t="e">
        <f>'印刷用(Ver.7)'!I8</f>
        <v>#VALUE!</v>
      </c>
      <c r="E2" t="s">
        <v>8</v>
      </c>
    </row>
    <row r="3" spans="1:5" x14ac:dyDescent="0.45">
      <c r="A3" s="3" t="str">
        <f>'印刷用(Ver.7)'!B9</f>
        <v>**VIQ_Code_15</v>
      </c>
      <c r="B3" s="3" t="str">
        <f>'印刷用(Ver.7)'!D9</f>
        <v>**VIQ_Code_Text_15</v>
      </c>
      <c r="C3" s="3" t="str">
        <f>'印刷用(Ver.7)'!H9</f>
        <v>**VIQ_Code_Count_15</v>
      </c>
      <c r="D3" s="6" t="e">
        <f>'印刷用(Ver.7)'!I9</f>
        <v>#VALUE!</v>
      </c>
    </row>
    <row r="4" spans="1:5" x14ac:dyDescent="0.45">
      <c r="A4" s="3" t="str">
        <f>'印刷用(Ver.7)'!B10</f>
        <v>**VIQ_Code_16</v>
      </c>
      <c r="B4" s="3" t="str">
        <f>'印刷用(Ver.7)'!D10</f>
        <v>**VIQ_Code_Text_16</v>
      </c>
      <c r="C4" s="3" t="str">
        <f>'印刷用(Ver.7)'!H10</f>
        <v>**VIQ_Code_Count_16</v>
      </c>
      <c r="D4" s="6" t="e">
        <f>'印刷用(Ver.7)'!I10</f>
        <v>#VALUE!</v>
      </c>
    </row>
    <row r="5" spans="1:5" x14ac:dyDescent="0.45">
      <c r="A5" s="3" t="str">
        <f>'印刷用(Ver.7)'!B11</f>
        <v>**VIQ_Code_17</v>
      </c>
      <c r="B5" s="3" t="str">
        <f>'印刷用(Ver.7)'!D11</f>
        <v>**VIQ_Code_Text_17</v>
      </c>
      <c r="C5" s="3" t="str">
        <f>'印刷用(Ver.7)'!H11</f>
        <v>**VIQ_Code_Count_17</v>
      </c>
      <c r="D5" s="6" t="e">
        <f>'印刷用(Ver.7)'!I11</f>
        <v>#VALUE!</v>
      </c>
    </row>
    <row r="6" spans="1:5" x14ac:dyDescent="0.45">
      <c r="A6" s="3" t="str">
        <f>'印刷用(Ver.7)'!B12</f>
        <v>**VIQ_Code_18</v>
      </c>
      <c r="B6" s="3" t="str">
        <f>'印刷用(Ver.7)'!D12</f>
        <v>**VIQ_Code_Text_18</v>
      </c>
      <c r="C6" s="3" t="str">
        <f>'印刷用(Ver.7)'!H12</f>
        <v>**VIQ_Code_Count_18</v>
      </c>
      <c r="D6" s="6" t="e">
        <f>'印刷用(Ver.7)'!I12</f>
        <v>#VALUE!</v>
      </c>
    </row>
    <row r="7" spans="1:5" x14ac:dyDescent="0.45">
      <c r="A7" s="3" t="str">
        <f>'印刷用(Ver.7)'!B13</f>
        <v>**VIQ_Code_19</v>
      </c>
      <c r="B7" s="3" t="str">
        <f>'印刷用(Ver.7)'!D13</f>
        <v>**VIQ_Code_Text_19</v>
      </c>
      <c r="C7" s="3" t="str">
        <f>'印刷用(Ver.7)'!H13</f>
        <v>**VIQ_Code_Count_19</v>
      </c>
      <c r="D7" s="6" t="e">
        <f>'印刷用(Ver.7)'!I13</f>
        <v>#VALUE!</v>
      </c>
    </row>
    <row r="8" spans="1:5" x14ac:dyDescent="0.45">
      <c r="A8" s="3" t="str">
        <f>'印刷用(Ver.7)'!B14</f>
        <v>**VIQ_Code_20</v>
      </c>
      <c r="B8" s="3" t="str">
        <f>'印刷用(Ver.7)'!D14</f>
        <v>**VIQ_Code_Text_20</v>
      </c>
      <c r="C8" s="3" t="str">
        <f>'印刷用(Ver.7)'!H14</f>
        <v>**VIQ_Code_Count_20</v>
      </c>
      <c r="D8" s="6" t="e">
        <f>'印刷用(Ver.7)'!I14</f>
        <v>#VALUE!</v>
      </c>
    </row>
    <row r="9" spans="1:5" x14ac:dyDescent="0.45">
      <c r="A9" s="3" t="str">
        <f>'印刷用(Ver.7)'!B15</f>
        <v>**VIQ_Code_21</v>
      </c>
      <c r="B9" s="3" t="str">
        <f>'印刷用(Ver.7)'!D15</f>
        <v>**VIQ_Code_Text_21</v>
      </c>
      <c r="C9" s="3" t="str">
        <f>'印刷用(Ver.7)'!H15</f>
        <v>**VIQ_Code_Count_21</v>
      </c>
      <c r="D9" s="6" t="e">
        <f>'印刷用(Ver.7)'!I15</f>
        <v>#VALUE!</v>
      </c>
    </row>
    <row r="10" spans="1:5" x14ac:dyDescent="0.45">
      <c r="A10" s="3" t="str">
        <f>'印刷用(Ver.7)'!B16</f>
        <v>**VIQ_Code_22</v>
      </c>
      <c r="B10" s="3" t="str">
        <f>'印刷用(Ver.7)'!D16</f>
        <v>**VIQ_Code_Text_22</v>
      </c>
      <c r="C10" s="3" t="str">
        <f>'印刷用(Ver.7)'!H16</f>
        <v>**VIQ_Code_Count_22</v>
      </c>
      <c r="D10" s="6" t="e">
        <f>'印刷用(Ver.7)'!I16</f>
        <v>#VALUE!</v>
      </c>
    </row>
    <row r="11" spans="1:5" x14ac:dyDescent="0.45">
      <c r="A11" s="3" t="str">
        <f>'印刷用(Ver.7)'!B17</f>
        <v>**VIQ_Code_23</v>
      </c>
      <c r="B11" s="3" t="str">
        <f>'印刷用(Ver.7)'!D17</f>
        <v>**VIQ_Code_Text_23</v>
      </c>
      <c r="C11" s="3" t="str">
        <f>'印刷用(Ver.7)'!H17</f>
        <v>**VIQ_Code_Count_23</v>
      </c>
      <c r="D11" s="6" t="e">
        <f>'印刷用(Ver.7)'!I17</f>
        <v>#VALUE!</v>
      </c>
    </row>
    <row r="12" spans="1:5" x14ac:dyDescent="0.45">
      <c r="A12" s="3" t="str">
        <f>'印刷用(Ver.7)'!B18</f>
        <v>**VIQ_Code_24</v>
      </c>
      <c r="B12" s="3" t="str">
        <f>'印刷用(Ver.7)'!D18</f>
        <v>**VIQ_Code_Text_24</v>
      </c>
      <c r="C12" s="3" t="str">
        <f>'印刷用(Ver.7)'!H18</f>
        <v>**VIQ_Code_Count_24</v>
      </c>
      <c r="D12" s="6" t="e">
        <f>'印刷用(Ver.7)'!I18</f>
        <v>#VALUE!</v>
      </c>
    </row>
    <row r="13" spans="1:5" x14ac:dyDescent="0.45">
      <c r="A13" s="3" t="str">
        <f>'印刷用(Ver.7)'!B19</f>
        <v>**VIQ_Code_25</v>
      </c>
      <c r="B13" s="3" t="str">
        <f>'印刷用(Ver.7)'!D19</f>
        <v>**VIQ_Code_Text_25</v>
      </c>
      <c r="C13" s="3" t="str">
        <f>'印刷用(Ver.7)'!H19</f>
        <v>**VIQ_Code_Count_25</v>
      </c>
      <c r="D13" s="6" t="e">
        <f>'印刷用(Ver.7)'!I19</f>
        <v>#VALUE!</v>
      </c>
    </row>
  </sheetData>
  <autoFilter ref="A1:D13" xr:uid="{00000000-0009-0000-0000-000001000000}">
    <sortState ref="A2:D13">
      <sortCondition descending="1" ref="D1:D13"/>
    </sortState>
  </autoFilter>
  <phoneticPr fontId="3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印刷用(Ver.6)</vt:lpstr>
      <vt:lpstr>データ選択用(Ver.6)</vt:lpstr>
      <vt:lpstr>印刷用(Ver.7)</vt:lpstr>
      <vt:lpstr>データ選択用(Ver.7)</vt:lpstr>
    </vt:vector>
  </TitlesOfParts>
  <Company>飯野グループ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(SYS)(IT企画G)石垣由紀</dc:creator>
  <cp:lastModifiedBy>ono</cp:lastModifiedBy>
  <cp:lastPrinted>2018-03-20T00:41:54Z</cp:lastPrinted>
  <dcterms:created xsi:type="dcterms:W3CDTF">2018-02-28T02:38:05Z</dcterms:created>
  <dcterms:modified xsi:type="dcterms:W3CDTF">2019-02-12T10:05:46Z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e64ac131-2e85-4f58-b255-cc157d9ce36b</vt:lpwstr>
  </property>
</Properties>
</file>