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3A948F0B-1289-406A-AC7A-C7C80603F3B0}" xr6:coauthVersionLast="47" xr6:coauthVersionMax="47" xr10:uidLastSave="{00000000-0000-0000-0000-000000000000}"/>
  <bookViews>
    <workbookView xWindow="3600" yWindow="0" windowWidth="23025" windowHeight="16380"/>
  </bookViews>
  <sheets>
    <sheet name="各船 (色付)画面＜予実＞" sheetId="5" r:id="rId1"/>
  </sheets>
  <definedNames>
    <definedName name="_xlnm.Print_Titles" localSheetId="0">'各船 (色付)画面＜予実＞'!$A:$F</definedName>
  </definedNames>
  <calcPr calcId="191029" fullCalcOnLoad="1"/>
</workbook>
</file>

<file path=xl/calcChain.xml><?xml version="1.0" encoding="utf-8"?>
<calcChain xmlns="http://schemas.openxmlformats.org/spreadsheetml/2006/main">
  <c r="AA53" i="5" l="1"/>
  <c r="AV53" i="5"/>
  <c r="AY53" i="5"/>
  <c r="BA53" i="5" s="1"/>
  <c r="AB53" i="5"/>
  <c r="AW53" i="5"/>
  <c r="AZ53" i="5"/>
  <c r="AU53" i="5"/>
  <c r="AX53" i="5"/>
  <c r="AR53" i="5"/>
  <c r="AO53" i="5"/>
  <c r="AL53" i="5"/>
  <c r="AI53" i="5"/>
  <c r="AF53" i="5"/>
  <c r="AC53" i="5"/>
  <c r="Z53" i="5"/>
  <c r="W53" i="5"/>
  <c r="T53" i="5"/>
  <c r="Q53" i="5"/>
  <c r="N53" i="5"/>
  <c r="K53" i="5"/>
  <c r="AB88" i="5"/>
  <c r="AZ88" i="5" s="1"/>
  <c r="BA88" i="5" s="1"/>
  <c r="AW88" i="5"/>
  <c r="AX88" i="5" s="1"/>
  <c r="AA88" i="5"/>
  <c r="AC88" i="5" s="1"/>
  <c r="AV88" i="5"/>
  <c r="AY88" i="5"/>
  <c r="AB87" i="5"/>
  <c r="AW87" i="5"/>
  <c r="AZ87" i="5"/>
  <c r="AA87" i="5"/>
  <c r="AV87" i="5"/>
  <c r="AX87" i="5" s="1"/>
  <c r="AB86" i="5"/>
  <c r="AZ86" i="5" s="1"/>
  <c r="AW86" i="5"/>
  <c r="AX86" i="5" s="1"/>
  <c r="AA86" i="5"/>
  <c r="AY86" i="5" s="1"/>
  <c r="AV86" i="5"/>
  <c r="AB85" i="5"/>
  <c r="AW85" i="5"/>
  <c r="AX85" i="5" s="1"/>
  <c r="AZ85" i="5"/>
  <c r="AA85" i="5"/>
  <c r="AY85" i="5" s="1"/>
  <c r="AV85" i="5"/>
  <c r="AB84" i="5"/>
  <c r="AZ84" i="5" s="1"/>
  <c r="BA84" i="5" s="1"/>
  <c r="AW84" i="5"/>
  <c r="AX84" i="5" s="1"/>
  <c r="AA84" i="5"/>
  <c r="AV84" i="5"/>
  <c r="AY84" i="5"/>
  <c r="AB83" i="5"/>
  <c r="AC83" i="5" s="1"/>
  <c r="AW83" i="5"/>
  <c r="AA83" i="5"/>
  <c r="AY83" i="5" s="1"/>
  <c r="AV83" i="5"/>
  <c r="J82" i="5"/>
  <c r="M82" i="5"/>
  <c r="P82" i="5"/>
  <c r="S82" i="5"/>
  <c r="V82" i="5"/>
  <c r="Y82" i="5"/>
  <c r="AB82" i="5" s="1"/>
  <c r="AE82" i="5"/>
  <c r="AW82" i="5" s="1"/>
  <c r="AX82" i="5" s="1"/>
  <c r="AH82" i="5"/>
  <c r="AI82" i="5" s="1"/>
  <c r="AK82" i="5"/>
  <c r="AL82" i="5" s="1"/>
  <c r="AN82" i="5"/>
  <c r="AQ82" i="5"/>
  <c r="AR82" i="5" s="1"/>
  <c r="AT82" i="5"/>
  <c r="AA82" i="5"/>
  <c r="AV82" i="5"/>
  <c r="AY82" i="5"/>
  <c r="AB81" i="5"/>
  <c r="AC81" i="5" s="1"/>
  <c r="AW81" i="5"/>
  <c r="AZ81" i="5"/>
  <c r="BA81" i="5" s="1"/>
  <c r="AA81" i="5"/>
  <c r="AY81" i="5" s="1"/>
  <c r="AV81" i="5"/>
  <c r="AX81" i="5" s="1"/>
  <c r="AB80" i="5"/>
  <c r="AW80" i="5"/>
  <c r="AZ80" i="5"/>
  <c r="AA80" i="5"/>
  <c r="AC80" i="5" s="1"/>
  <c r="AV80" i="5"/>
  <c r="AB79" i="5"/>
  <c r="AC79" i="5" s="1"/>
  <c r="AW79" i="5"/>
  <c r="AZ79" i="5"/>
  <c r="BA79" i="5" s="1"/>
  <c r="AA79" i="5"/>
  <c r="AV79" i="5"/>
  <c r="AY79" i="5"/>
  <c r="AB78" i="5"/>
  <c r="AW78" i="5"/>
  <c r="AX78" i="5" s="1"/>
  <c r="AA78" i="5"/>
  <c r="AC78" i="5" s="1"/>
  <c r="AV78" i="5"/>
  <c r="AY78" i="5"/>
  <c r="J77" i="5"/>
  <c r="M77" i="5"/>
  <c r="P77" i="5"/>
  <c r="S77" i="5"/>
  <c r="V77" i="5"/>
  <c r="Y77" i="5"/>
  <c r="AB77" i="5"/>
  <c r="AE77" i="5"/>
  <c r="AW77" i="5" s="1"/>
  <c r="AX77" i="5" s="1"/>
  <c r="AH77" i="5"/>
  <c r="AK77" i="5"/>
  <c r="AN77" i="5"/>
  <c r="AQ77" i="5"/>
  <c r="AT77" i="5"/>
  <c r="AA77" i="5"/>
  <c r="AV77" i="5"/>
  <c r="AY77" i="5"/>
  <c r="AB76" i="5"/>
  <c r="AZ76" i="5" s="1"/>
  <c r="BA76" i="5" s="1"/>
  <c r="AW76" i="5"/>
  <c r="AX76" i="5" s="1"/>
  <c r="AA76" i="5"/>
  <c r="AC76" i="5" s="1"/>
  <c r="AV76" i="5"/>
  <c r="AY76" i="5"/>
  <c r="AB75" i="5"/>
  <c r="AW75" i="5"/>
  <c r="AZ75" i="5"/>
  <c r="AA75" i="5"/>
  <c r="AV75" i="5"/>
  <c r="AX75" i="5" s="1"/>
  <c r="AB74" i="5"/>
  <c r="AZ74" i="5" s="1"/>
  <c r="AW74" i="5"/>
  <c r="AX74" i="5" s="1"/>
  <c r="AA74" i="5"/>
  <c r="AY74" i="5" s="1"/>
  <c r="AV74" i="5"/>
  <c r="J37" i="5"/>
  <c r="J40" i="5"/>
  <c r="J44" i="5"/>
  <c r="J46" i="5" s="1"/>
  <c r="J59" i="5"/>
  <c r="J60" i="5" s="1"/>
  <c r="J28" i="5"/>
  <c r="M37" i="5"/>
  <c r="M40" i="5"/>
  <c r="M44" i="5"/>
  <c r="M46" i="5"/>
  <c r="M59" i="5"/>
  <c r="M60" i="5" s="1"/>
  <c r="M28" i="5"/>
  <c r="P37" i="5"/>
  <c r="P46" i="5" s="1"/>
  <c r="P40" i="5"/>
  <c r="P44" i="5"/>
  <c r="P59" i="5"/>
  <c r="P60" i="5"/>
  <c r="P64" i="5"/>
  <c r="Q64" i="5" s="1"/>
  <c r="P28" i="5"/>
  <c r="S37" i="5"/>
  <c r="S46" i="5" s="1"/>
  <c r="S40" i="5"/>
  <c r="S44" i="5"/>
  <c r="S59" i="5"/>
  <c r="S60" i="5"/>
  <c r="S64" i="5"/>
  <c r="S28" i="5"/>
  <c r="AB28" i="5" s="1"/>
  <c r="V37" i="5"/>
  <c r="V46" i="5" s="1"/>
  <c r="V40" i="5"/>
  <c r="V44" i="5"/>
  <c r="W44" i="5" s="1"/>
  <c r="V59" i="5"/>
  <c r="V60" i="5" s="1"/>
  <c r="V28" i="5"/>
  <c r="Y37" i="5"/>
  <c r="Z37" i="5" s="1"/>
  <c r="Y40" i="5"/>
  <c r="Y44" i="5"/>
  <c r="Y59" i="5"/>
  <c r="Y60" i="5" s="1"/>
  <c r="Y28" i="5"/>
  <c r="AE37" i="5"/>
  <c r="AF37" i="5" s="1"/>
  <c r="AE40" i="5"/>
  <c r="AF40" i="5" s="1"/>
  <c r="AE44" i="5"/>
  <c r="AE59" i="5"/>
  <c r="AE60" i="5"/>
  <c r="AE64" i="5" s="1"/>
  <c r="AE28" i="5"/>
  <c r="AH37" i="5"/>
  <c r="AH40" i="5"/>
  <c r="AH44" i="5"/>
  <c r="AH46" i="5"/>
  <c r="AH59" i="5"/>
  <c r="AH60" i="5"/>
  <c r="AI60" i="5" s="1"/>
  <c r="AH28" i="5"/>
  <c r="AK37" i="5"/>
  <c r="AK40" i="5"/>
  <c r="AK44" i="5"/>
  <c r="AK46" i="5"/>
  <c r="AK59" i="5"/>
  <c r="AK60" i="5"/>
  <c r="AW60" i="5" s="1"/>
  <c r="AX60" i="5" s="1"/>
  <c r="AK28" i="5"/>
  <c r="AW28" i="5" s="1"/>
  <c r="AX28" i="5" s="1"/>
  <c r="AN37" i="5"/>
  <c r="AN40" i="5"/>
  <c r="AN46" i="5" s="1"/>
  <c r="AN44" i="5"/>
  <c r="AN59" i="5"/>
  <c r="AN60" i="5"/>
  <c r="AN64" i="5"/>
  <c r="AN28" i="5"/>
  <c r="AQ37" i="5"/>
  <c r="AR37" i="5" s="1"/>
  <c r="AQ40" i="5"/>
  <c r="AQ44" i="5"/>
  <c r="AQ46" i="5"/>
  <c r="AQ59" i="5"/>
  <c r="AQ60" i="5" s="1"/>
  <c r="AQ28" i="5"/>
  <c r="AT37" i="5"/>
  <c r="AT40" i="5"/>
  <c r="AT44" i="5"/>
  <c r="AU44" i="5" s="1"/>
  <c r="AT46" i="5"/>
  <c r="AT59" i="5"/>
  <c r="AT60" i="5"/>
  <c r="AU60" i="5" s="1"/>
  <c r="AT28" i="5"/>
  <c r="AA73" i="5"/>
  <c r="AY73" i="5" s="1"/>
  <c r="AV73" i="5"/>
  <c r="AB72" i="5"/>
  <c r="AW72" i="5"/>
  <c r="AZ72" i="5" s="1"/>
  <c r="BA72" i="5" s="1"/>
  <c r="AA72" i="5"/>
  <c r="AV72" i="5"/>
  <c r="AY72" i="5"/>
  <c r="AB71" i="5"/>
  <c r="AC71" i="5" s="1"/>
  <c r="AW71" i="5"/>
  <c r="AA71" i="5"/>
  <c r="AY71" i="5" s="1"/>
  <c r="AV71" i="5"/>
  <c r="AA70" i="5"/>
  <c r="AV70" i="5"/>
  <c r="AY70" i="5"/>
  <c r="AB69" i="5"/>
  <c r="AC69" i="5" s="1"/>
  <c r="AW69" i="5"/>
  <c r="AZ69" i="5"/>
  <c r="AA69" i="5"/>
  <c r="AV69" i="5"/>
  <c r="AY69" i="5" s="1"/>
  <c r="AB68" i="5"/>
  <c r="AW68" i="5"/>
  <c r="AZ68" i="5"/>
  <c r="AA68" i="5"/>
  <c r="AC68" i="5" s="1"/>
  <c r="AV68" i="5"/>
  <c r="AB67" i="5"/>
  <c r="AC67" i="5" s="1"/>
  <c r="AW67" i="5"/>
  <c r="AZ67" i="5"/>
  <c r="BA67" i="5" s="1"/>
  <c r="AA67" i="5"/>
  <c r="AY67" i="5" s="1"/>
  <c r="AV67" i="5"/>
  <c r="AB66" i="5"/>
  <c r="AW66" i="5"/>
  <c r="AX66" i="5" s="1"/>
  <c r="AA66" i="5"/>
  <c r="AC66" i="5" s="1"/>
  <c r="AV66" i="5"/>
  <c r="AY66" i="5"/>
  <c r="AB65" i="5"/>
  <c r="AZ65" i="5" s="1"/>
  <c r="BA65" i="5" s="1"/>
  <c r="AW65" i="5"/>
  <c r="AA65" i="5"/>
  <c r="AV65" i="5"/>
  <c r="AY65" i="5"/>
  <c r="AA64" i="5"/>
  <c r="AV64" i="5"/>
  <c r="AY64" i="5"/>
  <c r="AB63" i="5"/>
  <c r="AW63" i="5"/>
  <c r="AZ63" i="5"/>
  <c r="AA63" i="5"/>
  <c r="AV63" i="5"/>
  <c r="AX63" i="5" s="1"/>
  <c r="AB62" i="5"/>
  <c r="AZ62" i="5" s="1"/>
  <c r="AW62" i="5"/>
  <c r="AX62" i="5" s="1"/>
  <c r="AA62" i="5"/>
  <c r="AY62" i="5" s="1"/>
  <c r="AV62" i="5"/>
  <c r="AB61" i="5"/>
  <c r="AW61" i="5"/>
  <c r="AX61" i="5" s="1"/>
  <c r="AZ61" i="5"/>
  <c r="AA61" i="5"/>
  <c r="AY61" i="5" s="1"/>
  <c r="AV61" i="5"/>
  <c r="AA60" i="5"/>
  <c r="AV60" i="5"/>
  <c r="AY60" i="5"/>
  <c r="AB59" i="5"/>
  <c r="AC59" i="5" s="1"/>
  <c r="AW59" i="5"/>
  <c r="AA59" i="5"/>
  <c r="AY59" i="5" s="1"/>
  <c r="AV59" i="5"/>
  <c r="AB58" i="5"/>
  <c r="AZ58" i="5" s="1"/>
  <c r="BA58" i="5" s="1"/>
  <c r="AW58" i="5"/>
  <c r="AA58" i="5"/>
  <c r="AV58" i="5"/>
  <c r="AY58" i="5"/>
  <c r="AB57" i="5"/>
  <c r="AC57" i="5" s="1"/>
  <c r="AW57" i="5"/>
  <c r="AZ57" i="5"/>
  <c r="BA57" i="5" s="1"/>
  <c r="AA57" i="5"/>
  <c r="AV57" i="5"/>
  <c r="AY57" i="5" s="1"/>
  <c r="AB56" i="5"/>
  <c r="AW56" i="5"/>
  <c r="AZ56" i="5"/>
  <c r="AA56" i="5"/>
  <c r="AC56" i="5" s="1"/>
  <c r="AV56" i="5"/>
  <c r="AB55" i="5"/>
  <c r="AC55" i="5" s="1"/>
  <c r="AW55" i="5"/>
  <c r="AZ55" i="5"/>
  <c r="AA55" i="5"/>
  <c r="AY55" i="5" s="1"/>
  <c r="AV55" i="5"/>
  <c r="AB54" i="5"/>
  <c r="AW54" i="5"/>
  <c r="AX54" i="5" s="1"/>
  <c r="AA54" i="5"/>
  <c r="AC54" i="5" s="1"/>
  <c r="AV54" i="5"/>
  <c r="AY54" i="5"/>
  <c r="AB52" i="5"/>
  <c r="AZ52" i="5" s="1"/>
  <c r="BA52" i="5" s="1"/>
  <c r="AW52" i="5"/>
  <c r="AA52" i="5"/>
  <c r="AV52" i="5"/>
  <c r="AY52" i="5"/>
  <c r="AB51" i="5"/>
  <c r="AZ51" i="5" s="1"/>
  <c r="BA51" i="5" s="1"/>
  <c r="AW51" i="5"/>
  <c r="AX51" i="5" s="1"/>
  <c r="AA51" i="5"/>
  <c r="AC51" i="5" s="1"/>
  <c r="AV51" i="5"/>
  <c r="AY51" i="5"/>
  <c r="AB50" i="5"/>
  <c r="AW50" i="5"/>
  <c r="AZ50" i="5"/>
  <c r="AA50" i="5"/>
  <c r="AV50" i="5"/>
  <c r="AX50" i="5" s="1"/>
  <c r="AB49" i="5"/>
  <c r="AZ49" i="5" s="1"/>
  <c r="AW49" i="5"/>
  <c r="AX49" i="5" s="1"/>
  <c r="AA49" i="5"/>
  <c r="AY49" i="5" s="1"/>
  <c r="AV49" i="5"/>
  <c r="AB48" i="5"/>
  <c r="AW48" i="5"/>
  <c r="AX48" i="5" s="1"/>
  <c r="AZ48" i="5"/>
  <c r="AA48" i="5"/>
  <c r="AY48" i="5" s="1"/>
  <c r="AV48" i="5"/>
  <c r="AB47" i="5"/>
  <c r="AW47" i="5"/>
  <c r="AZ47" i="5" s="1"/>
  <c r="BA47" i="5" s="1"/>
  <c r="AA47" i="5"/>
  <c r="AV47" i="5"/>
  <c r="AY47" i="5"/>
  <c r="AA46" i="5"/>
  <c r="AY46" i="5" s="1"/>
  <c r="AV46" i="5"/>
  <c r="AB45" i="5"/>
  <c r="AZ45" i="5" s="1"/>
  <c r="BA45" i="5" s="1"/>
  <c r="AW45" i="5"/>
  <c r="AA45" i="5"/>
  <c r="AV45" i="5"/>
  <c r="AY45" i="5"/>
  <c r="AW44" i="5"/>
  <c r="AA44" i="5"/>
  <c r="AV44" i="5"/>
  <c r="AY44" i="5" s="1"/>
  <c r="AB43" i="5"/>
  <c r="AW43" i="5"/>
  <c r="AZ43" i="5"/>
  <c r="AA43" i="5"/>
  <c r="AC43" i="5" s="1"/>
  <c r="AV43" i="5"/>
  <c r="AB42" i="5"/>
  <c r="AC42" i="5" s="1"/>
  <c r="AW42" i="5"/>
  <c r="AZ42" i="5"/>
  <c r="BA42" i="5" s="1"/>
  <c r="AA42" i="5"/>
  <c r="AY42" i="5" s="1"/>
  <c r="AV42" i="5"/>
  <c r="AB41" i="5"/>
  <c r="AW41" i="5"/>
  <c r="AX41" i="5" s="1"/>
  <c r="AA41" i="5"/>
  <c r="AC41" i="5" s="1"/>
  <c r="AV41" i="5"/>
  <c r="AY41" i="5"/>
  <c r="AB40" i="5"/>
  <c r="AA40" i="5"/>
  <c r="AV40" i="5"/>
  <c r="AY40" i="5"/>
  <c r="AB39" i="5"/>
  <c r="AZ39" i="5" s="1"/>
  <c r="BA39" i="5" s="1"/>
  <c r="AW39" i="5"/>
  <c r="AX39" i="5" s="1"/>
  <c r="AA39" i="5"/>
  <c r="AC39" i="5" s="1"/>
  <c r="AV39" i="5"/>
  <c r="AY39" i="5"/>
  <c r="AB38" i="5"/>
  <c r="AW38" i="5"/>
  <c r="AZ38" i="5"/>
  <c r="AA38" i="5"/>
  <c r="AV38" i="5"/>
  <c r="AX38" i="5" s="1"/>
  <c r="AW37" i="5"/>
  <c r="AX37" i="5" s="1"/>
  <c r="AA37" i="5"/>
  <c r="AY37" i="5" s="1"/>
  <c r="AV37" i="5"/>
  <c r="AB36" i="5"/>
  <c r="AW36" i="5"/>
  <c r="AX36" i="5" s="1"/>
  <c r="AZ36" i="5"/>
  <c r="AA36" i="5"/>
  <c r="AY36" i="5" s="1"/>
  <c r="AV36" i="5"/>
  <c r="AB35" i="5"/>
  <c r="AW35" i="5"/>
  <c r="AZ35" i="5" s="1"/>
  <c r="BA35" i="5" s="1"/>
  <c r="AA35" i="5"/>
  <c r="AV35" i="5"/>
  <c r="AY35" i="5"/>
  <c r="AB34" i="5"/>
  <c r="AC34" i="5" s="1"/>
  <c r="AW34" i="5"/>
  <c r="AA34" i="5"/>
  <c r="AY34" i="5" s="1"/>
  <c r="AV34" i="5"/>
  <c r="AB33" i="5"/>
  <c r="AZ33" i="5" s="1"/>
  <c r="BA33" i="5" s="1"/>
  <c r="AW33" i="5"/>
  <c r="AA33" i="5"/>
  <c r="AV33" i="5"/>
  <c r="AY33" i="5"/>
  <c r="AB32" i="5"/>
  <c r="AC32" i="5" s="1"/>
  <c r="AW32" i="5"/>
  <c r="AZ32" i="5"/>
  <c r="AA32" i="5"/>
  <c r="AV32" i="5"/>
  <c r="AY32" i="5" s="1"/>
  <c r="AB31" i="5"/>
  <c r="AW31" i="5"/>
  <c r="AZ31" i="5"/>
  <c r="AA31" i="5"/>
  <c r="AC31" i="5" s="1"/>
  <c r="AV31" i="5"/>
  <c r="AB30" i="5"/>
  <c r="AC30" i="5" s="1"/>
  <c r="AW30" i="5"/>
  <c r="AZ30" i="5"/>
  <c r="BA30" i="5" s="1"/>
  <c r="AA30" i="5"/>
  <c r="AY30" i="5" s="1"/>
  <c r="AV30" i="5"/>
  <c r="AB29" i="5"/>
  <c r="AW29" i="5"/>
  <c r="AX29" i="5" s="1"/>
  <c r="AA29" i="5"/>
  <c r="AC29" i="5" s="1"/>
  <c r="AV29" i="5"/>
  <c r="AY29" i="5"/>
  <c r="AA28" i="5"/>
  <c r="AV28" i="5"/>
  <c r="AY28" i="5"/>
  <c r="AB27" i="5"/>
  <c r="AZ27" i="5" s="1"/>
  <c r="BA27" i="5" s="1"/>
  <c r="AW27" i="5"/>
  <c r="AX27" i="5" s="1"/>
  <c r="AA27" i="5"/>
  <c r="AC27" i="5" s="1"/>
  <c r="AV27" i="5"/>
  <c r="AY27" i="5"/>
  <c r="AB26" i="5"/>
  <c r="AW26" i="5"/>
  <c r="AZ26" i="5"/>
  <c r="AA26" i="5"/>
  <c r="AV26" i="5"/>
  <c r="AX26" i="5" s="1"/>
  <c r="AB25" i="5"/>
  <c r="AZ25" i="5" s="1"/>
  <c r="AW25" i="5"/>
  <c r="AX25" i="5" s="1"/>
  <c r="AA25" i="5"/>
  <c r="AY25" i="5" s="1"/>
  <c r="AV25" i="5"/>
  <c r="AB24" i="5"/>
  <c r="AW24" i="5"/>
  <c r="AX24" i="5" s="1"/>
  <c r="AZ24" i="5"/>
  <c r="BA24" i="5" s="1"/>
  <c r="AA24" i="5"/>
  <c r="AV24" i="5"/>
  <c r="AY24" i="5" s="1"/>
  <c r="J15" i="5"/>
  <c r="J20" i="5"/>
  <c r="J23" i="5" s="1"/>
  <c r="M15" i="5"/>
  <c r="M20" i="5"/>
  <c r="M23" i="5"/>
  <c r="P15" i="5"/>
  <c r="P20" i="5"/>
  <c r="Q20" i="5" s="1"/>
  <c r="S15" i="5"/>
  <c r="T15" i="5" s="1"/>
  <c r="S20" i="5"/>
  <c r="S23" i="5"/>
  <c r="T23" i="5" s="1"/>
  <c r="V15" i="5"/>
  <c r="V20" i="5"/>
  <c r="V23" i="5" s="1"/>
  <c r="W23" i="5" s="1"/>
  <c r="Y15" i="5"/>
  <c r="Y20" i="5"/>
  <c r="Y23" i="5"/>
  <c r="AE15" i="5"/>
  <c r="AF15" i="5" s="1"/>
  <c r="AE20" i="5"/>
  <c r="AH15" i="5"/>
  <c r="AH23" i="5" s="1"/>
  <c r="AI23" i="5" s="1"/>
  <c r="AH20" i="5"/>
  <c r="AI20" i="5" s="1"/>
  <c r="AK15" i="5"/>
  <c r="AL15" i="5" s="1"/>
  <c r="AK20" i="5"/>
  <c r="AN15" i="5"/>
  <c r="AN20" i="5"/>
  <c r="AN23" i="5"/>
  <c r="AO23" i="5" s="1"/>
  <c r="AQ15" i="5"/>
  <c r="AR15" i="5" s="1"/>
  <c r="AQ20" i="5"/>
  <c r="AT15" i="5"/>
  <c r="AT23" i="5" s="1"/>
  <c r="AU23" i="5" s="1"/>
  <c r="AT20" i="5"/>
  <c r="AU20" i="5" s="1"/>
  <c r="AA23" i="5"/>
  <c r="AV23" i="5"/>
  <c r="AY23" i="5"/>
  <c r="AB22" i="5"/>
  <c r="AC22" i="5" s="1"/>
  <c r="AW22" i="5"/>
  <c r="AA22" i="5"/>
  <c r="AY22" i="5" s="1"/>
  <c r="AV22" i="5"/>
  <c r="AB21" i="5"/>
  <c r="AZ21" i="5" s="1"/>
  <c r="BA21" i="5" s="1"/>
  <c r="AW21" i="5"/>
  <c r="AA21" i="5"/>
  <c r="AV21" i="5"/>
  <c r="AY21" i="5"/>
  <c r="AA20" i="5"/>
  <c r="AV20" i="5"/>
  <c r="AY20" i="5" s="1"/>
  <c r="AB19" i="5"/>
  <c r="AW19" i="5"/>
  <c r="AZ19" i="5"/>
  <c r="AA19" i="5"/>
  <c r="AC19" i="5" s="1"/>
  <c r="AV19" i="5"/>
  <c r="AB18" i="5"/>
  <c r="AC18" i="5" s="1"/>
  <c r="AW18" i="5"/>
  <c r="AZ18" i="5"/>
  <c r="AA18" i="5"/>
  <c r="AY18" i="5" s="1"/>
  <c r="AV18" i="5"/>
  <c r="AB17" i="5"/>
  <c r="AW17" i="5"/>
  <c r="AX17" i="5" s="1"/>
  <c r="AA17" i="5"/>
  <c r="AC17" i="5" s="1"/>
  <c r="AV17" i="5"/>
  <c r="AY17" i="5"/>
  <c r="AB16" i="5"/>
  <c r="AZ16" i="5" s="1"/>
  <c r="BA16" i="5" s="1"/>
  <c r="AW16" i="5"/>
  <c r="AA16" i="5"/>
  <c r="AV16" i="5"/>
  <c r="AY16" i="5"/>
  <c r="AA15" i="5"/>
  <c r="AV15" i="5"/>
  <c r="AY15" i="5"/>
  <c r="AB14" i="5"/>
  <c r="AW14" i="5"/>
  <c r="AZ14" i="5"/>
  <c r="AA14" i="5"/>
  <c r="AV14" i="5"/>
  <c r="AX14" i="5" s="1"/>
  <c r="AB13" i="5"/>
  <c r="AZ13" i="5" s="1"/>
  <c r="BA13" i="5" s="1"/>
  <c r="AW13" i="5"/>
  <c r="AX13" i="5" s="1"/>
  <c r="AA13" i="5"/>
  <c r="AY13" i="5" s="1"/>
  <c r="AV13" i="5"/>
  <c r="AB12" i="5"/>
  <c r="AW12" i="5"/>
  <c r="AX12" i="5" s="1"/>
  <c r="AZ12" i="5"/>
  <c r="AA12" i="5"/>
  <c r="AV12" i="5"/>
  <c r="AY12" i="5" s="1"/>
  <c r="AB11" i="5"/>
  <c r="AW11" i="5"/>
  <c r="AZ11" i="5" s="1"/>
  <c r="BA11" i="5" s="1"/>
  <c r="AA11" i="5"/>
  <c r="AV11" i="5"/>
  <c r="AY11" i="5"/>
  <c r="AB10" i="5"/>
  <c r="AC10" i="5" s="1"/>
  <c r="AW10" i="5"/>
  <c r="AA10" i="5"/>
  <c r="AY10" i="5" s="1"/>
  <c r="AV10" i="5"/>
  <c r="AX83" i="5"/>
  <c r="AX80" i="5"/>
  <c r="AX79" i="5"/>
  <c r="AX71" i="5"/>
  <c r="AX68" i="5"/>
  <c r="AX67" i="5"/>
  <c r="AX65" i="5"/>
  <c r="AX59" i="5"/>
  <c r="AX58" i="5"/>
  <c r="AX56" i="5"/>
  <c r="AX55" i="5"/>
  <c r="AX52" i="5"/>
  <c r="AX45" i="5"/>
  <c r="AX43" i="5"/>
  <c r="AX42" i="5"/>
  <c r="AX34" i="5"/>
  <c r="AX33" i="5"/>
  <c r="AX31" i="5"/>
  <c r="AX30" i="5"/>
  <c r="AX22" i="5"/>
  <c r="AX21" i="5"/>
  <c r="AX19" i="5"/>
  <c r="AX18" i="5"/>
  <c r="AX16" i="5"/>
  <c r="AX10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2" i="5"/>
  <c r="AU71" i="5"/>
  <c r="AU69" i="5"/>
  <c r="AU68" i="5"/>
  <c r="AU67" i="5"/>
  <c r="AU66" i="5"/>
  <c r="AU65" i="5"/>
  <c r="AU63" i="5"/>
  <c r="AU62" i="5"/>
  <c r="AU61" i="5"/>
  <c r="AU59" i="5"/>
  <c r="AU58" i="5"/>
  <c r="AU57" i="5"/>
  <c r="AU56" i="5"/>
  <c r="AU55" i="5"/>
  <c r="AU54" i="5"/>
  <c r="AU52" i="5"/>
  <c r="AU51" i="5"/>
  <c r="AU50" i="5"/>
  <c r="AU49" i="5"/>
  <c r="AU48" i="5"/>
  <c r="AU47" i="5"/>
  <c r="AU46" i="5"/>
  <c r="AU45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2" i="5"/>
  <c r="AU21" i="5"/>
  <c r="AU19" i="5"/>
  <c r="AU18" i="5"/>
  <c r="AU17" i="5"/>
  <c r="AU16" i="5"/>
  <c r="AU15" i="5"/>
  <c r="AU14" i="5"/>
  <c r="AU13" i="5"/>
  <c r="AU12" i="5"/>
  <c r="AU11" i="5"/>
  <c r="AU10" i="5"/>
  <c r="AR88" i="5"/>
  <c r="AR87" i="5"/>
  <c r="AR86" i="5"/>
  <c r="AR85" i="5"/>
  <c r="AR84" i="5"/>
  <c r="AR83" i="5"/>
  <c r="AR81" i="5"/>
  <c r="AR80" i="5"/>
  <c r="AR79" i="5"/>
  <c r="AR78" i="5"/>
  <c r="AR77" i="5"/>
  <c r="AR76" i="5"/>
  <c r="AR75" i="5"/>
  <c r="AR74" i="5"/>
  <c r="AR72" i="5"/>
  <c r="AR71" i="5"/>
  <c r="AR69" i="5"/>
  <c r="AR68" i="5"/>
  <c r="AR67" i="5"/>
  <c r="AR66" i="5"/>
  <c r="AR65" i="5"/>
  <c r="AR63" i="5"/>
  <c r="AR62" i="5"/>
  <c r="AR61" i="5"/>
  <c r="AR59" i="5"/>
  <c r="AR58" i="5"/>
  <c r="AR57" i="5"/>
  <c r="AR56" i="5"/>
  <c r="AR55" i="5"/>
  <c r="AR54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2" i="5"/>
  <c r="AR21" i="5"/>
  <c r="AR20" i="5"/>
  <c r="AR19" i="5"/>
  <c r="AR18" i="5"/>
  <c r="AR17" i="5"/>
  <c r="AR16" i="5"/>
  <c r="AR14" i="5"/>
  <c r="AR13" i="5"/>
  <c r="AR12" i="5"/>
  <c r="AR11" i="5"/>
  <c r="AR10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2" i="5"/>
  <c r="AO71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2" i="5"/>
  <c r="AO51" i="5"/>
  <c r="AO50" i="5"/>
  <c r="AO49" i="5"/>
  <c r="AO48" i="5"/>
  <c r="AO47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L88" i="5"/>
  <c r="AL87" i="5"/>
  <c r="AL86" i="5"/>
  <c r="AL85" i="5"/>
  <c r="AL84" i="5"/>
  <c r="AL83" i="5"/>
  <c r="AL81" i="5"/>
  <c r="AL80" i="5"/>
  <c r="AL79" i="5"/>
  <c r="AL78" i="5"/>
  <c r="AL77" i="5"/>
  <c r="AL76" i="5"/>
  <c r="AL75" i="5"/>
  <c r="AL74" i="5"/>
  <c r="AL72" i="5"/>
  <c r="AL71" i="5"/>
  <c r="AL69" i="5"/>
  <c r="AL68" i="5"/>
  <c r="AL67" i="5"/>
  <c r="AL66" i="5"/>
  <c r="AL65" i="5"/>
  <c r="AL63" i="5"/>
  <c r="AL62" i="5"/>
  <c r="AL61" i="5"/>
  <c r="AL59" i="5"/>
  <c r="AL58" i="5"/>
  <c r="AL57" i="5"/>
  <c r="AL56" i="5"/>
  <c r="AL55" i="5"/>
  <c r="AL54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2" i="5"/>
  <c r="AL21" i="5"/>
  <c r="AL20" i="5"/>
  <c r="AL19" i="5"/>
  <c r="AL18" i="5"/>
  <c r="AL17" i="5"/>
  <c r="AL16" i="5"/>
  <c r="AL14" i="5"/>
  <c r="AL13" i="5"/>
  <c r="AL12" i="5"/>
  <c r="AL11" i="5"/>
  <c r="AL10" i="5"/>
  <c r="AI88" i="5"/>
  <c r="AI87" i="5"/>
  <c r="AI86" i="5"/>
  <c r="AI85" i="5"/>
  <c r="AI84" i="5"/>
  <c r="AI83" i="5"/>
  <c r="AI81" i="5"/>
  <c r="AI80" i="5"/>
  <c r="AI79" i="5"/>
  <c r="AI78" i="5"/>
  <c r="AI77" i="5"/>
  <c r="AI76" i="5"/>
  <c r="AI75" i="5"/>
  <c r="AI74" i="5"/>
  <c r="AI72" i="5"/>
  <c r="AI71" i="5"/>
  <c r="AI69" i="5"/>
  <c r="AI68" i="5"/>
  <c r="AI67" i="5"/>
  <c r="AI66" i="5"/>
  <c r="AI65" i="5"/>
  <c r="AI63" i="5"/>
  <c r="AI62" i="5"/>
  <c r="AI61" i="5"/>
  <c r="AI59" i="5"/>
  <c r="AI58" i="5"/>
  <c r="AI57" i="5"/>
  <c r="AI56" i="5"/>
  <c r="AI55" i="5"/>
  <c r="AI54" i="5"/>
  <c r="AI52" i="5"/>
  <c r="AI51" i="5"/>
  <c r="AI50" i="5"/>
  <c r="AI49" i="5"/>
  <c r="AI48" i="5"/>
  <c r="AI47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2" i="5"/>
  <c r="AI21" i="5"/>
  <c r="AI19" i="5"/>
  <c r="AI18" i="5"/>
  <c r="AI17" i="5"/>
  <c r="AI16" i="5"/>
  <c r="AI15" i="5"/>
  <c r="AI14" i="5"/>
  <c r="AI13" i="5"/>
  <c r="AI12" i="5"/>
  <c r="AI11" i="5"/>
  <c r="AI10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2" i="5"/>
  <c r="AF71" i="5"/>
  <c r="AF69" i="5"/>
  <c r="AF68" i="5"/>
  <c r="AF67" i="5"/>
  <c r="AF66" i="5"/>
  <c r="AF65" i="5"/>
  <c r="AF63" i="5"/>
  <c r="AF62" i="5"/>
  <c r="AF61" i="5"/>
  <c r="AF59" i="5"/>
  <c r="AF58" i="5"/>
  <c r="AF57" i="5"/>
  <c r="AF56" i="5"/>
  <c r="AF55" i="5"/>
  <c r="AF54" i="5"/>
  <c r="AF52" i="5"/>
  <c r="AF51" i="5"/>
  <c r="AF50" i="5"/>
  <c r="AF49" i="5"/>
  <c r="AF48" i="5"/>
  <c r="AF47" i="5"/>
  <c r="AF45" i="5"/>
  <c r="AF44" i="5"/>
  <c r="AF43" i="5"/>
  <c r="AF42" i="5"/>
  <c r="AF41" i="5"/>
  <c r="AF39" i="5"/>
  <c r="AF38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2" i="5"/>
  <c r="AF21" i="5"/>
  <c r="AF20" i="5"/>
  <c r="AF19" i="5"/>
  <c r="AF18" i="5"/>
  <c r="AF17" i="5"/>
  <c r="AF16" i="5"/>
  <c r="AF14" i="5"/>
  <c r="AF13" i="5"/>
  <c r="AF12" i="5"/>
  <c r="AF11" i="5"/>
  <c r="AF10" i="5"/>
  <c r="AC87" i="5"/>
  <c r="AC85" i="5"/>
  <c r="AC84" i="5"/>
  <c r="AC77" i="5"/>
  <c r="AC75" i="5"/>
  <c r="AC72" i="5"/>
  <c r="AC65" i="5"/>
  <c r="AC63" i="5"/>
  <c r="AC61" i="5"/>
  <c r="AC58" i="5"/>
  <c r="AC52" i="5"/>
  <c r="AC50" i="5"/>
  <c r="AC48" i="5"/>
  <c r="AC47" i="5"/>
  <c r="AC45" i="5"/>
  <c r="AC40" i="5"/>
  <c r="AC38" i="5"/>
  <c r="AC36" i="5"/>
  <c r="AC35" i="5"/>
  <c r="AC33" i="5"/>
  <c r="AC26" i="5"/>
  <c r="AC24" i="5"/>
  <c r="AC21" i="5"/>
  <c r="AC16" i="5"/>
  <c r="AC14" i="5"/>
  <c r="AC12" i="5"/>
  <c r="AC11" i="5"/>
  <c r="Z88" i="5"/>
  <c r="Z87" i="5"/>
  <c r="Z86" i="5"/>
  <c r="Z85" i="5"/>
  <c r="Z84" i="5"/>
  <c r="Z83" i="5"/>
  <c r="Z81" i="5"/>
  <c r="Z80" i="5"/>
  <c r="Z79" i="5"/>
  <c r="Z78" i="5"/>
  <c r="Z77" i="5"/>
  <c r="Z76" i="5"/>
  <c r="Z75" i="5"/>
  <c r="Z74" i="5"/>
  <c r="Z72" i="5"/>
  <c r="Z71" i="5"/>
  <c r="Z69" i="5"/>
  <c r="Z68" i="5"/>
  <c r="Z67" i="5"/>
  <c r="Z66" i="5"/>
  <c r="Z65" i="5"/>
  <c r="Z63" i="5"/>
  <c r="Z62" i="5"/>
  <c r="Z61" i="5"/>
  <c r="Z59" i="5"/>
  <c r="Z58" i="5"/>
  <c r="Z57" i="5"/>
  <c r="Z56" i="5"/>
  <c r="Z55" i="5"/>
  <c r="Z54" i="5"/>
  <c r="Z52" i="5"/>
  <c r="Z51" i="5"/>
  <c r="Z50" i="5"/>
  <c r="Z49" i="5"/>
  <c r="Z48" i="5"/>
  <c r="Z47" i="5"/>
  <c r="Z45" i="5"/>
  <c r="Z44" i="5"/>
  <c r="Z43" i="5"/>
  <c r="Z42" i="5"/>
  <c r="Z41" i="5"/>
  <c r="Z40" i="5"/>
  <c r="Z39" i="5"/>
  <c r="Z38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2" i="5"/>
  <c r="W71" i="5"/>
  <c r="W69" i="5"/>
  <c r="W68" i="5"/>
  <c r="W67" i="5"/>
  <c r="W66" i="5"/>
  <c r="W65" i="5"/>
  <c r="W63" i="5"/>
  <c r="W62" i="5"/>
  <c r="W61" i="5"/>
  <c r="W59" i="5"/>
  <c r="W58" i="5"/>
  <c r="W57" i="5"/>
  <c r="W56" i="5"/>
  <c r="W55" i="5"/>
  <c r="W54" i="5"/>
  <c r="W52" i="5"/>
  <c r="W51" i="5"/>
  <c r="W50" i="5"/>
  <c r="W49" i="5"/>
  <c r="W48" i="5"/>
  <c r="W47" i="5"/>
  <c r="W45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2" i="5"/>
  <c r="W21" i="5"/>
  <c r="W19" i="5"/>
  <c r="W18" i="5"/>
  <c r="W17" i="5"/>
  <c r="W16" i="5"/>
  <c r="W15" i="5"/>
  <c r="W14" i="5"/>
  <c r="W13" i="5"/>
  <c r="W12" i="5"/>
  <c r="W11" i="5"/>
  <c r="W10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2" i="5"/>
  <c r="T71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2" i="5"/>
  <c r="T51" i="5"/>
  <c r="T50" i="5"/>
  <c r="T49" i="5"/>
  <c r="T48" i="5"/>
  <c r="T47" i="5"/>
  <c r="T45" i="5"/>
  <c r="T44" i="5"/>
  <c r="T43" i="5"/>
  <c r="T42" i="5"/>
  <c r="T41" i="5"/>
  <c r="T40" i="5"/>
  <c r="T39" i="5"/>
  <c r="T38" i="5"/>
  <c r="T36" i="5"/>
  <c r="T35" i="5"/>
  <c r="T34" i="5"/>
  <c r="T33" i="5"/>
  <c r="T32" i="5"/>
  <c r="T31" i="5"/>
  <c r="T30" i="5"/>
  <c r="T29" i="5"/>
  <c r="T27" i="5"/>
  <c r="T26" i="5"/>
  <c r="T25" i="5"/>
  <c r="T24" i="5"/>
  <c r="T22" i="5"/>
  <c r="T21" i="5"/>
  <c r="T20" i="5"/>
  <c r="T19" i="5"/>
  <c r="T18" i="5"/>
  <c r="T17" i="5"/>
  <c r="T16" i="5"/>
  <c r="T14" i="5"/>
  <c r="T13" i="5"/>
  <c r="T12" i="5"/>
  <c r="T11" i="5"/>
  <c r="T10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2" i="5"/>
  <c r="Q71" i="5"/>
  <c r="Q69" i="5"/>
  <c r="Q68" i="5"/>
  <c r="Q67" i="5"/>
  <c r="Q66" i="5"/>
  <c r="Q65" i="5"/>
  <c r="Q63" i="5"/>
  <c r="Q62" i="5"/>
  <c r="Q61" i="5"/>
  <c r="Q60" i="5"/>
  <c r="Q59" i="5"/>
  <c r="Q58" i="5"/>
  <c r="Q57" i="5"/>
  <c r="Q56" i="5"/>
  <c r="Q55" i="5"/>
  <c r="Q54" i="5"/>
  <c r="Q52" i="5"/>
  <c r="Q51" i="5"/>
  <c r="Q50" i="5"/>
  <c r="Q49" i="5"/>
  <c r="Q48" i="5"/>
  <c r="Q47" i="5"/>
  <c r="Q45" i="5"/>
  <c r="Q44" i="5"/>
  <c r="Q43" i="5"/>
  <c r="Q42" i="5"/>
  <c r="Q41" i="5"/>
  <c r="Q40" i="5"/>
  <c r="Q39" i="5"/>
  <c r="Q38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2" i="5"/>
  <c r="Q21" i="5"/>
  <c r="Q19" i="5"/>
  <c r="Q18" i="5"/>
  <c r="Q17" i="5"/>
  <c r="Q16" i="5"/>
  <c r="Q15" i="5"/>
  <c r="Q14" i="5"/>
  <c r="Q13" i="5"/>
  <c r="Q12" i="5"/>
  <c r="Q11" i="5"/>
  <c r="Q10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2" i="5"/>
  <c r="N71" i="5"/>
  <c r="N69" i="5"/>
  <c r="N68" i="5"/>
  <c r="N67" i="5"/>
  <c r="N66" i="5"/>
  <c r="N65" i="5"/>
  <c r="N63" i="5"/>
  <c r="N62" i="5"/>
  <c r="N61" i="5"/>
  <c r="N59" i="5"/>
  <c r="N58" i="5"/>
  <c r="N57" i="5"/>
  <c r="N56" i="5"/>
  <c r="N55" i="5"/>
  <c r="N54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2" i="5"/>
  <c r="K71" i="5"/>
  <c r="K69" i="5"/>
  <c r="K68" i="5"/>
  <c r="K67" i="5"/>
  <c r="K66" i="5"/>
  <c r="K65" i="5"/>
  <c r="K63" i="5"/>
  <c r="K62" i="5"/>
  <c r="K61" i="5"/>
  <c r="K59" i="5"/>
  <c r="K58" i="5"/>
  <c r="K57" i="5"/>
  <c r="K56" i="5"/>
  <c r="K55" i="5"/>
  <c r="K54" i="5"/>
  <c r="K52" i="5"/>
  <c r="K51" i="5"/>
  <c r="K50" i="5"/>
  <c r="K49" i="5"/>
  <c r="K48" i="5"/>
  <c r="K47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BA48" i="5" l="1"/>
  <c r="W60" i="5"/>
  <c r="V64" i="5"/>
  <c r="W64" i="5" s="1"/>
  <c r="BA32" i="5"/>
  <c r="AF64" i="5"/>
  <c r="J64" i="5"/>
  <c r="AB60" i="5"/>
  <c r="K60" i="5"/>
  <c r="BA62" i="5"/>
  <c r="K46" i="5"/>
  <c r="AC28" i="5"/>
  <c r="AZ28" i="5"/>
  <c r="BA28" i="5" s="1"/>
  <c r="AZ77" i="5"/>
  <c r="BA77" i="5" s="1"/>
  <c r="BA86" i="5"/>
  <c r="AZ40" i="5"/>
  <c r="BA40" i="5" s="1"/>
  <c r="W46" i="5"/>
  <c r="V70" i="5"/>
  <c r="BA12" i="5"/>
  <c r="BA55" i="5"/>
  <c r="Q46" i="5"/>
  <c r="P70" i="5"/>
  <c r="Q70" i="5" s="1"/>
  <c r="AC82" i="5"/>
  <c r="AZ82" i="5"/>
  <c r="BA82" i="5" s="1"/>
  <c r="BA25" i="5"/>
  <c r="BA49" i="5"/>
  <c r="Y64" i="5"/>
  <c r="Z64" i="5" s="1"/>
  <c r="Z60" i="5"/>
  <c r="N60" i="5"/>
  <c r="M64" i="5"/>
  <c r="BA18" i="5"/>
  <c r="K23" i="5"/>
  <c r="AB23" i="5"/>
  <c r="BA36" i="5"/>
  <c r="BA61" i="5"/>
  <c r="AO46" i="5"/>
  <c r="AN70" i="5"/>
  <c r="AH70" i="5"/>
  <c r="BA74" i="5"/>
  <c r="BA69" i="5"/>
  <c r="AQ64" i="5"/>
  <c r="AR64" i="5" s="1"/>
  <c r="AR60" i="5"/>
  <c r="S70" i="5"/>
  <c r="T70" i="5" s="1"/>
  <c r="T46" i="5"/>
  <c r="BA85" i="5"/>
  <c r="Q37" i="5"/>
  <c r="AC13" i="5"/>
  <c r="AC25" i="5"/>
  <c r="AC49" i="5"/>
  <c r="AC62" i="5"/>
  <c r="AC74" i="5"/>
  <c r="AC86" i="5"/>
  <c r="AW20" i="5"/>
  <c r="AX20" i="5" s="1"/>
  <c r="AB37" i="5"/>
  <c r="AH64" i="5"/>
  <c r="AI64" i="5" s="1"/>
  <c r="Y46" i="5"/>
  <c r="AB46" i="5" s="1"/>
  <c r="AX32" i="5"/>
  <c r="AX44" i="5"/>
  <c r="AX57" i="5"/>
  <c r="AX69" i="5"/>
  <c r="AZ10" i="5"/>
  <c r="BA10" i="5" s="1"/>
  <c r="AW15" i="5"/>
  <c r="AX15" i="5" s="1"/>
  <c r="AY19" i="5"/>
  <c r="BA19" i="5" s="1"/>
  <c r="AB20" i="5"/>
  <c r="AZ22" i="5"/>
  <c r="BA22" i="5" s="1"/>
  <c r="AQ23" i="5"/>
  <c r="AR23" i="5" s="1"/>
  <c r="AE23" i="5"/>
  <c r="AY31" i="5"/>
  <c r="BA31" i="5" s="1"/>
  <c r="AZ34" i="5"/>
  <c r="BA34" i="5" s="1"/>
  <c r="AY43" i="5"/>
  <c r="BA43" i="5" s="1"/>
  <c r="AB44" i="5"/>
  <c r="AY56" i="5"/>
  <c r="BA56" i="5" s="1"/>
  <c r="AZ59" i="5"/>
  <c r="BA59" i="5" s="1"/>
  <c r="AY68" i="5"/>
  <c r="BA68" i="5" s="1"/>
  <c r="AZ71" i="5"/>
  <c r="BA71" i="5" s="1"/>
  <c r="AE46" i="5"/>
  <c r="AY80" i="5"/>
  <c r="BA80" i="5" s="1"/>
  <c r="AZ83" i="5"/>
  <c r="BA83" i="5" s="1"/>
  <c r="Z82" i="5"/>
  <c r="AY14" i="5"/>
  <c r="BA14" i="5" s="1"/>
  <c r="AB15" i="5"/>
  <c r="AZ17" i="5"/>
  <c r="BA17" i="5" s="1"/>
  <c r="P23" i="5"/>
  <c r="Q23" i="5" s="1"/>
  <c r="AY26" i="5"/>
  <c r="BA26" i="5" s="1"/>
  <c r="AZ29" i="5"/>
  <c r="BA29" i="5" s="1"/>
  <c r="AY38" i="5"/>
  <c r="BA38" i="5" s="1"/>
  <c r="AZ41" i="5"/>
  <c r="BA41" i="5" s="1"/>
  <c r="AY50" i="5"/>
  <c r="BA50" i="5" s="1"/>
  <c r="AZ54" i="5"/>
  <c r="BA54" i="5" s="1"/>
  <c r="AY63" i="5"/>
  <c r="BA63" i="5" s="1"/>
  <c r="AZ66" i="5"/>
  <c r="BA66" i="5" s="1"/>
  <c r="AK64" i="5"/>
  <c r="AW64" i="5" s="1"/>
  <c r="AX64" i="5" s="1"/>
  <c r="S73" i="5"/>
  <c r="T73" i="5" s="1"/>
  <c r="AY75" i="5"/>
  <c r="BA75" i="5" s="1"/>
  <c r="AZ78" i="5"/>
  <c r="BA78" i="5" s="1"/>
  <c r="AY87" i="5"/>
  <c r="BA87" i="5" s="1"/>
  <c r="AF60" i="5"/>
  <c r="AL60" i="5"/>
  <c r="AX11" i="5"/>
  <c r="AX35" i="5"/>
  <c r="AX47" i="5"/>
  <c r="AX72" i="5"/>
  <c r="T37" i="5"/>
  <c r="W20" i="5"/>
  <c r="AK23" i="5"/>
  <c r="AL23" i="5" s="1"/>
  <c r="AW40" i="5"/>
  <c r="AX40" i="5" s="1"/>
  <c r="AT64" i="5"/>
  <c r="AU64" i="5" s="1"/>
  <c r="T28" i="5"/>
  <c r="AI46" i="5"/>
  <c r="AC46" i="5" l="1"/>
  <c r="AE70" i="5"/>
  <c r="AW46" i="5"/>
  <c r="AX46" i="5" s="1"/>
  <c r="AF46" i="5"/>
  <c r="W70" i="5"/>
  <c r="V73" i="5"/>
  <c r="W73" i="5" s="1"/>
  <c r="AC60" i="5"/>
  <c r="AZ60" i="5"/>
  <c r="BA60" i="5" s="1"/>
  <c r="AB64" i="5"/>
  <c r="K64" i="5"/>
  <c r="AZ20" i="5"/>
  <c r="BA20" i="5" s="1"/>
  <c r="AC20" i="5"/>
  <c r="AO70" i="5"/>
  <c r="AN73" i="5"/>
  <c r="AO73" i="5" s="1"/>
  <c r="AZ44" i="5"/>
  <c r="BA44" i="5" s="1"/>
  <c r="AC44" i="5"/>
  <c r="AH73" i="5"/>
  <c r="AI73" i="5" s="1"/>
  <c r="AI70" i="5"/>
  <c r="AC15" i="5"/>
  <c r="AZ15" i="5"/>
  <c r="BA15" i="5" s="1"/>
  <c r="J70" i="5"/>
  <c r="AT70" i="5"/>
  <c r="AC23" i="5"/>
  <c r="AZ23" i="5"/>
  <c r="BA23" i="5" s="1"/>
  <c r="AL64" i="5"/>
  <c r="AK70" i="5"/>
  <c r="Y70" i="5"/>
  <c r="Z46" i="5"/>
  <c r="AW23" i="5"/>
  <c r="AX23" i="5" s="1"/>
  <c r="AF23" i="5"/>
  <c r="AZ37" i="5"/>
  <c r="BA37" i="5" s="1"/>
  <c r="AC37" i="5"/>
  <c r="N64" i="5"/>
  <c r="M70" i="5"/>
  <c r="P73" i="5"/>
  <c r="Q73" i="5" s="1"/>
  <c r="AQ70" i="5"/>
  <c r="AC64" i="5" l="1"/>
  <c r="AZ64" i="5"/>
  <c r="BA64" i="5" s="1"/>
  <c r="AQ73" i="5"/>
  <c r="AR73" i="5" s="1"/>
  <c r="AR70" i="5"/>
  <c r="AB70" i="5"/>
  <c r="K70" i="5"/>
  <c r="J73" i="5"/>
  <c r="AU70" i="5"/>
  <c r="AT73" i="5"/>
  <c r="AU73" i="5" s="1"/>
  <c r="Y73" i="5"/>
  <c r="Z73" i="5" s="1"/>
  <c r="Z70" i="5"/>
  <c r="AW70" i="5"/>
  <c r="AX70" i="5" s="1"/>
  <c r="AF70" i="5"/>
  <c r="AE73" i="5"/>
  <c r="N70" i="5"/>
  <c r="M73" i="5"/>
  <c r="N73" i="5" s="1"/>
  <c r="AK73" i="5"/>
  <c r="AL73" i="5" s="1"/>
  <c r="AL70" i="5"/>
  <c r="AZ46" i="5"/>
  <c r="BA46" i="5" s="1"/>
  <c r="K73" i="5" l="1"/>
  <c r="AB73" i="5"/>
  <c r="AC70" i="5"/>
  <c r="AZ70" i="5"/>
  <c r="BA70" i="5" s="1"/>
  <c r="AF73" i="5"/>
  <c r="AW73" i="5"/>
  <c r="AX73" i="5" s="1"/>
  <c r="AC73" i="5" l="1"/>
  <c r="AZ73" i="5"/>
  <c r="BA73" i="5" s="1"/>
</calcChain>
</file>

<file path=xl/sharedStrings.xml><?xml version="1.0" encoding="utf-8"?>
<sst xmlns="http://schemas.openxmlformats.org/spreadsheetml/2006/main" count="366" uniqueCount="213">
  <si>
    <t>運賃</t>
    <rPh sb="0" eb="2">
      <t>ウンチン</t>
    </rPh>
    <phoneticPr fontId="1"/>
  </si>
  <si>
    <t>貸船料</t>
    <rPh sb="0" eb="1">
      <t>カ</t>
    </rPh>
    <rPh sb="1" eb="2">
      <t>フネ</t>
    </rPh>
    <rPh sb="2" eb="3">
      <t>リョウ</t>
    </rPh>
    <phoneticPr fontId="1"/>
  </si>
  <si>
    <t>ｿﾉ他収益</t>
    <rPh sb="2" eb="3">
      <t>ホカ</t>
    </rPh>
    <rPh sb="3" eb="5">
      <t>シュウエキ</t>
    </rPh>
    <phoneticPr fontId="1"/>
  </si>
  <si>
    <t>合計</t>
    <rPh sb="0" eb="2">
      <t>ゴウケイ</t>
    </rPh>
    <phoneticPr fontId="1"/>
  </si>
  <si>
    <t>４月</t>
    <rPh sb="1" eb="2">
      <t>ガツ</t>
    </rPh>
    <phoneticPr fontId="1"/>
  </si>
  <si>
    <t>上期計</t>
    <rPh sb="0" eb="2">
      <t>カミキ</t>
    </rPh>
    <rPh sb="2" eb="3">
      <t>ケイ</t>
    </rPh>
    <phoneticPr fontId="1"/>
  </si>
  <si>
    <t>１０月</t>
    <rPh sb="2" eb="3">
      <t>ガツ</t>
    </rPh>
    <phoneticPr fontId="1"/>
  </si>
  <si>
    <t>下期計</t>
    <rPh sb="0" eb="2">
      <t>シモキ</t>
    </rPh>
    <rPh sb="2" eb="3">
      <t>ケイ</t>
    </rPh>
    <phoneticPr fontId="1"/>
  </si>
  <si>
    <t>通期計</t>
    <rPh sb="0" eb="2">
      <t>ツウキ</t>
    </rPh>
    <rPh sb="2" eb="3">
      <t>ケイ</t>
    </rPh>
    <phoneticPr fontId="1"/>
  </si>
  <si>
    <t>貨物費</t>
    <rPh sb="0" eb="2">
      <t>カモツ</t>
    </rPh>
    <rPh sb="2" eb="3">
      <t>ヒ</t>
    </rPh>
    <phoneticPr fontId="1"/>
  </si>
  <si>
    <t>燃料費</t>
    <rPh sb="0" eb="3">
      <t>ネンリョウヒ</t>
    </rPh>
    <phoneticPr fontId="1"/>
  </si>
  <si>
    <t>港費</t>
    <rPh sb="0" eb="1">
      <t>ミナト</t>
    </rPh>
    <rPh sb="1" eb="2">
      <t>ヒ</t>
    </rPh>
    <phoneticPr fontId="1"/>
  </si>
  <si>
    <t>ｿﾉ他運航費</t>
    <rPh sb="2" eb="3">
      <t>ホカ</t>
    </rPh>
    <rPh sb="3" eb="5">
      <t>ウンコウ</t>
    </rPh>
    <rPh sb="5" eb="6">
      <t>ヒ</t>
    </rPh>
    <phoneticPr fontId="1"/>
  </si>
  <si>
    <t>運航費</t>
    <rPh sb="0" eb="2">
      <t>ウンコウ</t>
    </rPh>
    <rPh sb="2" eb="3">
      <t>ヒ</t>
    </rPh>
    <phoneticPr fontId="1"/>
  </si>
  <si>
    <t>小計</t>
    <rPh sb="0" eb="2">
      <t>コバカリ</t>
    </rPh>
    <phoneticPr fontId="1"/>
  </si>
  <si>
    <t>船員費</t>
    <rPh sb="0" eb="2">
      <t>センイン</t>
    </rPh>
    <rPh sb="2" eb="3">
      <t>ヒ</t>
    </rPh>
    <phoneticPr fontId="1"/>
  </si>
  <si>
    <t>船用品費</t>
    <rPh sb="0" eb="1">
      <t>セン</t>
    </rPh>
    <rPh sb="1" eb="3">
      <t>ヨウヒン</t>
    </rPh>
    <rPh sb="3" eb="4">
      <t>ヒ</t>
    </rPh>
    <phoneticPr fontId="1"/>
  </si>
  <si>
    <t>潤滑油費</t>
    <rPh sb="0" eb="3">
      <t>ジュンカツユ</t>
    </rPh>
    <rPh sb="3" eb="4">
      <t>ヒ</t>
    </rPh>
    <phoneticPr fontId="1"/>
  </si>
  <si>
    <t>船舶保険料</t>
    <rPh sb="0" eb="2">
      <t>センパク</t>
    </rPh>
    <rPh sb="2" eb="5">
      <t>ホケンリョウ</t>
    </rPh>
    <phoneticPr fontId="1"/>
  </si>
  <si>
    <t>減価償却費</t>
    <rPh sb="0" eb="2">
      <t>ゲンカ</t>
    </rPh>
    <rPh sb="2" eb="4">
      <t>ショウキャク</t>
    </rPh>
    <rPh sb="4" eb="5">
      <t>ヒ</t>
    </rPh>
    <phoneticPr fontId="1"/>
  </si>
  <si>
    <t>固定資産税</t>
    <rPh sb="0" eb="2">
      <t>コテイ</t>
    </rPh>
    <rPh sb="2" eb="5">
      <t>シサンゼイ</t>
    </rPh>
    <phoneticPr fontId="1"/>
  </si>
  <si>
    <t>Ｐ．Ｉ．保険料</t>
    <rPh sb="4" eb="7">
      <t>ホケンリョウ</t>
    </rPh>
    <phoneticPr fontId="1"/>
  </si>
  <si>
    <t>その他船費</t>
    <rPh sb="2" eb="3">
      <t>ホカ</t>
    </rPh>
    <rPh sb="3" eb="4">
      <t>セン</t>
    </rPh>
    <rPh sb="4" eb="5">
      <t>ヒ</t>
    </rPh>
    <phoneticPr fontId="1"/>
  </si>
  <si>
    <t>借船料</t>
    <rPh sb="0" eb="1">
      <t>カ</t>
    </rPh>
    <rPh sb="1" eb="2">
      <t>フネ</t>
    </rPh>
    <rPh sb="2" eb="3">
      <t>リョウ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</si>
  <si>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</si>
  <si>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</si>
  <si>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人件費</t>
    <rPh sb="0" eb="3">
      <t>ジンケンヒ</t>
    </rPh>
    <phoneticPr fontId="1"/>
  </si>
  <si>
    <t>物件費</t>
    <rPh sb="0" eb="3">
      <t>ブッケンヒ</t>
    </rPh>
    <phoneticPr fontId="1"/>
  </si>
  <si>
    <t>販管費</t>
    <rPh sb="0" eb="1">
      <t>ハン</t>
    </rPh>
    <rPh sb="1" eb="2">
      <t>カン</t>
    </rPh>
    <rPh sb="2" eb="3">
      <t>ヒ</t>
    </rPh>
    <phoneticPr fontId="1"/>
  </si>
  <si>
    <t>営業損益</t>
    <rPh sb="0" eb="2">
      <t>エイギョウ</t>
    </rPh>
    <rPh sb="2" eb="4">
      <t>ソンエキ</t>
    </rPh>
    <phoneticPr fontId="1"/>
  </si>
  <si>
    <t>設備金利</t>
    <rPh sb="0" eb="2">
      <t>セツビ</t>
    </rPh>
    <rPh sb="2" eb="4">
      <t>キンリ</t>
    </rPh>
    <phoneticPr fontId="1"/>
  </si>
  <si>
    <t>営業外費用</t>
    <rPh sb="0" eb="3">
      <t>エイギョウガイ</t>
    </rPh>
    <rPh sb="3" eb="5">
      <t>ヒヨウ</t>
    </rPh>
    <phoneticPr fontId="1"/>
  </si>
  <si>
    <t>経常損益</t>
    <rPh sb="0" eb="2">
      <t>ケイジョウ</t>
    </rPh>
    <rPh sb="2" eb="4">
      <t>ソンエキ</t>
    </rPh>
    <phoneticPr fontId="1"/>
  </si>
  <si>
    <t>特別利益</t>
    <rPh sb="0" eb="2">
      <t>トクベツ</t>
    </rPh>
    <rPh sb="2" eb="4">
      <t>リエキ</t>
    </rPh>
    <phoneticPr fontId="1"/>
  </si>
  <si>
    <t>特別損失</t>
    <rPh sb="0" eb="2">
      <t>トクベツ</t>
    </rPh>
    <rPh sb="2" eb="4">
      <t>ソンシツ</t>
    </rPh>
    <phoneticPr fontId="1"/>
  </si>
  <si>
    <t>税引前当期損益</t>
    <rPh sb="0" eb="2">
      <t>ゼイビ</t>
    </rPh>
    <rPh sb="2" eb="3">
      <t>マエ</t>
    </rPh>
    <rPh sb="3" eb="5">
      <t>トウキ</t>
    </rPh>
    <rPh sb="5" eb="7">
      <t>ソンエキ</t>
    </rPh>
    <phoneticPr fontId="1"/>
  </si>
  <si>
    <t>法人税等</t>
    <rPh sb="0" eb="3">
      <t>ホウジンゼイ</t>
    </rPh>
    <rPh sb="3" eb="4">
      <t>ナド</t>
    </rPh>
    <phoneticPr fontId="1"/>
  </si>
  <si>
    <t>当期損益</t>
    <rPh sb="0" eb="2">
      <t>トウキ</t>
    </rPh>
    <rPh sb="2" eb="4">
      <t>ソンエキ</t>
    </rPh>
    <phoneticPr fontId="1"/>
  </si>
  <si>
    <t>営業Ｇ</t>
    <rPh sb="0" eb="2">
      <t>エイギョウ</t>
    </rPh>
    <phoneticPr fontId="1"/>
  </si>
  <si>
    <t>船員G</t>
    <rPh sb="0" eb="2">
      <t>センイン</t>
    </rPh>
    <phoneticPr fontId="1"/>
  </si>
  <si>
    <t>工務G</t>
    <rPh sb="0" eb="2">
      <t>コウム</t>
    </rPh>
    <phoneticPr fontId="1"/>
  </si>
  <si>
    <t>－</t>
    <phoneticPr fontId="1"/>
  </si>
  <si>
    <t>－</t>
    <phoneticPr fontId="1"/>
  </si>
  <si>
    <t>－</t>
    <phoneticPr fontId="1"/>
  </si>
  <si>
    <t>－</t>
    <phoneticPr fontId="1"/>
  </si>
  <si>
    <t>－</t>
    <phoneticPr fontId="1"/>
  </si>
  <si>
    <t>－</t>
    <phoneticPr fontId="1"/>
  </si>
  <si>
    <t>貨物運賃</t>
    <rPh sb="0" eb="2">
      <t>カモツ</t>
    </rPh>
    <rPh sb="2" eb="4">
      <t>ウンチン</t>
    </rPh>
    <phoneticPr fontId="1"/>
  </si>
  <si>
    <t>BAF／CAF</t>
    <phoneticPr fontId="1"/>
  </si>
  <si>
    <t>ADD.　COMM.</t>
    <phoneticPr fontId="1"/>
  </si>
  <si>
    <t>滞船料</t>
    <rPh sb="0" eb="1">
      <t>タイ</t>
    </rPh>
    <rPh sb="1" eb="2">
      <t>セン</t>
    </rPh>
    <rPh sb="2" eb="3">
      <t>リョウ</t>
    </rPh>
    <phoneticPr fontId="1"/>
  </si>
  <si>
    <t>早出料</t>
    <rPh sb="0" eb="2">
      <t>ハヤデ</t>
    </rPh>
    <rPh sb="2" eb="3">
      <t>リョウ</t>
    </rPh>
    <phoneticPr fontId="1"/>
  </si>
  <si>
    <t>ADD.　COMM.</t>
    <phoneticPr fontId="1"/>
  </si>
  <si>
    <t>パフォーマンス</t>
    <phoneticPr fontId="1"/>
  </si>
  <si>
    <t>その他</t>
    <rPh sb="2" eb="3">
      <t>ホカ</t>
    </rPh>
    <phoneticPr fontId="1"/>
  </si>
  <si>
    <t>他船取扱手数料</t>
    <rPh sb="0" eb="1">
      <t>ホカ</t>
    </rPh>
    <rPh sb="1" eb="2">
      <t>フネ</t>
    </rPh>
    <rPh sb="2" eb="4">
      <t>トリアツカイ</t>
    </rPh>
    <rPh sb="4" eb="7">
      <t>テスウリョウ</t>
    </rPh>
    <phoneticPr fontId="1"/>
  </si>
  <si>
    <t>売上高</t>
    <rPh sb="0" eb="2">
      <t>ウリアゲ</t>
    </rPh>
    <rPh sb="2" eb="3">
      <t>ダカ</t>
    </rPh>
    <phoneticPr fontId="1"/>
  </si>
  <si>
    <t>船員給料・手当</t>
    <rPh sb="0" eb="2">
      <t>センイン</t>
    </rPh>
    <rPh sb="2" eb="4">
      <t>キュウリョウ</t>
    </rPh>
    <rPh sb="5" eb="7">
      <t>テアテ</t>
    </rPh>
    <phoneticPr fontId="1"/>
  </si>
  <si>
    <t>航海手当</t>
    <rPh sb="0" eb="2">
      <t>コウカイ</t>
    </rPh>
    <rPh sb="2" eb="4">
      <t>テアテ</t>
    </rPh>
    <phoneticPr fontId="1"/>
  </si>
  <si>
    <t>食糧費</t>
    <rPh sb="0" eb="2">
      <t>ショクリョウ</t>
    </rPh>
    <rPh sb="2" eb="3">
      <t>ヒ</t>
    </rPh>
    <phoneticPr fontId="1"/>
  </si>
  <si>
    <t>福利厚生費</t>
    <rPh sb="0" eb="2">
      <t>フクリ</t>
    </rPh>
    <rPh sb="2" eb="5">
      <t>コウセイヒ</t>
    </rPh>
    <phoneticPr fontId="1"/>
  </si>
  <si>
    <t>旅費交通費</t>
    <rPh sb="0" eb="2">
      <t>リョヒ</t>
    </rPh>
    <rPh sb="2" eb="5">
      <t>コウツウヒ</t>
    </rPh>
    <phoneticPr fontId="1"/>
  </si>
  <si>
    <t>船員保険料</t>
    <rPh sb="0" eb="2">
      <t>センイン</t>
    </rPh>
    <rPh sb="2" eb="4">
      <t>ホケン</t>
    </rPh>
    <rPh sb="4" eb="5">
      <t>リョウ</t>
    </rPh>
    <phoneticPr fontId="1"/>
  </si>
  <si>
    <t>船員雑費</t>
    <rPh sb="0" eb="2">
      <t>センイン</t>
    </rPh>
    <rPh sb="2" eb="4">
      <t>ザッピ</t>
    </rPh>
    <phoneticPr fontId="1"/>
  </si>
  <si>
    <t>予備船員費</t>
    <rPh sb="0" eb="2">
      <t>ヨビ</t>
    </rPh>
    <rPh sb="2" eb="4">
      <t>センイン</t>
    </rPh>
    <rPh sb="4" eb="5">
      <t>ヒ</t>
    </rPh>
    <phoneticPr fontId="1"/>
  </si>
  <si>
    <t>管理G</t>
    <rPh sb="0" eb="2">
      <t>カンリ</t>
    </rPh>
    <phoneticPr fontId="1"/>
  </si>
  <si>
    <t>管理Ｇ</t>
    <phoneticPr fontId="1"/>
  </si>
  <si>
    <t>船舶修繕費</t>
    <phoneticPr fontId="1"/>
  </si>
  <si>
    <t>入渠修繕費</t>
    <rPh sb="0" eb="2">
      <t>ニュウキョ</t>
    </rPh>
    <rPh sb="2" eb="5">
      <t>シュウゼンヒ</t>
    </rPh>
    <phoneticPr fontId="1"/>
  </si>
  <si>
    <t>船費</t>
    <rPh sb="0" eb="1">
      <t>セン</t>
    </rPh>
    <rPh sb="1" eb="2">
      <t>ヒ</t>
    </rPh>
    <phoneticPr fontId="1"/>
  </si>
  <si>
    <t>－</t>
    <phoneticPr fontId="1"/>
  </si>
  <si>
    <t>&lt;2年目&gt;</t>
    <rPh sb="2" eb="4">
      <t>ネンメ</t>
    </rPh>
    <phoneticPr fontId="1"/>
  </si>
  <si>
    <t>&lt;3年目&gt;</t>
    <rPh sb="2" eb="4">
      <t>ネンメ</t>
    </rPh>
    <phoneticPr fontId="1"/>
  </si>
  <si>
    <t>&lt;4年目&gt;</t>
    <rPh sb="2" eb="3">
      <t>ネン</t>
    </rPh>
    <rPh sb="3" eb="4">
      <t>メ</t>
    </rPh>
    <phoneticPr fontId="1"/>
  </si>
  <si>
    <t>&lt;5年目&gt;</t>
    <rPh sb="2" eb="3">
      <t>ネン</t>
    </rPh>
    <rPh sb="3" eb="4">
      <t>メ</t>
    </rPh>
    <phoneticPr fontId="1"/>
  </si>
  <si>
    <t>&lt;6年目&gt;</t>
    <rPh sb="2" eb="3">
      <t>ネン</t>
    </rPh>
    <rPh sb="3" eb="4">
      <t>メ</t>
    </rPh>
    <phoneticPr fontId="1"/>
  </si>
  <si>
    <t>&lt;7年目&gt;</t>
    <rPh sb="2" eb="3">
      <t>ネン</t>
    </rPh>
    <rPh sb="3" eb="4">
      <t>メ</t>
    </rPh>
    <phoneticPr fontId="1"/>
  </si>
  <si>
    <t>営業外収入</t>
    <phoneticPr fontId="1"/>
  </si>
  <si>
    <t>000,000</t>
    <phoneticPr fontId="1"/>
  </si>
  <si>
    <t>その他海運業費用</t>
    <rPh sb="2" eb="3">
      <t>ホカ</t>
    </rPh>
    <rPh sb="3" eb="5">
      <t>カイウン</t>
    </rPh>
    <rPh sb="5" eb="6">
      <t>ギョウ</t>
    </rPh>
    <rPh sb="6" eb="8">
      <t>ヒヨウ</t>
    </rPh>
    <phoneticPr fontId="1"/>
  </si>
  <si>
    <t>その他営業外費用</t>
    <rPh sb="2" eb="3">
      <t>ホカ</t>
    </rPh>
    <rPh sb="3" eb="6">
      <t>エイギョウガイ</t>
    </rPh>
    <rPh sb="6" eb="8">
      <t>ヒヨウ</t>
    </rPh>
    <phoneticPr fontId="1"/>
  </si>
  <si>
    <t>ランニング費用</t>
    <rPh sb="5" eb="7">
      <t>ヒヨウ</t>
    </rPh>
    <phoneticPr fontId="1"/>
  </si>
  <si>
    <t>入渠費</t>
    <rPh sb="0" eb="2">
      <t>ニュウキョ</t>
    </rPh>
    <rPh sb="2" eb="3">
      <t>ヒ</t>
    </rPh>
    <phoneticPr fontId="1"/>
  </si>
  <si>
    <t>入渠部品費</t>
    <rPh sb="0" eb="2">
      <t>ニュウキョ</t>
    </rPh>
    <rPh sb="2" eb="4">
      <t>ブヒン</t>
    </rPh>
    <rPh sb="4" eb="5">
      <t>ヒ</t>
    </rPh>
    <phoneticPr fontId="1"/>
  </si>
  <si>
    <t>特別部品費</t>
    <rPh sb="0" eb="2">
      <t>トクベツ</t>
    </rPh>
    <rPh sb="2" eb="4">
      <t>ブヒン</t>
    </rPh>
    <rPh sb="4" eb="5">
      <t>ヒ</t>
    </rPh>
    <phoneticPr fontId="1"/>
  </si>
  <si>
    <t>特別工事費</t>
    <rPh sb="0" eb="2">
      <t>トクベツ</t>
    </rPh>
    <rPh sb="2" eb="5">
      <t>コウジヒ</t>
    </rPh>
    <phoneticPr fontId="1"/>
  </si>
  <si>
    <t>入渠ペイント費</t>
    <rPh sb="0" eb="2">
      <t>ニュウキョ</t>
    </rPh>
    <rPh sb="6" eb="7">
      <t>ヒ</t>
    </rPh>
    <phoneticPr fontId="1"/>
  </si>
  <si>
    <t>Ｎ２費</t>
    <rPh sb="2" eb="3">
      <t>ヒ</t>
    </rPh>
    <phoneticPr fontId="1"/>
  </si>
  <si>
    <t>ガス費</t>
    <rPh sb="2" eb="3">
      <t>ヒ</t>
    </rPh>
    <phoneticPr fontId="1"/>
  </si>
  <si>
    <t>予算</t>
    <rPh sb="0" eb="2">
      <t>ヨサン</t>
    </rPh>
    <phoneticPr fontId="1"/>
  </si>
  <si>
    <t>実績</t>
    <rPh sb="0" eb="2">
      <t>ジッセキ</t>
    </rPh>
    <phoneticPr fontId="1"/>
  </si>
  <si>
    <t>差額</t>
    <rPh sb="0" eb="2">
      <t>サガク</t>
    </rPh>
    <phoneticPr fontId="1"/>
  </si>
  <si>
    <t>５月</t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</si>
  <si>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</si>
  <si>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</si>
  <si>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</si>
  <si>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</t>
    <rPh sb="1" eb="2">
      <t>ガツ</t>
    </rPh>
    <phoneticPr fontId="1"/>
  </si>
  <si>
    <t>１１月</t>
    <phoneticPr fontId="1"/>
  </si>
  <si>
    <t>１２月</t>
    <phoneticPr fontId="1"/>
  </si>
  <si>
    <t>１月</t>
    <phoneticPr fontId="1"/>
  </si>
  <si>
    <t>２月</t>
    <phoneticPr fontId="1"/>
  </si>
  <si>
    <t>３月</t>
    <phoneticPr fontId="1"/>
  </si>
  <si>
    <t>部門</t>
    <rPh sb="0" eb="2">
      <t>ブモン</t>
    </rPh>
    <phoneticPr fontId="1"/>
  </si>
  <si>
    <t>不稼動事由（発生月）/暦日</t>
    <rPh sb="0" eb="1">
      <t>フ</t>
    </rPh>
    <rPh sb="1" eb="3">
      <t>カドウ</t>
    </rPh>
    <rPh sb="3" eb="5">
      <t>ジユウ</t>
    </rPh>
    <rPh sb="6" eb="8">
      <t>ハッセイ</t>
    </rPh>
    <rPh sb="8" eb="9">
      <t>ツキ</t>
    </rPh>
    <rPh sb="11" eb="12">
      <t>コヨミ</t>
    </rPh>
    <rPh sb="12" eb="13">
      <t>ビ</t>
    </rPh>
    <phoneticPr fontId="1"/>
  </si>
  <si>
    <t>稼働日数 ［同月数］</t>
    <rPh sb="0" eb="2">
      <t>カドウ</t>
    </rPh>
    <rPh sb="2" eb="4">
      <t>ニッスウ</t>
    </rPh>
    <rPh sb="6" eb="7">
      <t>ドウ</t>
    </rPh>
    <rPh sb="7" eb="9">
      <t>ツキスウ</t>
    </rPh>
    <phoneticPr fontId="1"/>
  </si>
  <si>
    <t>船員給与</t>
    <rPh sb="0" eb="2">
      <t>センイン</t>
    </rPh>
    <rPh sb="2" eb="4">
      <t>キュウヨ</t>
    </rPh>
    <phoneticPr fontId="1"/>
  </si>
  <si>
    <t>賞与</t>
    <rPh sb="0" eb="2">
      <t>ショウヨ</t>
    </rPh>
    <phoneticPr fontId="1"/>
  </si>
  <si>
    <t>賞与引当金</t>
    <rPh sb="0" eb="2">
      <t>ショウヨ</t>
    </rPh>
    <rPh sb="2" eb="5">
      <t>ヒキアテキン</t>
    </rPh>
    <phoneticPr fontId="1"/>
  </si>
  <si>
    <t>予備船員費（Ａ）</t>
    <rPh sb="0" eb="2">
      <t>ヨビ</t>
    </rPh>
    <rPh sb="2" eb="4">
      <t>センイン</t>
    </rPh>
    <rPh sb="4" eb="5">
      <t>ヒ</t>
    </rPh>
    <phoneticPr fontId="1"/>
  </si>
  <si>
    <t>予備船員費（Ｂ）</t>
    <rPh sb="0" eb="2">
      <t>ヨビ</t>
    </rPh>
    <rPh sb="2" eb="4">
      <t>センイン</t>
    </rPh>
    <rPh sb="4" eb="5">
      <t>ヒ</t>
    </rPh>
    <phoneticPr fontId="1"/>
  </si>
  <si>
    <t>マンニング費</t>
    <rPh sb="5" eb="6">
      <t>ヒ</t>
    </rPh>
    <phoneticPr fontId="1"/>
  </si>
  <si>
    <t>船員保険料（Ａ）</t>
    <rPh sb="0" eb="2">
      <t>センイン</t>
    </rPh>
    <rPh sb="2" eb="4">
      <t>ホケン</t>
    </rPh>
    <rPh sb="4" eb="5">
      <t>リョウ</t>
    </rPh>
    <phoneticPr fontId="1"/>
  </si>
  <si>
    <t>船員保険料（Ｂ）</t>
    <rPh sb="0" eb="2">
      <t>センイン</t>
    </rPh>
    <rPh sb="2" eb="4">
      <t>ホケン</t>
    </rPh>
    <rPh sb="4" eb="5">
      <t>リョウ</t>
    </rPh>
    <phoneticPr fontId="1"/>
  </si>
  <si>
    <t>飲料水費</t>
    <rPh sb="0" eb="3">
      <t>インリョウスイ</t>
    </rPh>
    <rPh sb="3" eb="4">
      <t>ヒ</t>
    </rPh>
    <phoneticPr fontId="1"/>
  </si>
  <si>
    <t>海難填補保険金</t>
    <rPh sb="0" eb="2">
      <t>カイナン</t>
    </rPh>
    <rPh sb="2" eb="4">
      <t>テンポ</t>
    </rPh>
    <rPh sb="4" eb="7">
      <t>ホケンキン</t>
    </rPh>
    <phoneticPr fontId="1"/>
  </si>
  <si>
    <t>特別修繕引当金</t>
    <rPh sb="1" eb="2">
      <t>ベツ</t>
    </rPh>
    <rPh sb="2" eb="4">
      <t>シュウゼン</t>
    </rPh>
    <phoneticPr fontId="1"/>
  </si>
  <si>
    <t>同上　　　取崩金</t>
    <rPh sb="7" eb="8">
      <t>キン</t>
    </rPh>
    <phoneticPr fontId="1"/>
  </si>
  <si>
    <t>不稼動発生日数 ［同月数］</t>
    <rPh sb="0" eb="1">
      <t>フ</t>
    </rPh>
    <rPh sb="1" eb="3">
      <t>カドウ</t>
    </rPh>
    <rPh sb="3" eb="6">
      <t>ハッセイビ</t>
    </rPh>
    <rPh sb="6" eb="7">
      <t>スウ</t>
    </rPh>
    <rPh sb="9" eb="10">
      <t>ドウ</t>
    </rPh>
    <rPh sb="10" eb="12">
      <t>ツキスウ</t>
    </rPh>
    <phoneticPr fontId="1"/>
  </si>
  <si>
    <t>入渠付帯費</t>
    <rPh sb="0" eb="2">
      <t>ニュウキョ</t>
    </rPh>
    <rPh sb="2" eb="4">
      <t>フタイ</t>
    </rPh>
    <rPh sb="4" eb="5">
      <t>ヒ</t>
    </rPh>
    <phoneticPr fontId="1"/>
  </si>
  <si>
    <t>**船名</t>
    <rPh sb="2" eb="4">
      <t>センメイ</t>
    </rPh>
    <phoneticPr fontId="1"/>
  </si>
  <si>
    <t>&lt;8年目&gt;</t>
    <rPh sb="2" eb="3">
      <t>ネン</t>
    </rPh>
    <rPh sb="3" eb="4">
      <t>メ</t>
    </rPh>
    <phoneticPr fontId="1"/>
  </si>
  <si>
    <t>&lt;9年目&gt;</t>
    <rPh sb="2" eb="3">
      <t>ネン</t>
    </rPh>
    <rPh sb="3" eb="4">
      <t>メ</t>
    </rPh>
    <phoneticPr fontId="1"/>
  </si>
  <si>
    <t>&lt;10年目&gt;</t>
    <rPh sb="3" eb="4">
      <t>ネン</t>
    </rPh>
    <rPh sb="4" eb="5">
      <t>メ</t>
    </rPh>
    <phoneticPr fontId="1"/>
  </si>
  <si>
    <t>&lt;11年目&gt;</t>
    <rPh sb="3" eb="4">
      <t>ネン</t>
    </rPh>
    <rPh sb="4" eb="5">
      <t>メ</t>
    </rPh>
    <phoneticPr fontId="1"/>
  </si>
  <si>
    <t>&lt;12年目&gt;</t>
    <rPh sb="3" eb="4">
      <t>ネン</t>
    </rPh>
    <rPh sb="4" eb="5">
      <t>メ</t>
    </rPh>
    <phoneticPr fontId="1"/>
  </si>
  <si>
    <t>&lt;13年目&gt;</t>
    <rPh sb="3" eb="4">
      <t>ネン</t>
    </rPh>
    <rPh sb="4" eb="5">
      <t>メ</t>
    </rPh>
    <phoneticPr fontId="1"/>
  </si>
  <si>
    <t>&lt;14年目&gt;</t>
    <rPh sb="3" eb="4">
      <t>ネン</t>
    </rPh>
    <rPh sb="4" eb="5">
      <t>メ</t>
    </rPh>
    <phoneticPr fontId="1"/>
  </si>
  <si>
    <t>&lt;15年目&gt;</t>
    <rPh sb="3" eb="4">
      <t>ネン</t>
    </rPh>
    <rPh sb="4" eb="5">
      <t>メ</t>
    </rPh>
    <phoneticPr fontId="1"/>
  </si>
  <si>
    <t>&lt;16年目&gt;</t>
    <rPh sb="3" eb="4">
      <t>ネン</t>
    </rPh>
    <rPh sb="4" eb="5">
      <t>メ</t>
    </rPh>
    <phoneticPr fontId="1"/>
  </si>
  <si>
    <t>&lt;17年目&gt;</t>
    <rPh sb="3" eb="4">
      <t>ネン</t>
    </rPh>
    <rPh sb="4" eb="5">
      <t>メ</t>
    </rPh>
    <phoneticPr fontId="1"/>
  </si>
  <si>
    <t>&lt;18年目&gt;</t>
    <rPh sb="3" eb="4">
      <t>ネン</t>
    </rPh>
    <rPh sb="4" eb="5">
      <t>メ</t>
    </rPh>
    <phoneticPr fontId="1"/>
  </si>
  <si>
    <t>&lt;19年目&gt;</t>
    <rPh sb="3" eb="4">
      <t>ネン</t>
    </rPh>
    <rPh sb="4" eb="5">
      <t>メ</t>
    </rPh>
    <phoneticPr fontId="1"/>
  </si>
  <si>
    <t>&lt;20年目&gt;</t>
    <rPh sb="3" eb="4">
      <t>ネン</t>
    </rPh>
    <rPh sb="4" eb="5">
      <t>メ</t>
    </rPh>
    <phoneticPr fontId="1"/>
  </si>
  <si>
    <t>**3</t>
  </si>
  <si>
    <t>**4</t>
  </si>
  <si>
    <t>**5</t>
  </si>
  <si>
    <t>**6</t>
  </si>
  <si>
    <t>**7</t>
  </si>
  <si>
    <t>**2</t>
  </si>
  <si>
    <t>**9</t>
  </si>
  <si>
    <t>**10</t>
  </si>
  <si>
    <t>**11</t>
  </si>
  <si>
    <t>**12</t>
  </si>
  <si>
    <t>**8</t>
  </si>
  <si>
    <t>**13</t>
  </si>
  <si>
    <t>**14</t>
  </si>
  <si>
    <t>**1</t>
  </si>
  <si>
    <t>**17</t>
  </si>
  <si>
    <t>**18</t>
  </si>
  <si>
    <t>**19</t>
  </si>
  <si>
    <t>**20</t>
  </si>
  <si>
    <t>**16</t>
  </si>
  <si>
    <t>**24</t>
  </si>
  <si>
    <t>**25</t>
  </si>
  <si>
    <t>**26</t>
  </si>
  <si>
    <t>**27</t>
  </si>
  <si>
    <t>**28</t>
  </si>
  <si>
    <t>**29</t>
  </si>
  <si>
    <t>**30</t>
  </si>
  <si>
    <t>**31</t>
  </si>
  <si>
    <t>**23</t>
  </si>
  <si>
    <t>**33</t>
  </si>
  <si>
    <t>**34</t>
  </si>
  <si>
    <t>**32</t>
  </si>
  <si>
    <t>**35</t>
  </si>
  <si>
    <t>**37</t>
  </si>
  <si>
    <t>**38</t>
  </si>
  <si>
    <t>**36</t>
  </si>
  <si>
    <t>**39</t>
  </si>
  <si>
    <t>**22</t>
  </si>
  <si>
    <t>**40</t>
  </si>
  <si>
    <t>**41</t>
  </si>
  <si>
    <t>**44</t>
  </si>
  <si>
    <t>**46</t>
  </si>
  <si>
    <t>**47</t>
  </si>
  <si>
    <t>**48</t>
  </si>
  <si>
    <t>**49</t>
  </si>
  <si>
    <t>**50</t>
  </si>
  <si>
    <t>**51</t>
  </si>
  <si>
    <t>**52</t>
  </si>
  <si>
    <t>**53</t>
  </si>
  <si>
    <t>**45</t>
  </si>
  <si>
    <t>**43</t>
  </si>
  <si>
    <t>**54</t>
  </si>
  <si>
    <t>**55</t>
  </si>
  <si>
    <t>**56</t>
  </si>
  <si>
    <t>**42</t>
  </si>
  <si>
    <t>**57</t>
  </si>
  <si>
    <t>**58</t>
  </si>
  <si>
    <t>**59</t>
  </si>
  <si>
    <t>**60</t>
  </si>
  <si>
    <t>**61</t>
  </si>
  <si>
    <t>**21</t>
  </si>
  <si>
    <t>**62</t>
  </si>
  <si>
    <t>**63</t>
  </si>
  <si>
    <t>**15</t>
  </si>
  <si>
    <t>**64</t>
  </si>
  <si>
    <t>**66</t>
  </si>
  <si>
    <t>**67</t>
  </si>
  <si>
    <t>**65</t>
  </si>
  <si>
    <t>**68</t>
  </si>
  <si>
    <t>**69</t>
  </si>
  <si>
    <t>**71</t>
  </si>
  <si>
    <t>**72</t>
  </si>
  <si>
    <t>**70</t>
  </si>
  <si>
    <t>**73</t>
  </si>
  <si>
    <t>**74</t>
  </si>
  <si>
    <t>**75</t>
  </si>
  <si>
    <t>**76</t>
  </si>
  <si>
    <t>**77</t>
  </si>
  <si>
    <t>**78</t>
  </si>
  <si>
    <t>特別修繕費</t>
    <rPh sb="0" eb="2">
      <t>トクベツ</t>
    </rPh>
    <rPh sb="2" eb="5">
      <t>シュウゼンヒ</t>
    </rPh>
    <phoneticPr fontId="1"/>
  </si>
  <si>
    <t>**79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</si>
</sst>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&quot;¥&quot;\ #,##0;[Red]&quot;▲\ &quot;#,##0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5" borderId="11" xfId="0" applyFill="1" applyBorder="1" applyAlignment="1">
      <alignment horizontal="center" vertical="center" textRotation="255"/>
    </xf>
    <xf numFmtId="0" fontId="0" fillId="5" borderId="12" xfId="0" applyFill="1" applyBorder="1" applyAlignment="1">
      <alignment horizontal="center" vertical="center" textRotation="255"/>
    </xf>
    <xf numFmtId="0" fontId="0" fillId="6" borderId="13" xfId="0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6" borderId="13" xfId="0" applyFill="1" applyBorder="1" applyAlignment="1"/>
    <xf numFmtId="0" fontId="0" fillId="6" borderId="6" xfId="0" applyFill="1" applyBorder="1" applyAlignment="1">
      <alignment horizontal="center"/>
    </xf>
    <xf numFmtId="0" fontId="0" fillId="5" borderId="15" xfId="0" applyFill="1" applyBorder="1" applyAlignment="1">
      <alignment horizontal="left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9" xfId="0" applyFill="1" applyBorder="1" applyAlignment="1">
      <alignment horizontal="left" vertical="center"/>
    </xf>
    <xf numFmtId="0" fontId="0" fillId="7" borderId="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4" xfId="0" applyFill="1" applyBorder="1" applyAlignment="1"/>
    <xf numFmtId="0" fontId="0" fillId="2" borderId="25" xfId="0" applyFill="1" applyBorder="1" applyAlignment="1"/>
    <xf numFmtId="0" fontId="0" fillId="2" borderId="26" xfId="0" applyFill="1" applyBorder="1" applyAlignment="1"/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27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5" borderId="29" xfId="0" applyFill="1" applyBorder="1" applyAlignment="1">
      <alignment vertical="center"/>
    </xf>
    <xf numFmtId="0" fontId="0" fillId="5" borderId="30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76" fontId="0" fillId="0" borderId="17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7" borderId="15" xfId="0" applyFill="1" applyBorder="1" applyAlignment="1">
      <alignment horizontal="left" vertical="center"/>
    </xf>
    <xf numFmtId="0" fontId="0" fillId="7" borderId="28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6" xfId="0" applyFill="1" applyBorder="1" applyAlignment="1">
      <alignment horizontal="center"/>
    </xf>
    <xf numFmtId="0" fontId="0" fillId="7" borderId="27" xfId="0" applyFill="1" applyBorder="1" applyAlignment="1">
      <alignment horizontal="left" vertical="center"/>
    </xf>
    <xf numFmtId="0" fontId="0" fillId="7" borderId="36" xfId="0" applyFill="1" applyBorder="1" applyAlignment="1">
      <alignment horizontal="left" vertical="center"/>
    </xf>
    <xf numFmtId="0" fontId="0" fillId="5" borderId="15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7" borderId="37" xfId="0" applyFill="1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177" fontId="0" fillId="0" borderId="39" xfId="0" applyNumberFormat="1" applyBorder="1" applyAlignment="1">
      <alignment horizontal="right"/>
    </xf>
    <xf numFmtId="177" fontId="0" fillId="0" borderId="40" xfId="0" applyNumberFormat="1" applyBorder="1" applyAlignment="1">
      <alignment horizontal="right"/>
    </xf>
    <xf numFmtId="177" fontId="0" fillId="0" borderId="41" xfId="0" applyNumberFormat="1" applyBorder="1" applyAlignment="1">
      <alignment horizontal="right"/>
    </xf>
    <xf numFmtId="177" fontId="0" fillId="0" borderId="42" xfId="0" applyNumberFormat="1" applyBorder="1" applyAlignment="1">
      <alignment horizontal="right"/>
    </xf>
    <xf numFmtId="177" fontId="0" fillId="0" borderId="43" xfId="0" applyNumberFormat="1" applyBorder="1" applyAlignment="1">
      <alignment horizontal="right"/>
    </xf>
    <xf numFmtId="177" fontId="0" fillId="0" borderId="44" xfId="0" applyNumberFormat="1" applyBorder="1" applyAlignment="1">
      <alignment horizontal="right"/>
    </xf>
    <xf numFmtId="177" fontId="0" fillId="0" borderId="45" xfId="0" applyNumberFormat="1" applyBorder="1" applyAlignment="1">
      <alignment horizontal="right"/>
    </xf>
    <xf numFmtId="177" fontId="0" fillId="0" borderId="46" xfId="0" applyNumberFormat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177" fontId="0" fillId="0" borderId="47" xfId="0" applyNumberFormat="1" applyBorder="1" applyAlignment="1">
      <alignment horizontal="right"/>
    </xf>
    <xf numFmtId="177" fontId="0" fillId="0" borderId="48" xfId="0" applyNumberFormat="1" applyBorder="1" applyAlignment="1">
      <alignment horizontal="right"/>
    </xf>
    <xf numFmtId="177" fontId="0" fillId="0" borderId="49" xfId="0" applyNumberFormat="1" applyBorder="1" applyAlignment="1">
      <alignment horizontal="right"/>
    </xf>
    <xf numFmtId="177" fontId="0" fillId="0" borderId="50" xfId="0" applyNumberFormat="1" applyBorder="1" applyAlignment="1">
      <alignment horizontal="right"/>
    </xf>
    <xf numFmtId="177" fontId="0" fillId="0" borderId="51" xfId="0" applyNumberFormat="1" applyBorder="1" applyAlignment="1">
      <alignment horizontal="right"/>
    </xf>
    <xf numFmtId="177" fontId="0" fillId="0" borderId="36" xfId="0" applyNumberFormat="1" applyBorder="1" applyAlignment="1">
      <alignment horizontal="right"/>
    </xf>
    <xf numFmtId="177" fontId="0" fillId="0" borderId="52" xfId="0" applyNumberFormat="1" applyBorder="1" applyAlignment="1">
      <alignment horizontal="right"/>
    </xf>
    <xf numFmtId="177" fontId="0" fillId="0" borderId="53" xfId="0" applyNumberFormat="1" applyBorder="1" applyAlignment="1">
      <alignment horizontal="right"/>
    </xf>
    <xf numFmtId="177" fontId="0" fillId="0" borderId="5" xfId="0" applyNumberFormat="1" applyBorder="1" applyAlignment="1">
      <alignment horizontal="right"/>
    </xf>
    <xf numFmtId="177" fontId="0" fillId="0" borderId="23" xfId="0" applyNumberFormat="1" applyBorder="1" applyAlignment="1">
      <alignment horizontal="right"/>
    </xf>
    <xf numFmtId="0" fontId="0" fillId="7" borderId="36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7" borderId="19" xfId="0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6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6" borderId="69" xfId="0" applyFill="1" applyBorder="1" applyAlignment="1"/>
    <xf numFmtId="0" fontId="0" fillId="6" borderId="64" xfId="0" applyFill="1" applyBorder="1" applyAlignment="1"/>
    <xf numFmtId="0" fontId="0" fillId="6" borderId="7" xfId="0" applyFill="1" applyBorder="1" applyAlignment="1"/>
    <xf numFmtId="0" fontId="0" fillId="6" borderId="6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66" xfId="0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27" xfId="0" applyFill="1" applyBorder="1" applyAlignment="1">
      <alignment horizontal="left"/>
    </xf>
    <xf numFmtId="0" fontId="0" fillId="6" borderId="36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9" xfId="0" applyFill="1" applyBorder="1" applyAlignment="1">
      <alignment horizontal="center" vertical="center" textRotation="255"/>
    </xf>
    <xf numFmtId="0" fontId="0" fillId="6" borderId="67" xfId="0" applyFill="1" applyBorder="1" applyAlignment="1">
      <alignment horizontal="center" vertical="center" textRotation="255"/>
    </xf>
    <xf numFmtId="0" fontId="0" fillId="6" borderId="8" xfId="0" applyFill="1" applyBorder="1" applyAlignment="1">
      <alignment horizontal="center" vertical="center" textRotation="255"/>
    </xf>
    <xf numFmtId="0" fontId="0" fillId="5" borderId="65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38" xfId="0" applyFill="1" applyBorder="1" applyAlignment="1">
      <alignment horizontal="center" vertical="center" textRotation="255"/>
    </xf>
    <xf numFmtId="0" fontId="0" fillId="5" borderId="9" xfId="0" applyFill="1" applyBorder="1" applyAlignment="1">
      <alignment horizontal="center" vertical="center" textRotation="255"/>
    </xf>
    <xf numFmtId="0" fontId="0" fillId="5" borderId="10" xfId="0" applyFill="1" applyBorder="1" applyAlignment="1">
      <alignment horizontal="center" vertical="center" textRotation="255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63" xfId="0" applyFill="1" applyBorder="1" applyAlignment="1">
      <alignment horizontal="center"/>
    </xf>
    <xf numFmtId="0" fontId="0" fillId="5" borderId="67" xfId="0" applyFill="1" applyBorder="1" applyAlignment="1">
      <alignment horizontal="center" vertical="center" textRotation="255"/>
    </xf>
    <xf numFmtId="0" fontId="0" fillId="5" borderId="6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4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2" borderId="6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0" fillId="3" borderId="38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8" borderId="57" xfId="0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8" borderId="6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61" xfId="0" applyFill="1" applyBorder="1" applyAlignment="1">
      <alignment horizontal="center"/>
    </xf>
    <xf numFmtId="0" fontId="0" fillId="9" borderId="62" xfId="0" applyFill="1" applyBorder="1" applyAlignment="1">
      <alignment horizontal="center"/>
    </xf>
    <xf numFmtId="0" fontId="0" fillId="9" borderId="44" xfId="0" applyFill="1" applyBorder="1" applyAlignment="1">
      <alignment horizontal="center"/>
    </xf>
    <xf numFmtId="0" fontId="0" fillId="9" borderId="6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6" borderId="56" xfId="0" applyFill="1" applyBorder="1" applyAlignment="1">
      <alignment horizontal="left"/>
    </xf>
    <xf numFmtId="0" fontId="0" fillId="7" borderId="15" xfId="0" applyFill="1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9"/>
  <sheetViews>
    <sheetView tabSelected="1" view="pageBreakPreview" zoomScaleNormal="100" workbookViewId="0">
      <pane xSplit="6" ySplit="6" topLeftCell="H7" activePane="bottomRight" state="frozen"/>
      <selection pane="topRight" activeCell="E1" sqref="E1"/>
      <selection pane="bottomLeft" activeCell="A3" sqref="A3"/>
      <selection pane="bottomRight"/>
    </sheetView>
  </sheetViews>
  <sheetFormatPr defaultRowHeight="13.5" x14ac:dyDescent="0.15"/>
  <cols>
    <col min="1" max="1" width="5.375" customWidth="1"/>
    <col min="3" max="5" width="6.625" customWidth="1"/>
    <col min="6" max="6" width="23.5" bestFit="1" customWidth="1"/>
    <col min="7" max="7" width="6.75" bestFit="1" customWidth="1"/>
    <col min="8" max="47" width="10.625" customWidth="1"/>
    <col min="48" max="49" width="12.625" customWidth="1"/>
    <col min="50" max="50" width="10.625" customWidth="1"/>
    <col min="51" max="52" width="12.625" customWidth="1"/>
    <col min="53" max="53" width="10.625" customWidth="1"/>
    <col min="54" max="72" width="18.125" customWidth="1"/>
  </cols>
  <sheetData>
    <row r="3" spans="1:72" ht="14.25" thickBot="1" x14ac:dyDescent="0.2"/>
    <row r="4" spans="1:72" ht="14.25" thickTop="1" x14ac:dyDescent="0.15">
      <c r="A4" s="186" t="s">
        <v>119</v>
      </c>
      <c r="B4" s="187"/>
      <c r="C4" s="187"/>
      <c r="D4" s="187"/>
      <c r="E4" s="187"/>
      <c r="F4" s="188"/>
      <c r="G4" s="166" t="s">
        <v>102</v>
      </c>
      <c r="H4" s="79"/>
      <c r="I4" s="183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 spans="1:72" x14ac:dyDescent="0.15">
      <c r="A5" s="167"/>
      <c r="B5" s="189"/>
      <c r="C5" s="189"/>
      <c r="D5" s="189"/>
      <c r="E5" s="189"/>
      <c r="F5" s="190"/>
      <c r="G5" s="167"/>
      <c r="H5" s="44"/>
      <c r="I5" s="106" t="s">
        <v>4</v>
      </c>
      <c r="J5" s="104"/>
      <c r="K5" s="105"/>
      <c r="L5" s="103" t="s">
        <v>92</v>
      </c>
      <c r="M5" s="104"/>
      <c r="N5" s="105"/>
      <c r="O5" s="103" t="s">
        <v>93</v>
      </c>
      <c r="P5" s="104"/>
      <c r="Q5" s="105"/>
      <c r="R5" s="103" t="s">
        <v>94</v>
      </c>
      <c r="S5" s="104"/>
      <c r="T5" s="105"/>
      <c r="U5" s="103" t="s">
        <v>95</v>
      </c>
      <c r="V5" s="104"/>
      <c r="W5" s="105"/>
      <c r="X5" s="103" t="s">
        <v>96</v>
      </c>
      <c r="Y5" s="104"/>
      <c r="Z5" s="105"/>
      <c r="AA5" s="103" t="s">
        <v>5</v>
      </c>
      <c r="AB5" s="104"/>
      <c r="AC5" s="104"/>
      <c r="AD5" s="106" t="s">
        <v>6</v>
      </c>
      <c r="AE5" s="104"/>
      <c r="AF5" s="105"/>
      <c r="AG5" s="103" t="s">
        <v>97</v>
      </c>
      <c r="AH5" s="104"/>
      <c r="AI5" s="105"/>
      <c r="AJ5" s="103" t="s">
        <v>98</v>
      </c>
      <c r="AK5" s="104"/>
      <c r="AL5" s="105"/>
      <c r="AM5" s="103" t="s">
        <v>99</v>
      </c>
      <c r="AN5" s="104"/>
      <c r="AO5" s="105"/>
      <c r="AP5" s="103" t="s">
        <v>100</v>
      </c>
      <c r="AQ5" s="104"/>
      <c r="AR5" s="105"/>
      <c r="AS5" s="103" t="s">
        <v>101</v>
      </c>
      <c r="AT5" s="104"/>
      <c r="AU5" s="105"/>
      <c r="AV5" s="103" t="s">
        <v>7</v>
      </c>
      <c r="AW5" s="104"/>
      <c r="AX5" s="104"/>
      <c r="AY5" s="106" t="s">
        <v>8</v>
      </c>
      <c r="AZ5" s="104"/>
      <c r="BA5" s="107"/>
      <c r="BB5" s="46" t="s">
        <v>89</v>
      </c>
      <c r="BC5" s="50" t="s">
        <v>89</v>
      </c>
      <c r="BD5" s="50" t="s">
        <v>89</v>
      </c>
      <c r="BE5" s="50" t="s">
        <v>89</v>
      </c>
      <c r="BF5" s="50" t="s">
        <v>89</v>
      </c>
      <c r="BG5" s="50" t="s">
        <v>89</v>
      </c>
      <c r="BH5" s="50" t="s">
        <v>89</v>
      </c>
      <c r="BI5" s="50" t="s">
        <v>89</v>
      </c>
      <c r="BJ5" s="50" t="s">
        <v>89</v>
      </c>
      <c r="BK5" s="50" t="s">
        <v>89</v>
      </c>
      <c r="BL5" s="50" t="s">
        <v>89</v>
      </c>
      <c r="BM5" s="50" t="s">
        <v>89</v>
      </c>
      <c r="BN5" s="50" t="s">
        <v>89</v>
      </c>
      <c r="BO5" s="50" t="s">
        <v>89</v>
      </c>
      <c r="BP5" s="50" t="s">
        <v>89</v>
      </c>
      <c r="BQ5" s="50" t="s">
        <v>89</v>
      </c>
      <c r="BR5" s="50" t="s">
        <v>89</v>
      </c>
      <c r="BS5" s="50" t="s">
        <v>89</v>
      </c>
      <c r="BT5" s="50" t="s">
        <v>89</v>
      </c>
    </row>
    <row r="6" spans="1:72" ht="14.25" thickBot="1" x14ac:dyDescent="0.2">
      <c r="A6" s="191"/>
      <c r="B6" s="192"/>
      <c r="C6" s="192"/>
      <c r="D6" s="192"/>
      <c r="E6" s="192"/>
      <c r="F6" s="193"/>
      <c r="G6" s="168"/>
      <c r="H6" s="35"/>
      <c r="I6" s="1" t="s">
        <v>89</v>
      </c>
      <c r="J6" s="30" t="s">
        <v>90</v>
      </c>
      <c r="K6" s="30" t="s">
        <v>91</v>
      </c>
      <c r="L6" s="3" t="s">
        <v>89</v>
      </c>
      <c r="M6" s="3" t="s">
        <v>90</v>
      </c>
      <c r="N6" s="3" t="s">
        <v>91</v>
      </c>
      <c r="O6" s="3" t="s">
        <v>89</v>
      </c>
      <c r="P6" s="3" t="s">
        <v>90</v>
      </c>
      <c r="Q6" s="3" t="s">
        <v>91</v>
      </c>
      <c r="R6" s="3" t="s">
        <v>89</v>
      </c>
      <c r="S6" s="3" t="s">
        <v>90</v>
      </c>
      <c r="T6" s="3" t="s">
        <v>91</v>
      </c>
      <c r="U6" s="3" t="s">
        <v>89</v>
      </c>
      <c r="V6" s="3" t="s">
        <v>90</v>
      </c>
      <c r="W6" s="3" t="s">
        <v>91</v>
      </c>
      <c r="X6" s="3" t="s">
        <v>89</v>
      </c>
      <c r="Y6" s="3" t="s">
        <v>90</v>
      </c>
      <c r="Z6" s="3" t="s">
        <v>91</v>
      </c>
      <c r="AA6" s="51" t="s">
        <v>89</v>
      </c>
      <c r="AB6" s="51" t="s">
        <v>90</v>
      </c>
      <c r="AC6" s="2" t="s">
        <v>91</v>
      </c>
      <c r="AD6" s="30" t="s">
        <v>89</v>
      </c>
      <c r="AE6" s="30" t="s">
        <v>90</v>
      </c>
      <c r="AF6" s="30" t="s">
        <v>91</v>
      </c>
      <c r="AG6" s="3" t="s">
        <v>89</v>
      </c>
      <c r="AH6" s="3" t="s">
        <v>90</v>
      </c>
      <c r="AI6" s="3" t="s">
        <v>91</v>
      </c>
      <c r="AJ6" s="3" t="s">
        <v>89</v>
      </c>
      <c r="AK6" s="3" t="s">
        <v>90</v>
      </c>
      <c r="AL6" s="3" t="s">
        <v>91</v>
      </c>
      <c r="AM6" s="3" t="s">
        <v>89</v>
      </c>
      <c r="AN6" s="3" t="s">
        <v>90</v>
      </c>
      <c r="AO6" s="3" t="s">
        <v>91</v>
      </c>
      <c r="AP6" s="3" t="s">
        <v>89</v>
      </c>
      <c r="AQ6" s="3" t="s">
        <v>90</v>
      </c>
      <c r="AR6" s="3" t="s">
        <v>91</v>
      </c>
      <c r="AS6" s="3" t="s">
        <v>89</v>
      </c>
      <c r="AT6" s="3" t="s">
        <v>90</v>
      </c>
      <c r="AU6" s="3" t="s">
        <v>91</v>
      </c>
      <c r="AV6" s="51" t="s">
        <v>89</v>
      </c>
      <c r="AW6" s="51" t="s">
        <v>90</v>
      </c>
      <c r="AX6" s="2" t="s">
        <v>91</v>
      </c>
      <c r="AY6" s="1" t="s">
        <v>89</v>
      </c>
      <c r="AZ6" s="3" t="s">
        <v>90</v>
      </c>
      <c r="BA6" s="43" t="s">
        <v>91</v>
      </c>
      <c r="BB6" s="29" t="s">
        <v>71</v>
      </c>
      <c r="BC6" s="29" t="s">
        <v>72</v>
      </c>
      <c r="BD6" s="29" t="s">
        <v>73</v>
      </c>
      <c r="BE6" s="29" t="s">
        <v>74</v>
      </c>
      <c r="BF6" s="29" t="s">
        <v>75</v>
      </c>
      <c r="BG6" s="29" t="s">
        <v>76</v>
      </c>
      <c r="BH6" s="29" t="s">
        <v>120</v>
      </c>
      <c r="BI6" s="29" t="s">
        <v>121</v>
      </c>
      <c r="BJ6" s="29" t="s">
        <v>122</v>
      </c>
      <c r="BK6" s="29" t="s">
        <v>123</v>
      </c>
      <c r="BL6" s="29" t="s">
        <v>124</v>
      </c>
      <c r="BM6" s="29" t="s">
        <v>125</v>
      </c>
      <c r="BN6" s="29" t="s">
        <v>126</v>
      </c>
      <c r="BO6" s="29" t="s">
        <v>127</v>
      </c>
      <c r="BP6" s="29" t="s">
        <v>128</v>
      </c>
      <c r="BQ6" s="29" t="s">
        <v>129</v>
      </c>
      <c r="BR6" s="29" t="s">
        <v>130</v>
      </c>
      <c r="BS6" s="29" t="s">
        <v>131</v>
      </c>
      <c r="BT6" s="29" t="s">
        <v>132</v>
      </c>
    </row>
    <row r="7" spans="1:72" ht="14.25" thickTop="1" x14ac:dyDescent="0.15">
      <c r="A7" s="44"/>
      <c r="B7" s="55" t="s">
        <v>103</v>
      </c>
      <c r="C7" s="45"/>
      <c r="D7" s="45"/>
      <c r="E7" s="45"/>
      <c r="F7" s="46"/>
      <c r="G7" s="50"/>
      <c r="H7" s="44"/>
      <c r="I7" s="60"/>
      <c r="J7" s="48"/>
      <c r="K7" s="52"/>
      <c r="L7" s="61"/>
      <c r="M7" s="48"/>
      <c r="N7" s="52"/>
      <c r="O7" s="61"/>
      <c r="P7" s="48"/>
      <c r="Q7" s="52"/>
      <c r="R7" s="61"/>
      <c r="S7" s="48"/>
      <c r="T7" s="52"/>
      <c r="U7" s="61"/>
      <c r="V7" s="48"/>
      <c r="W7" s="52"/>
      <c r="X7" s="61"/>
      <c r="Y7" s="48"/>
      <c r="Z7" s="52"/>
      <c r="AA7" s="61"/>
      <c r="AB7" s="48"/>
      <c r="AC7" s="49"/>
      <c r="AD7" s="64"/>
      <c r="AE7" s="48"/>
      <c r="AF7" s="52"/>
      <c r="AG7" s="61"/>
      <c r="AH7" s="48"/>
      <c r="AI7" s="52"/>
      <c r="AJ7" s="61"/>
      <c r="AK7" s="48"/>
      <c r="AL7" s="52"/>
      <c r="AM7" s="61"/>
      <c r="AN7" s="48"/>
      <c r="AO7" s="52"/>
      <c r="AP7" s="61"/>
      <c r="AQ7" s="48"/>
      <c r="AR7" s="52"/>
      <c r="AS7" s="53"/>
      <c r="AT7" s="48"/>
      <c r="AU7" s="52"/>
      <c r="AV7" s="53"/>
      <c r="AW7" s="48"/>
      <c r="AX7" s="49"/>
      <c r="AY7" s="47"/>
      <c r="AZ7" s="48"/>
      <c r="BA7" s="54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</row>
    <row r="8" spans="1:72" x14ac:dyDescent="0.15">
      <c r="A8" s="44"/>
      <c r="B8" s="63" t="s">
        <v>117</v>
      </c>
      <c r="C8" s="63"/>
      <c r="D8" s="63"/>
      <c r="E8" s="63"/>
      <c r="F8" s="56"/>
      <c r="G8" s="50"/>
      <c r="H8" s="44"/>
      <c r="I8" s="60"/>
      <c r="J8" s="64"/>
      <c r="K8" s="52"/>
      <c r="L8" s="61"/>
      <c r="M8" s="64"/>
      <c r="N8" s="52"/>
      <c r="O8" s="61"/>
      <c r="P8" s="64"/>
      <c r="Q8" s="52"/>
      <c r="R8" s="61"/>
      <c r="S8" s="64"/>
      <c r="T8" s="52"/>
      <c r="U8" s="61"/>
      <c r="V8" s="64"/>
      <c r="W8" s="52"/>
      <c r="X8" s="61"/>
      <c r="Y8" s="64"/>
      <c r="Z8" s="52"/>
      <c r="AA8" s="61"/>
      <c r="AB8" s="64"/>
      <c r="AC8" s="49"/>
      <c r="AD8" s="64"/>
      <c r="AE8" s="59"/>
      <c r="AF8" s="52"/>
      <c r="AG8" s="61"/>
      <c r="AH8" s="59"/>
      <c r="AI8" s="52"/>
      <c r="AJ8" s="61"/>
      <c r="AK8" s="59"/>
      <c r="AL8" s="52"/>
      <c r="AM8" s="61"/>
      <c r="AN8" s="59"/>
      <c r="AO8" s="52"/>
      <c r="AP8" s="61"/>
      <c r="AQ8" s="59"/>
      <c r="AR8" s="52"/>
      <c r="AS8" s="58"/>
      <c r="AT8" s="59"/>
      <c r="AU8" s="52"/>
      <c r="AV8" s="53"/>
      <c r="AW8" s="59"/>
      <c r="AX8" s="49"/>
      <c r="AY8" s="47"/>
      <c r="AZ8" s="48"/>
      <c r="BA8" s="54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</row>
    <row r="9" spans="1:72" ht="14.25" thickBot="1" x14ac:dyDescent="0.2">
      <c r="A9" s="35"/>
      <c r="B9" s="62" t="s">
        <v>104</v>
      </c>
      <c r="C9" s="62"/>
      <c r="D9" s="62"/>
      <c r="E9" s="62"/>
      <c r="F9" s="57"/>
      <c r="G9" s="29"/>
      <c r="H9" s="44"/>
      <c r="I9" s="47"/>
      <c r="J9" s="48"/>
      <c r="K9" s="52"/>
      <c r="L9" s="53"/>
      <c r="M9" s="48"/>
      <c r="N9" s="52"/>
      <c r="O9" s="53"/>
      <c r="P9" s="48"/>
      <c r="Q9" s="52"/>
      <c r="R9" s="53"/>
      <c r="S9" s="48"/>
      <c r="T9" s="52"/>
      <c r="U9" s="53"/>
      <c r="V9" s="48"/>
      <c r="W9" s="52"/>
      <c r="X9" s="53"/>
      <c r="Y9" s="48"/>
      <c r="Z9" s="52"/>
      <c r="AA9" s="53"/>
      <c r="AB9" s="48"/>
      <c r="AC9" s="49"/>
      <c r="AD9" s="48"/>
      <c r="AE9" s="59"/>
      <c r="AF9" s="52"/>
      <c r="AG9" s="53"/>
      <c r="AH9" s="59"/>
      <c r="AI9" s="52"/>
      <c r="AJ9" s="53"/>
      <c r="AK9" s="59"/>
      <c r="AL9" s="52"/>
      <c r="AM9" s="53"/>
      <c r="AN9" s="59"/>
      <c r="AO9" s="52"/>
      <c r="AP9" s="53"/>
      <c r="AQ9" s="59"/>
      <c r="AR9" s="52"/>
      <c r="AS9" s="53"/>
      <c r="AT9" s="59"/>
      <c r="AU9" s="52"/>
      <c r="AV9" s="53"/>
      <c r="AW9" s="59"/>
      <c r="AX9" s="49"/>
      <c r="AY9" s="47"/>
      <c r="AZ9" s="48"/>
      <c r="BA9" s="54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</row>
    <row r="10" spans="1:72" ht="14.25" thickTop="1" x14ac:dyDescent="0.15">
      <c r="A10" s="123" t="s">
        <v>56</v>
      </c>
      <c r="B10" s="123" t="s">
        <v>0</v>
      </c>
      <c r="C10" s="117" t="s">
        <v>47</v>
      </c>
      <c r="D10" s="118"/>
      <c r="E10" s="118"/>
      <c r="F10" s="119"/>
      <c r="G10" s="28" t="s">
        <v>38</v>
      </c>
      <c r="H10" s="90"/>
      <c r="I10" s="80" t="s">
        <v>133</v>
      </c>
      <c r="J10" s="81"/>
      <c r="K10" s="82" t="e">
        <f>J10-I10</f>
        <v>#VALUE!</v>
      </c>
      <c r="L10" s="83"/>
      <c r="M10" s="81"/>
      <c r="N10" s="84">
        <f>M10-L10</f>
        <v>0</v>
      </c>
      <c r="O10" s="83"/>
      <c r="P10" s="81"/>
      <c r="Q10" s="84">
        <f t="shared" ref="Q10:Q74" si="0">P10-O10</f>
        <v>0</v>
      </c>
      <c r="R10" s="83"/>
      <c r="S10" s="81"/>
      <c r="T10" s="84">
        <f t="shared" ref="T10:T74" si="1">S10-R10</f>
        <v>0</v>
      </c>
      <c r="U10" s="83"/>
      <c r="V10" s="81"/>
      <c r="W10" s="84">
        <f t="shared" ref="W10:W74" si="2">V10-U10</f>
        <v>0</v>
      </c>
      <c r="X10" s="83"/>
      <c r="Y10" s="81"/>
      <c r="Z10" s="84">
        <f t="shared" ref="Z10:Z74" si="3">Y10-X10</f>
        <v>0</v>
      </c>
      <c r="AA10" s="85">
        <f>SUM(I10,L10,O10,R10,U10,X10)</f>
        <v>0</v>
      </c>
      <c r="AB10" s="81">
        <f>SUM(J10,M10,P10,S10,V10,Y10)</f>
        <v>0</v>
      </c>
      <c r="AC10" s="84">
        <f t="shared" ref="AC10:AC74" si="4">AB10-AA10</f>
        <v>0</v>
      </c>
      <c r="AD10" s="83"/>
      <c r="AE10" s="81"/>
      <c r="AF10" s="84">
        <f t="shared" ref="AF10:AF74" si="5">AE10-AD10</f>
        <v>0</v>
      </c>
      <c r="AG10" s="83"/>
      <c r="AH10" s="81"/>
      <c r="AI10" s="84">
        <f t="shared" ref="AI10:AI74" si="6">AH10-AG10</f>
        <v>0</v>
      </c>
      <c r="AJ10" s="83"/>
      <c r="AK10" s="81"/>
      <c r="AL10" s="84">
        <f t="shared" ref="AL10:AL74" si="7">AK10-AJ10</f>
        <v>0</v>
      </c>
      <c r="AM10" s="83"/>
      <c r="AN10" s="81"/>
      <c r="AO10" s="84">
        <f t="shared" ref="AO10:AO74" si="8">AN10-AM10</f>
        <v>0</v>
      </c>
      <c r="AP10" s="83"/>
      <c r="AQ10" s="81"/>
      <c r="AR10" s="84">
        <f t="shared" ref="AR10:AR74" si="9">AQ10-AP10</f>
        <v>0</v>
      </c>
      <c r="AS10" s="83"/>
      <c r="AT10" s="81"/>
      <c r="AU10" s="84">
        <f t="shared" ref="AU10:AU74" si="10">AT10-AS10</f>
        <v>0</v>
      </c>
      <c r="AV10" s="81">
        <f>SUM(AD10,AG10,AJ10,AM10,AP10,AS10)</f>
        <v>0</v>
      </c>
      <c r="AW10" s="81">
        <f>SUM(AE10,AH10,AK10,AN10,AQ10,AT10)</f>
        <v>0</v>
      </c>
      <c r="AX10" s="86">
        <f t="shared" ref="AX10:AX74" si="11">AW10-AV10</f>
        <v>0</v>
      </c>
      <c r="AY10" s="80">
        <f>SUM(AA10, AV10)</f>
        <v>0</v>
      </c>
      <c r="AZ10" s="87">
        <f>SUM(AB10, AW10)</f>
        <v>0</v>
      </c>
      <c r="BA10" s="86">
        <f t="shared" ref="BA10:BA74" si="12">AZ10-AY10</f>
        <v>0</v>
      </c>
      <c r="BB10" s="88" t="s">
        <v>78</v>
      </c>
      <c r="BC10" s="88" t="s">
        <v>78</v>
      </c>
      <c r="BD10" s="88" t="s">
        <v>78</v>
      </c>
      <c r="BE10" s="88" t="s">
        <v>78</v>
      </c>
      <c r="BF10" s="88" t="s">
        <v>78</v>
      </c>
      <c r="BG10" s="88" t="s">
        <v>78</v>
      </c>
      <c r="BH10" s="88" t="s">
        <v>78</v>
      </c>
      <c r="BI10" s="88" t="s">
        <v>78</v>
      </c>
      <c r="BJ10" s="88" t="s">
        <v>78</v>
      </c>
      <c r="BK10" s="88" t="s">
        <v>78</v>
      </c>
      <c r="BL10" s="88" t="s">
        <v>78</v>
      </c>
      <c r="BM10" s="88" t="s">
        <v>78</v>
      </c>
      <c r="BN10" s="88" t="s">
        <v>78</v>
      </c>
      <c r="BO10" s="88" t="s">
        <v>78</v>
      </c>
      <c r="BP10" s="88" t="s">
        <v>78</v>
      </c>
      <c r="BQ10" s="88" t="s">
        <v>78</v>
      </c>
      <c r="BR10" s="88" t="s">
        <v>78</v>
      </c>
      <c r="BS10" s="88" t="s">
        <v>78</v>
      </c>
      <c r="BT10" s="88" t="s">
        <v>78</v>
      </c>
    </row>
    <row r="11" spans="1:72" x14ac:dyDescent="0.15">
      <c r="A11" s="123"/>
      <c r="B11" s="123"/>
      <c r="C11" s="120" t="s">
        <v>48</v>
      </c>
      <c r="D11" s="121"/>
      <c r="E11" s="121"/>
      <c r="F11" s="122"/>
      <c r="G11" s="7" t="s">
        <v>38</v>
      </c>
      <c r="H11" s="90"/>
      <c r="I11" s="89" t="s">
        <v>134</v>
      </c>
      <c r="J11" s="90"/>
      <c r="K11" s="91" t="e">
        <f t="shared" ref="K11:K75" si="13">J11-I11</f>
        <v>#VALUE!</v>
      </c>
      <c r="L11" s="92"/>
      <c r="M11" s="90"/>
      <c r="N11" s="93">
        <f t="shared" ref="N11:N75" si="14">M11-L11</f>
        <v>0</v>
      </c>
      <c r="O11" s="92"/>
      <c r="P11" s="90"/>
      <c r="Q11" s="93">
        <f t="shared" si="0"/>
        <v>0</v>
      </c>
      <c r="R11" s="92"/>
      <c r="S11" s="90"/>
      <c r="T11" s="93">
        <f t="shared" si="1"/>
        <v>0</v>
      </c>
      <c r="U11" s="92"/>
      <c r="V11" s="90"/>
      <c r="W11" s="93">
        <f t="shared" si="2"/>
        <v>0</v>
      </c>
      <c r="X11" s="92"/>
      <c r="Y11" s="90"/>
      <c r="Z11" s="93">
        <f t="shared" si="3"/>
        <v>0</v>
      </c>
      <c r="AA11" s="94">
        <f t="shared" ref="AA11:AA75" si="15">SUM(I11,L11,O11,R11,U11,X11)</f>
        <v>0</v>
      </c>
      <c r="AB11" s="90">
        <f t="shared" ref="AB11:AB75" si="16">SUM(J11,M11,P11,S11,V11,Y11)</f>
        <v>0</v>
      </c>
      <c r="AC11" s="93">
        <f t="shared" si="4"/>
        <v>0</v>
      </c>
      <c r="AD11" s="92"/>
      <c r="AE11" s="90"/>
      <c r="AF11" s="93">
        <f t="shared" si="5"/>
        <v>0</v>
      </c>
      <c r="AG11" s="92"/>
      <c r="AH11" s="90"/>
      <c r="AI11" s="93">
        <f t="shared" si="6"/>
        <v>0</v>
      </c>
      <c r="AJ11" s="92"/>
      <c r="AK11" s="90"/>
      <c r="AL11" s="93">
        <f t="shared" si="7"/>
        <v>0</v>
      </c>
      <c r="AM11" s="92"/>
      <c r="AN11" s="90"/>
      <c r="AO11" s="93">
        <f t="shared" si="8"/>
        <v>0</v>
      </c>
      <c r="AP11" s="92"/>
      <c r="AQ11" s="90"/>
      <c r="AR11" s="93">
        <f t="shared" si="9"/>
        <v>0</v>
      </c>
      <c r="AS11" s="92"/>
      <c r="AT11" s="90"/>
      <c r="AU11" s="93">
        <f t="shared" si="10"/>
        <v>0</v>
      </c>
      <c r="AV11" s="90">
        <f t="shared" ref="AV11:AV75" si="17">SUM(AD11,AG11,AJ11,AM11,AP11,AS11)</f>
        <v>0</v>
      </c>
      <c r="AW11" s="90">
        <f t="shared" ref="AW11:AW75" si="18">SUM(AE11,AH11,AK11,AN11,AQ11,AT11)</f>
        <v>0</v>
      </c>
      <c r="AX11" s="95">
        <f t="shared" si="11"/>
        <v>0</v>
      </c>
      <c r="AY11" s="89">
        <f t="shared" ref="AY11:AY75" si="19">SUM(AA11, AV11)</f>
        <v>0</v>
      </c>
      <c r="AZ11" s="96">
        <f t="shared" ref="AZ11:AZ75" si="20">SUM(AB11, AW11)</f>
        <v>0</v>
      </c>
      <c r="BA11" s="95">
        <f t="shared" si="12"/>
        <v>0</v>
      </c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</row>
    <row r="12" spans="1:72" x14ac:dyDescent="0.15">
      <c r="A12" s="123"/>
      <c r="B12" s="123"/>
      <c r="C12" s="120" t="s">
        <v>49</v>
      </c>
      <c r="D12" s="121"/>
      <c r="E12" s="121"/>
      <c r="F12" s="122"/>
      <c r="G12" s="7" t="s">
        <v>38</v>
      </c>
      <c r="H12" s="90"/>
      <c r="I12" s="89" t="s">
        <v>135</v>
      </c>
      <c r="J12" s="90"/>
      <c r="K12" s="91" t="e">
        <f t="shared" si="13"/>
        <v>#VALUE!</v>
      </c>
      <c r="L12" s="92"/>
      <c r="M12" s="90"/>
      <c r="N12" s="93">
        <f t="shared" si="14"/>
        <v>0</v>
      </c>
      <c r="O12" s="92"/>
      <c r="P12" s="90"/>
      <c r="Q12" s="93">
        <f t="shared" si="0"/>
        <v>0</v>
      </c>
      <c r="R12" s="92"/>
      <c r="S12" s="90"/>
      <c r="T12" s="93">
        <f t="shared" si="1"/>
        <v>0</v>
      </c>
      <c r="U12" s="92"/>
      <c r="V12" s="90"/>
      <c r="W12" s="93">
        <f t="shared" si="2"/>
        <v>0</v>
      </c>
      <c r="X12" s="92"/>
      <c r="Y12" s="90"/>
      <c r="Z12" s="93">
        <f t="shared" si="3"/>
        <v>0</v>
      </c>
      <c r="AA12" s="94">
        <f t="shared" si="15"/>
        <v>0</v>
      </c>
      <c r="AB12" s="90">
        <f t="shared" si="16"/>
        <v>0</v>
      </c>
      <c r="AC12" s="93">
        <f t="shared" si="4"/>
        <v>0</v>
      </c>
      <c r="AD12" s="92"/>
      <c r="AE12" s="90"/>
      <c r="AF12" s="93">
        <f t="shared" si="5"/>
        <v>0</v>
      </c>
      <c r="AG12" s="92"/>
      <c r="AH12" s="90"/>
      <c r="AI12" s="93">
        <f t="shared" si="6"/>
        <v>0</v>
      </c>
      <c r="AJ12" s="92"/>
      <c r="AK12" s="90"/>
      <c r="AL12" s="93">
        <f t="shared" si="7"/>
        <v>0</v>
      </c>
      <c r="AM12" s="92"/>
      <c r="AN12" s="90"/>
      <c r="AO12" s="93">
        <f t="shared" si="8"/>
        <v>0</v>
      </c>
      <c r="AP12" s="92"/>
      <c r="AQ12" s="90"/>
      <c r="AR12" s="93">
        <f t="shared" si="9"/>
        <v>0</v>
      </c>
      <c r="AS12" s="92"/>
      <c r="AT12" s="90"/>
      <c r="AU12" s="93">
        <f t="shared" si="10"/>
        <v>0</v>
      </c>
      <c r="AV12" s="90">
        <f t="shared" si="17"/>
        <v>0</v>
      </c>
      <c r="AW12" s="90">
        <f t="shared" si="18"/>
        <v>0</v>
      </c>
      <c r="AX12" s="95">
        <f t="shared" si="11"/>
        <v>0</v>
      </c>
      <c r="AY12" s="89">
        <f t="shared" si="19"/>
        <v>0</v>
      </c>
      <c r="AZ12" s="96">
        <f t="shared" si="20"/>
        <v>0</v>
      </c>
      <c r="BA12" s="95">
        <f t="shared" si="12"/>
        <v>0</v>
      </c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</row>
    <row r="13" spans="1:72" x14ac:dyDescent="0.15">
      <c r="A13" s="123"/>
      <c r="B13" s="123"/>
      <c r="C13" s="120" t="s">
        <v>50</v>
      </c>
      <c r="D13" s="121"/>
      <c r="E13" s="121"/>
      <c r="F13" s="122"/>
      <c r="G13" s="7" t="s">
        <v>38</v>
      </c>
      <c r="H13" s="90"/>
      <c r="I13" s="89" t="s">
        <v>136</v>
      </c>
      <c r="J13" s="90"/>
      <c r="K13" s="91" t="e">
        <f t="shared" si="13"/>
        <v>#VALUE!</v>
      </c>
      <c r="L13" s="92"/>
      <c r="M13" s="90"/>
      <c r="N13" s="93">
        <f t="shared" si="14"/>
        <v>0</v>
      </c>
      <c r="O13" s="92"/>
      <c r="P13" s="90"/>
      <c r="Q13" s="93">
        <f t="shared" si="0"/>
        <v>0</v>
      </c>
      <c r="R13" s="92"/>
      <c r="S13" s="90"/>
      <c r="T13" s="93">
        <f t="shared" si="1"/>
        <v>0</v>
      </c>
      <c r="U13" s="92"/>
      <c r="V13" s="90"/>
      <c r="W13" s="93">
        <f t="shared" si="2"/>
        <v>0</v>
      </c>
      <c r="X13" s="92"/>
      <c r="Y13" s="90"/>
      <c r="Z13" s="93">
        <f t="shared" si="3"/>
        <v>0</v>
      </c>
      <c r="AA13" s="94">
        <f t="shared" si="15"/>
        <v>0</v>
      </c>
      <c r="AB13" s="90">
        <f t="shared" si="16"/>
        <v>0</v>
      </c>
      <c r="AC13" s="93">
        <f t="shared" si="4"/>
        <v>0</v>
      </c>
      <c r="AD13" s="92"/>
      <c r="AE13" s="90"/>
      <c r="AF13" s="93">
        <f t="shared" si="5"/>
        <v>0</v>
      </c>
      <c r="AG13" s="92"/>
      <c r="AH13" s="90"/>
      <c r="AI13" s="93">
        <f t="shared" si="6"/>
        <v>0</v>
      </c>
      <c r="AJ13" s="92"/>
      <c r="AK13" s="90"/>
      <c r="AL13" s="93">
        <f t="shared" si="7"/>
        <v>0</v>
      </c>
      <c r="AM13" s="92"/>
      <c r="AN13" s="90"/>
      <c r="AO13" s="93">
        <f t="shared" si="8"/>
        <v>0</v>
      </c>
      <c r="AP13" s="92"/>
      <c r="AQ13" s="90"/>
      <c r="AR13" s="93">
        <f t="shared" si="9"/>
        <v>0</v>
      </c>
      <c r="AS13" s="92"/>
      <c r="AT13" s="90"/>
      <c r="AU13" s="93">
        <f t="shared" si="10"/>
        <v>0</v>
      </c>
      <c r="AV13" s="90">
        <f t="shared" si="17"/>
        <v>0</v>
      </c>
      <c r="AW13" s="90">
        <f t="shared" si="18"/>
        <v>0</v>
      </c>
      <c r="AX13" s="95">
        <f t="shared" si="11"/>
        <v>0</v>
      </c>
      <c r="AY13" s="89">
        <f t="shared" si="19"/>
        <v>0</v>
      </c>
      <c r="AZ13" s="96">
        <f t="shared" si="20"/>
        <v>0</v>
      </c>
      <c r="BA13" s="95">
        <f t="shared" si="12"/>
        <v>0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</row>
    <row r="14" spans="1:72" x14ac:dyDescent="0.15">
      <c r="A14" s="123"/>
      <c r="B14" s="123"/>
      <c r="C14" s="120" t="s">
        <v>51</v>
      </c>
      <c r="D14" s="121"/>
      <c r="E14" s="121"/>
      <c r="F14" s="122"/>
      <c r="G14" s="7" t="s">
        <v>38</v>
      </c>
      <c r="H14" s="90"/>
      <c r="I14" s="89" t="s">
        <v>137</v>
      </c>
      <c r="J14" s="90"/>
      <c r="K14" s="91" t="e">
        <f t="shared" si="13"/>
        <v>#VALUE!</v>
      </c>
      <c r="L14" s="92"/>
      <c r="M14" s="90"/>
      <c r="N14" s="93">
        <f t="shared" si="14"/>
        <v>0</v>
      </c>
      <c r="O14" s="92"/>
      <c r="P14" s="90"/>
      <c r="Q14" s="93">
        <f t="shared" si="0"/>
        <v>0</v>
      </c>
      <c r="R14" s="92"/>
      <c r="S14" s="90"/>
      <c r="T14" s="93">
        <f t="shared" si="1"/>
        <v>0</v>
      </c>
      <c r="U14" s="92"/>
      <c r="V14" s="90"/>
      <c r="W14" s="93">
        <f t="shared" si="2"/>
        <v>0</v>
      </c>
      <c r="X14" s="92"/>
      <c r="Y14" s="90"/>
      <c r="Z14" s="93">
        <f t="shared" si="3"/>
        <v>0</v>
      </c>
      <c r="AA14" s="94">
        <f t="shared" si="15"/>
        <v>0</v>
      </c>
      <c r="AB14" s="90">
        <f t="shared" si="16"/>
        <v>0</v>
      </c>
      <c r="AC14" s="93">
        <f t="shared" si="4"/>
        <v>0</v>
      </c>
      <c r="AD14" s="92"/>
      <c r="AE14" s="90"/>
      <c r="AF14" s="93">
        <f t="shared" si="5"/>
        <v>0</v>
      </c>
      <c r="AG14" s="92"/>
      <c r="AH14" s="90"/>
      <c r="AI14" s="93">
        <f t="shared" si="6"/>
        <v>0</v>
      </c>
      <c r="AJ14" s="92"/>
      <c r="AK14" s="90"/>
      <c r="AL14" s="93">
        <f t="shared" si="7"/>
        <v>0</v>
      </c>
      <c r="AM14" s="92"/>
      <c r="AN14" s="90"/>
      <c r="AO14" s="93">
        <f t="shared" si="8"/>
        <v>0</v>
      </c>
      <c r="AP14" s="92"/>
      <c r="AQ14" s="90"/>
      <c r="AR14" s="93">
        <f t="shared" si="9"/>
        <v>0</v>
      </c>
      <c r="AS14" s="92"/>
      <c r="AT14" s="90"/>
      <c r="AU14" s="93">
        <f t="shared" si="10"/>
        <v>0</v>
      </c>
      <c r="AV14" s="90">
        <f t="shared" si="17"/>
        <v>0</v>
      </c>
      <c r="AW14" s="90">
        <f t="shared" si="18"/>
        <v>0</v>
      </c>
      <c r="AX14" s="95">
        <f t="shared" si="11"/>
        <v>0</v>
      </c>
      <c r="AY14" s="89">
        <f t="shared" si="19"/>
        <v>0</v>
      </c>
      <c r="AZ14" s="96">
        <f t="shared" si="20"/>
        <v>0</v>
      </c>
      <c r="BA14" s="95">
        <f t="shared" si="12"/>
        <v>0</v>
      </c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</row>
    <row r="15" spans="1:72" x14ac:dyDescent="0.15">
      <c r="A15" s="123"/>
      <c r="B15" s="124"/>
      <c r="C15" s="18"/>
      <c r="D15" s="18"/>
      <c r="E15" s="18"/>
      <c r="F15" s="21" t="s">
        <v>14</v>
      </c>
      <c r="G15" s="5" t="s">
        <v>43</v>
      </c>
      <c r="H15" s="90"/>
      <c r="I15" s="89" t="s">
        <v>138</v>
      </c>
      <c r="J15" s="90">
        <f>SUM(J10:J14)</f>
        <v>0</v>
      </c>
      <c r="K15" s="91" t="e">
        <f t="shared" si="13"/>
        <v>#VALUE!</v>
      </c>
      <c r="L15" s="92"/>
      <c r="M15" s="90">
        <f>SUM(M10:M14)</f>
        <v>0</v>
      </c>
      <c r="N15" s="93">
        <f t="shared" si="14"/>
        <v>0</v>
      </c>
      <c r="O15" s="92"/>
      <c r="P15" s="90">
        <f>SUM(P10:P14)</f>
        <v>0</v>
      </c>
      <c r="Q15" s="93">
        <f t="shared" si="0"/>
        <v>0</v>
      </c>
      <c r="R15" s="92"/>
      <c r="S15" s="90">
        <f>SUM(S10:S14)</f>
        <v>0</v>
      </c>
      <c r="T15" s="93">
        <f t="shared" si="1"/>
        <v>0</v>
      </c>
      <c r="U15" s="92"/>
      <c r="V15" s="90">
        <f>SUM(V10:V14)</f>
        <v>0</v>
      </c>
      <c r="W15" s="93">
        <f t="shared" si="2"/>
        <v>0</v>
      </c>
      <c r="X15" s="92"/>
      <c r="Y15" s="90">
        <f>SUM(Y10:Y14)</f>
        <v>0</v>
      </c>
      <c r="Z15" s="93">
        <f t="shared" si="3"/>
        <v>0</v>
      </c>
      <c r="AA15" s="94">
        <f t="shared" si="15"/>
        <v>0</v>
      </c>
      <c r="AB15" s="90">
        <f t="shared" si="16"/>
        <v>0</v>
      </c>
      <c r="AC15" s="93">
        <f t="shared" si="4"/>
        <v>0</v>
      </c>
      <c r="AD15" s="92"/>
      <c r="AE15" s="90">
        <f>SUM(AE10:AE14)</f>
        <v>0</v>
      </c>
      <c r="AF15" s="93">
        <f t="shared" si="5"/>
        <v>0</v>
      </c>
      <c r="AG15" s="92"/>
      <c r="AH15" s="90">
        <f>SUM(AH10:AH14)</f>
        <v>0</v>
      </c>
      <c r="AI15" s="93">
        <f t="shared" si="6"/>
        <v>0</v>
      </c>
      <c r="AJ15" s="92"/>
      <c r="AK15" s="90">
        <f>SUM(AK10:AK14)</f>
        <v>0</v>
      </c>
      <c r="AL15" s="93">
        <f t="shared" si="7"/>
        <v>0</v>
      </c>
      <c r="AM15" s="92"/>
      <c r="AN15" s="90">
        <f>SUM(AN10:AN14)</f>
        <v>0</v>
      </c>
      <c r="AO15" s="93">
        <f t="shared" si="8"/>
        <v>0</v>
      </c>
      <c r="AP15" s="92"/>
      <c r="AQ15" s="90">
        <f>SUM(AQ10:AQ14)</f>
        <v>0</v>
      </c>
      <c r="AR15" s="93">
        <f t="shared" si="9"/>
        <v>0</v>
      </c>
      <c r="AS15" s="92"/>
      <c r="AT15" s="90">
        <f>SUM(AT10:AT14)</f>
        <v>0</v>
      </c>
      <c r="AU15" s="93">
        <f t="shared" si="10"/>
        <v>0</v>
      </c>
      <c r="AV15" s="90">
        <f t="shared" si="17"/>
        <v>0</v>
      </c>
      <c r="AW15" s="90">
        <f t="shared" si="18"/>
        <v>0</v>
      </c>
      <c r="AX15" s="95">
        <f t="shared" si="11"/>
        <v>0</v>
      </c>
      <c r="AY15" s="89">
        <f t="shared" si="19"/>
        <v>0</v>
      </c>
      <c r="AZ15" s="96">
        <f t="shared" si="20"/>
        <v>0</v>
      </c>
      <c r="BA15" s="95">
        <f t="shared" si="12"/>
        <v>0</v>
      </c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</row>
    <row r="16" spans="1:72" x14ac:dyDescent="0.15">
      <c r="A16" s="123"/>
      <c r="B16" s="125" t="s">
        <v>1</v>
      </c>
      <c r="C16" s="117" t="s">
        <v>1</v>
      </c>
      <c r="D16" s="118"/>
      <c r="E16" s="118"/>
      <c r="F16" s="119"/>
      <c r="G16" s="7" t="s">
        <v>38</v>
      </c>
      <c r="H16" s="90"/>
      <c r="I16" s="89" t="s">
        <v>139</v>
      </c>
      <c r="J16" s="90"/>
      <c r="K16" s="91" t="e">
        <f t="shared" si="13"/>
        <v>#VALUE!</v>
      </c>
      <c r="L16" s="92"/>
      <c r="M16" s="90"/>
      <c r="N16" s="93">
        <f t="shared" si="14"/>
        <v>0</v>
      </c>
      <c r="O16" s="92"/>
      <c r="P16" s="90"/>
      <c r="Q16" s="93">
        <f t="shared" si="0"/>
        <v>0</v>
      </c>
      <c r="R16" s="92"/>
      <c r="S16" s="90"/>
      <c r="T16" s="93">
        <f t="shared" si="1"/>
        <v>0</v>
      </c>
      <c r="U16" s="92"/>
      <c r="V16" s="90"/>
      <c r="W16" s="93">
        <f t="shared" si="2"/>
        <v>0</v>
      </c>
      <c r="X16" s="92"/>
      <c r="Y16" s="90"/>
      <c r="Z16" s="93">
        <f t="shared" si="3"/>
        <v>0</v>
      </c>
      <c r="AA16" s="94">
        <f t="shared" si="15"/>
        <v>0</v>
      </c>
      <c r="AB16" s="90">
        <f t="shared" si="16"/>
        <v>0</v>
      </c>
      <c r="AC16" s="93">
        <f t="shared" si="4"/>
        <v>0</v>
      </c>
      <c r="AD16" s="92"/>
      <c r="AE16" s="90"/>
      <c r="AF16" s="93">
        <f t="shared" si="5"/>
        <v>0</v>
      </c>
      <c r="AG16" s="92"/>
      <c r="AH16" s="90"/>
      <c r="AI16" s="93">
        <f t="shared" si="6"/>
        <v>0</v>
      </c>
      <c r="AJ16" s="92"/>
      <c r="AK16" s="90"/>
      <c r="AL16" s="93">
        <f t="shared" si="7"/>
        <v>0</v>
      </c>
      <c r="AM16" s="92"/>
      <c r="AN16" s="90"/>
      <c r="AO16" s="93">
        <f t="shared" si="8"/>
        <v>0</v>
      </c>
      <c r="AP16" s="92"/>
      <c r="AQ16" s="90"/>
      <c r="AR16" s="93">
        <f t="shared" si="9"/>
        <v>0</v>
      </c>
      <c r="AS16" s="92"/>
      <c r="AT16" s="90"/>
      <c r="AU16" s="93">
        <f t="shared" si="10"/>
        <v>0</v>
      </c>
      <c r="AV16" s="90">
        <f t="shared" si="17"/>
        <v>0</v>
      </c>
      <c r="AW16" s="90">
        <f t="shared" si="18"/>
        <v>0</v>
      </c>
      <c r="AX16" s="95">
        <f t="shared" si="11"/>
        <v>0</v>
      </c>
      <c r="AY16" s="89">
        <f t="shared" si="19"/>
        <v>0</v>
      </c>
      <c r="AZ16" s="96">
        <f t="shared" si="20"/>
        <v>0</v>
      </c>
      <c r="BA16" s="95">
        <f t="shared" si="12"/>
        <v>0</v>
      </c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</row>
    <row r="17" spans="1:72" x14ac:dyDescent="0.15">
      <c r="A17" s="123"/>
      <c r="B17" s="123"/>
      <c r="C17" s="120" t="s">
        <v>52</v>
      </c>
      <c r="D17" s="121"/>
      <c r="E17" s="121"/>
      <c r="F17" s="122"/>
      <c r="G17" s="7" t="s">
        <v>38</v>
      </c>
      <c r="H17" s="90"/>
      <c r="I17" s="89" t="s">
        <v>140</v>
      </c>
      <c r="J17" s="90"/>
      <c r="K17" s="91" t="e">
        <f t="shared" si="13"/>
        <v>#VALUE!</v>
      </c>
      <c r="L17" s="92"/>
      <c r="M17" s="90"/>
      <c r="N17" s="93">
        <f t="shared" si="14"/>
        <v>0</v>
      </c>
      <c r="O17" s="92"/>
      <c r="P17" s="90"/>
      <c r="Q17" s="93">
        <f t="shared" si="0"/>
        <v>0</v>
      </c>
      <c r="R17" s="92"/>
      <c r="S17" s="90"/>
      <c r="T17" s="93">
        <f t="shared" si="1"/>
        <v>0</v>
      </c>
      <c r="U17" s="92"/>
      <c r="V17" s="90"/>
      <c r="W17" s="93">
        <f t="shared" si="2"/>
        <v>0</v>
      </c>
      <c r="X17" s="92"/>
      <c r="Y17" s="90"/>
      <c r="Z17" s="93">
        <f t="shared" si="3"/>
        <v>0</v>
      </c>
      <c r="AA17" s="94">
        <f t="shared" si="15"/>
        <v>0</v>
      </c>
      <c r="AB17" s="90">
        <f t="shared" si="16"/>
        <v>0</v>
      </c>
      <c r="AC17" s="93">
        <f t="shared" si="4"/>
        <v>0</v>
      </c>
      <c r="AD17" s="92"/>
      <c r="AE17" s="90"/>
      <c r="AF17" s="93">
        <f t="shared" si="5"/>
        <v>0</v>
      </c>
      <c r="AG17" s="92"/>
      <c r="AH17" s="90"/>
      <c r="AI17" s="93">
        <f t="shared" si="6"/>
        <v>0</v>
      </c>
      <c r="AJ17" s="92"/>
      <c r="AK17" s="90"/>
      <c r="AL17" s="93">
        <f t="shared" si="7"/>
        <v>0</v>
      </c>
      <c r="AM17" s="92"/>
      <c r="AN17" s="90"/>
      <c r="AO17" s="93">
        <f t="shared" si="8"/>
        <v>0</v>
      </c>
      <c r="AP17" s="92"/>
      <c r="AQ17" s="90"/>
      <c r="AR17" s="93">
        <f t="shared" si="9"/>
        <v>0</v>
      </c>
      <c r="AS17" s="92"/>
      <c r="AT17" s="90"/>
      <c r="AU17" s="93">
        <f t="shared" si="10"/>
        <v>0</v>
      </c>
      <c r="AV17" s="90">
        <f t="shared" si="17"/>
        <v>0</v>
      </c>
      <c r="AW17" s="90">
        <f t="shared" si="18"/>
        <v>0</v>
      </c>
      <c r="AX17" s="95">
        <f t="shared" si="11"/>
        <v>0</v>
      </c>
      <c r="AY17" s="89">
        <f t="shared" si="19"/>
        <v>0</v>
      </c>
      <c r="AZ17" s="96">
        <f t="shared" si="20"/>
        <v>0</v>
      </c>
      <c r="BA17" s="95">
        <f t="shared" si="12"/>
        <v>0</v>
      </c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</row>
    <row r="18" spans="1:72" x14ac:dyDescent="0.15">
      <c r="A18" s="123"/>
      <c r="B18" s="123"/>
      <c r="C18" s="120" t="s">
        <v>53</v>
      </c>
      <c r="D18" s="121"/>
      <c r="E18" s="121"/>
      <c r="F18" s="122"/>
      <c r="G18" s="7" t="s">
        <v>38</v>
      </c>
      <c r="H18" s="90"/>
      <c r="I18" s="89" t="s">
        <v>141</v>
      </c>
      <c r="J18" s="90"/>
      <c r="K18" s="91" t="e">
        <f t="shared" si="13"/>
        <v>#VALUE!</v>
      </c>
      <c r="L18" s="92"/>
      <c r="M18" s="90"/>
      <c r="N18" s="93">
        <f t="shared" si="14"/>
        <v>0</v>
      </c>
      <c r="O18" s="92"/>
      <c r="P18" s="90"/>
      <c r="Q18" s="93">
        <f t="shared" si="0"/>
        <v>0</v>
      </c>
      <c r="R18" s="92"/>
      <c r="S18" s="90"/>
      <c r="T18" s="93">
        <f t="shared" si="1"/>
        <v>0</v>
      </c>
      <c r="U18" s="92"/>
      <c r="V18" s="90"/>
      <c r="W18" s="93">
        <f t="shared" si="2"/>
        <v>0</v>
      </c>
      <c r="X18" s="92"/>
      <c r="Y18" s="90"/>
      <c r="Z18" s="93">
        <f t="shared" si="3"/>
        <v>0</v>
      </c>
      <c r="AA18" s="94">
        <f t="shared" si="15"/>
        <v>0</v>
      </c>
      <c r="AB18" s="90">
        <f t="shared" si="16"/>
        <v>0</v>
      </c>
      <c r="AC18" s="93">
        <f t="shared" si="4"/>
        <v>0</v>
      </c>
      <c r="AD18" s="92"/>
      <c r="AE18" s="90"/>
      <c r="AF18" s="93">
        <f t="shared" si="5"/>
        <v>0</v>
      </c>
      <c r="AG18" s="92"/>
      <c r="AH18" s="90"/>
      <c r="AI18" s="93">
        <f t="shared" si="6"/>
        <v>0</v>
      </c>
      <c r="AJ18" s="92"/>
      <c r="AK18" s="90"/>
      <c r="AL18" s="93">
        <f t="shared" si="7"/>
        <v>0</v>
      </c>
      <c r="AM18" s="92"/>
      <c r="AN18" s="90"/>
      <c r="AO18" s="93">
        <f t="shared" si="8"/>
        <v>0</v>
      </c>
      <c r="AP18" s="92"/>
      <c r="AQ18" s="90"/>
      <c r="AR18" s="93">
        <f t="shared" si="9"/>
        <v>0</v>
      </c>
      <c r="AS18" s="92"/>
      <c r="AT18" s="90"/>
      <c r="AU18" s="93">
        <f t="shared" si="10"/>
        <v>0</v>
      </c>
      <c r="AV18" s="90">
        <f t="shared" si="17"/>
        <v>0</v>
      </c>
      <c r="AW18" s="90">
        <f t="shared" si="18"/>
        <v>0</v>
      </c>
      <c r="AX18" s="95">
        <f t="shared" si="11"/>
        <v>0</v>
      </c>
      <c r="AY18" s="89">
        <f t="shared" si="19"/>
        <v>0</v>
      </c>
      <c r="AZ18" s="96">
        <f t="shared" si="20"/>
        <v>0</v>
      </c>
      <c r="BA18" s="95">
        <f t="shared" si="12"/>
        <v>0</v>
      </c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</row>
    <row r="19" spans="1:72" x14ac:dyDescent="0.15">
      <c r="A19" s="123"/>
      <c r="B19" s="123"/>
      <c r="C19" s="120" t="s">
        <v>54</v>
      </c>
      <c r="D19" s="121"/>
      <c r="E19" s="121"/>
      <c r="F19" s="122"/>
      <c r="G19" s="7" t="s">
        <v>38</v>
      </c>
      <c r="H19" s="90"/>
      <c r="I19" s="89" t="s">
        <v>142</v>
      </c>
      <c r="J19" s="90"/>
      <c r="K19" s="91" t="e">
        <f t="shared" si="13"/>
        <v>#VALUE!</v>
      </c>
      <c r="L19" s="92"/>
      <c r="M19" s="90"/>
      <c r="N19" s="93">
        <f t="shared" si="14"/>
        <v>0</v>
      </c>
      <c r="O19" s="92"/>
      <c r="P19" s="90"/>
      <c r="Q19" s="93">
        <f t="shared" si="0"/>
        <v>0</v>
      </c>
      <c r="R19" s="92"/>
      <c r="S19" s="90"/>
      <c r="T19" s="93">
        <f t="shared" si="1"/>
        <v>0</v>
      </c>
      <c r="U19" s="92"/>
      <c r="V19" s="90"/>
      <c r="W19" s="93">
        <f t="shared" si="2"/>
        <v>0</v>
      </c>
      <c r="X19" s="92"/>
      <c r="Y19" s="90"/>
      <c r="Z19" s="93">
        <f t="shared" si="3"/>
        <v>0</v>
      </c>
      <c r="AA19" s="94">
        <f t="shared" si="15"/>
        <v>0</v>
      </c>
      <c r="AB19" s="90">
        <f t="shared" si="16"/>
        <v>0</v>
      </c>
      <c r="AC19" s="93">
        <f t="shared" si="4"/>
        <v>0</v>
      </c>
      <c r="AD19" s="92"/>
      <c r="AE19" s="90"/>
      <c r="AF19" s="93">
        <f t="shared" si="5"/>
        <v>0</v>
      </c>
      <c r="AG19" s="92"/>
      <c r="AH19" s="90"/>
      <c r="AI19" s="93">
        <f t="shared" si="6"/>
        <v>0</v>
      </c>
      <c r="AJ19" s="92"/>
      <c r="AK19" s="90"/>
      <c r="AL19" s="93">
        <f t="shared" si="7"/>
        <v>0</v>
      </c>
      <c r="AM19" s="92"/>
      <c r="AN19" s="90"/>
      <c r="AO19" s="93">
        <f t="shared" si="8"/>
        <v>0</v>
      </c>
      <c r="AP19" s="92"/>
      <c r="AQ19" s="90"/>
      <c r="AR19" s="93">
        <f t="shared" si="9"/>
        <v>0</v>
      </c>
      <c r="AS19" s="92"/>
      <c r="AT19" s="90"/>
      <c r="AU19" s="93">
        <f t="shared" si="10"/>
        <v>0</v>
      </c>
      <c r="AV19" s="90">
        <f t="shared" si="17"/>
        <v>0</v>
      </c>
      <c r="AW19" s="90">
        <f t="shared" si="18"/>
        <v>0</v>
      </c>
      <c r="AX19" s="95">
        <f t="shared" si="11"/>
        <v>0</v>
      </c>
      <c r="AY19" s="89">
        <f t="shared" si="19"/>
        <v>0</v>
      </c>
      <c r="AZ19" s="96">
        <f t="shared" si="20"/>
        <v>0</v>
      </c>
      <c r="BA19" s="95">
        <f t="shared" si="12"/>
        <v>0</v>
      </c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</row>
    <row r="20" spans="1:72" x14ac:dyDescent="0.15">
      <c r="A20" s="123"/>
      <c r="B20" s="124"/>
      <c r="C20" s="20"/>
      <c r="D20" s="20"/>
      <c r="E20" s="20"/>
      <c r="F20" s="21" t="s">
        <v>14</v>
      </c>
      <c r="G20" s="5" t="s">
        <v>43</v>
      </c>
      <c r="H20" s="90"/>
      <c r="I20" s="89" t="s">
        <v>143</v>
      </c>
      <c r="J20" s="90">
        <f>SUM(J16:J19)</f>
        <v>0</v>
      </c>
      <c r="K20" s="91" t="e">
        <f t="shared" si="13"/>
        <v>#VALUE!</v>
      </c>
      <c r="L20" s="92"/>
      <c r="M20" s="90">
        <f>SUM(M16:M19)</f>
        <v>0</v>
      </c>
      <c r="N20" s="93">
        <f t="shared" si="14"/>
        <v>0</v>
      </c>
      <c r="O20" s="92"/>
      <c r="P20" s="90">
        <f>SUM(P16:P19)</f>
        <v>0</v>
      </c>
      <c r="Q20" s="93">
        <f t="shared" si="0"/>
        <v>0</v>
      </c>
      <c r="R20" s="92"/>
      <c r="S20" s="90">
        <f>SUM(S16:S19)</f>
        <v>0</v>
      </c>
      <c r="T20" s="93">
        <f t="shared" si="1"/>
        <v>0</v>
      </c>
      <c r="U20" s="92"/>
      <c r="V20" s="90">
        <f>SUM(V16:V19)</f>
        <v>0</v>
      </c>
      <c r="W20" s="93">
        <f t="shared" si="2"/>
        <v>0</v>
      </c>
      <c r="X20" s="92"/>
      <c r="Y20" s="90">
        <f>SUM(Y16:Y19)</f>
        <v>0</v>
      </c>
      <c r="Z20" s="93">
        <f t="shared" si="3"/>
        <v>0</v>
      </c>
      <c r="AA20" s="94">
        <f t="shared" si="15"/>
        <v>0</v>
      </c>
      <c r="AB20" s="90">
        <f t="shared" si="16"/>
        <v>0</v>
      </c>
      <c r="AC20" s="93">
        <f t="shared" si="4"/>
        <v>0</v>
      </c>
      <c r="AD20" s="92"/>
      <c r="AE20" s="90">
        <f>SUM(AE16:AE19)</f>
        <v>0</v>
      </c>
      <c r="AF20" s="93">
        <f t="shared" si="5"/>
        <v>0</v>
      </c>
      <c r="AG20" s="92"/>
      <c r="AH20" s="90">
        <f>SUM(AH16:AH19)</f>
        <v>0</v>
      </c>
      <c r="AI20" s="93">
        <f t="shared" si="6"/>
        <v>0</v>
      </c>
      <c r="AJ20" s="92"/>
      <c r="AK20" s="90">
        <f>SUM(AK16:AK19)</f>
        <v>0</v>
      </c>
      <c r="AL20" s="93">
        <f t="shared" si="7"/>
        <v>0</v>
      </c>
      <c r="AM20" s="92"/>
      <c r="AN20" s="90">
        <f>SUM(AN16:AN19)</f>
        <v>0</v>
      </c>
      <c r="AO20" s="93">
        <f t="shared" si="8"/>
        <v>0</v>
      </c>
      <c r="AP20" s="92"/>
      <c r="AQ20" s="90">
        <f>SUM(AQ16:AQ19)</f>
        <v>0</v>
      </c>
      <c r="AR20" s="93">
        <f t="shared" si="9"/>
        <v>0</v>
      </c>
      <c r="AS20" s="92"/>
      <c r="AT20" s="90">
        <f>SUM(AT16:AT19)</f>
        <v>0</v>
      </c>
      <c r="AU20" s="93">
        <f t="shared" si="10"/>
        <v>0</v>
      </c>
      <c r="AV20" s="90">
        <f t="shared" si="17"/>
        <v>0</v>
      </c>
      <c r="AW20" s="90">
        <f t="shared" si="18"/>
        <v>0</v>
      </c>
      <c r="AX20" s="95">
        <f t="shared" si="11"/>
        <v>0</v>
      </c>
      <c r="AY20" s="89">
        <f t="shared" si="19"/>
        <v>0</v>
      </c>
      <c r="AZ20" s="96">
        <f t="shared" si="20"/>
        <v>0</v>
      </c>
      <c r="BA20" s="95">
        <f t="shared" si="12"/>
        <v>0</v>
      </c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</row>
    <row r="21" spans="1:72" x14ac:dyDescent="0.15">
      <c r="A21" s="123"/>
      <c r="B21" s="180" t="s">
        <v>55</v>
      </c>
      <c r="C21" s="121"/>
      <c r="D21" s="121"/>
      <c r="E21" s="121"/>
      <c r="F21" s="122"/>
      <c r="G21" s="7" t="s">
        <v>38</v>
      </c>
      <c r="H21" s="90"/>
      <c r="I21" s="89" t="s">
        <v>144</v>
      </c>
      <c r="J21" s="90"/>
      <c r="K21" s="91" t="e">
        <f t="shared" si="13"/>
        <v>#VALUE!</v>
      </c>
      <c r="L21" s="92"/>
      <c r="M21" s="90"/>
      <c r="N21" s="93">
        <f t="shared" si="14"/>
        <v>0</v>
      </c>
      <c r="O21" s="92"/>
      <c r="P21" s="90"/>
      <c r="Q21" s="93">
        <f t="shared" si="0"/>
        <v>0</v>
      </c>
      <c r="R21" s="92"/>
      <c r="S21" s="90"/>
      <c r="T21" s="93">
        <f t="shared" si="1"/>
        <v>0</v>
      </c>
      <c r="U21" s="92"/>
      <c r="V21" s="90"/>
      <c r="W21" s="93">
        <f t="shared" si="2"/>
        <v>0</v>
      </c>
      <c r="X21" s="92"/>
      <c r="Y21" s="90"/>
      <c r="Z21" s="93">
        <f t="shared" si="3"/>
        <v>0</v>
      </c>
      <c r="AA21" s="94">
        <f t="shared" si="15"/>
        <v>0</v>
      </c>
      <c r="AB21" s="90">
        <f t="shared" si="16"/>
        <v>0</v>
      </c>
      <c r="AC21" s="93">
        <f t="shared" si="4"/>
        <v>0</v>
      </c>
      <c r="AD21" s="92"/>
      <c r="AE21" s="90"/>
      <c r="AF21" s="93">
        <f t="shared" si="5"/>
        <v>0</v>
      </c>
      <c r="AG21" s="92"/>
      <c r="AH21" s="90"/>
      <c r="AI21" s="93">
        <f t="shared" si="6"/>
        <v>0</v>
      </c>
      <c r="AJ21" s="92"/>
      <c r="AK21" s="90"/>
      <c r="AL21" s="93">
        <f t="shared" si="7"/>
        <v>0</v>
      </c>
      <c r="AM21" s="92"/>
      <c r="AN21" s="90"/>
      <c r="AO21" s="93">
        <f t="shared" si="8"/>
        <v>0</v>
      </c>
      <c r="AP21" s="92"/>
      <c r="AQ21" s="90"/>
      <c r="AR21" s="93">
        <f t="shared" si="9"/>
        <v>0</v>
      </c>
      <c r="AS21" s="92"/>
      <c r="AT21" s="90"/>
      <c r="AU21" s="93">
        <f t="shared" si="10"/>
        <v>0</v>
      </c>
      <c r="AV21" s="90">
        <f t="shared" si="17"/>
        <v>0</v>
      </c>
      <c r="AW21" s="90">
        <f t="shared" si="18"/>
        <v>0</v>
      </c>
      <c r="AX21" s="95">
        <f t="shared" si="11"/>
        <v>0</v>
      </c>
      <c r="AY21" s="89">
        <f t="shared" si="19"/>
        <v>0</v>
      </c>
      <c r="AZ21" s="96">
        <f t="shared" si="20"/>
        <v>0</v>
      </c>
      <c r="BA21" s="95">
        <f t="shared" si="12"/>
        <v>0</v>
      </c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</row>
    <row r="22" spans="1:72" ht="14.25" thickBot="1" x14ac:dyDescent="0.2">
      <c r="A22" s="123"/>
      <c r="B22" s="111" t="s">
        <v>2</v>
      </c>
      <c r="C22" s="112"/>
      <c r="D22" s="112"/>
      <c r="E22" s="112"/>
      <c r="F22" s="113"/>
      <c r="G22" s="7" t="s">
        <v>38</v>
      </c>
      <c r="H22" s="90"/>
      <c r="I22" s="89" t="s">
        <v>145</v>
      </c>
      <c r="J22" s="90"/>
      <c r="K22" s="91" t="e">
        <f t="shared" si="13"/>
        <v>#VALUE!</v>
      </c>
      <c r="L22" s="92"/>
      <c r="M22" s="90"/>
      <c r="N22" s="93">
        <f t="shared" si="14"/>
        <v>0</v>
      </c>
      <c r="O22" s="92"/>
      <c r="P22" s="90"/>
      <c r="Q22" s="93">
        <f t="shared" si="0"/>
        <v>0</v>
      </c>
      <c r="R22" s="92"/>
      <c r="S22" s="90"/>
      <c r="T22" s="93">
        <f t="shared" si="1"/>
        <v>0</v>
      </c>
      <c r="U22" s="92"/>
      <c r="V22" s="90"/>
      <c r="W22" s="93">
        <f t="shared" si="2"/>
        <v>0</v>
      </c>
      <c r="X22" s="92"/>
      <c r="Y22" s="90"/>
      <c r="Z22" s="93">
        <f t="shared" si="3"/>
        <v>0</v>
      </c>
      <c r="AA22" s="94">
        <f t="shared" si="15"/>
        <v>0</v>
      </c>
      <c r="AB22" s="90">
        <f t="shared" si="16"/>
        <v>0</v>
      </c>
      <c r="AC22" s="93">
        <f t="shared" si="4"/>
        <v>0</v>
      </c>
      <c r="AD22" s="92"/>
      <c r="AE22" s="90"/>
      <c r="AF22" s="93">
        <f t="shared" si="5"/>
        <v>0</v>
      </c>
      <c r="AG22" s="92"/>
      <c r="AH22" s="90"/>
      <c r="AI22" s="93">
        <f t="shared" si="6"/>
        <v>0</v>
      </c>
      <c r="AJ22" s="92"/>
      <c r="AK22" s="90"/>
      <c r="AL22" s="93">
        <f t="shared" si="7"/>
        <v>0</v>
      </c>
      <c r="AM22" s="92"/>
      <c r="AN22" s="90"/>
      <c r="AO22" s="93">
        <f t="shared" si="8"/>
        <v>0</v>
      </c>
      <c r="AP22" s="92"/>
      <c r="AQ22" s="90"/>
      <c r="AR22" s="93">
        <f t="shared" si="9"/>
        <v>0</v>
      </c>
      <c r="AS22" s="92"/>
      <c r="AT22" s="90"/>
      <c r="AU22" s="93">
        <f t="shared" si="10"/>
        <v>0</v>
      </c>
      <c r="AV22" s="90">
        <f t="shared" si="17"/>
        <v>0</v>
      </c>
      <c r="AW22" s="90">
        <f t="shared" si="18"/>
        <v>0</v>
      </c>
      <c r="AX22" s="95">
        <f t="shared" si="11"/>
        <v>0</v>
      </c>
      <c r="AY22" s="89">
        <f t="shared" si="19"/>
        <v>0</v>
      </c>
      <c r="AZ22" s="96">
        <f t="shared" si="20"/>
        <v>0</v>
      </c>
      <c r="BA22" s="95">
        <f t="shared" si="12"/>
        <v>0</v>
      </c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</row>
    <row r="23" spans="1:72" ht="15" thickTop="1" thickBot="1" x14ac:dyDescent="0.2">
      <c r="A23" s="194"/>
      <c r="B23" s="114" t="s">
        <v>3</v>
      </c>
      <c r="C23" s="115"/>
      <c r="D23" s="115"/>
      <c r="E23" s="115"/>
      <c r="F23" s="116"/>
      <c r="G23" s="5" t="s">
        <v>43</v>
      </c>
      <c r="H23" s="90"/>
      <c r="I23" s="89" t="s">
        <v>146</v>
      </c>
      <c r="J23" s="90">
        <f>SUM(J15,J20,J21,J22)</f>
        <v>0</v>
      </c>
      <c r="K23" s="91" t="e">
        <f t="shared" si="13"/>
        <v>#VALUE!</v>
      </c>
      <c r="L23" s="92"/>
      <c r="M23" s="90">
        <f>SUM(M15,M20,M21,M22)</f>
        <v>0</v>
      </c>
      <c r="N23" s="93">
        <f t="shared" si="14"/>
        <v>0</v>
      </c>
      <c r="O23" s="92"/>
      <c r="P23" s="90">
        <f>SUM(P15,P20,P21,P22)</f>
        <v>0</v>
      </c>
      <c r="Q23" s="93">
        <f t="shared" si="0"/>
        <v>0</v>
      </c>
      <c r="R23" s="92"/>
      <c r="S23" s="90">
        <f>SUM(S15,S20,S21,S22)</f>
        <v>0</v>
      </c>
      <c r="T23" s="93">
        <f t="shared" si="1"/>
        <v>0</v>
      </c>
      <c r="U23" s="92"/>
      <c r="V23" s="90">
        <f>SUM(V15,V20,V21,V22)</f>
        <v>0</v>
      </c>
      <c r="W23" s="93">
        <f t="shared" si="2"/>
        <v>0</v>
      </c>
      <c r="X23" s="92"/>
      <c r="Y23" s="90">
        <f>SUM(Y15,Y20,Y21,Y22)</f>
        <v>0</v>
      </c>
      <c r="Z23" s="93">
        <f t="shared" si="3"/>
        <v>0</v>
      </c>
      <c r="AA23" s="94">
        <f t="shared" si="15"/>
        <v>0</v>
      </c>
      <c r="AB23" s="90">
        <f t="shared" si="16"/>
        <v>0</v>
      </c>
      <c r="AC23" s="93">
        <f t="shared" si="4"/>
        <v>0</v>
      </c>
      <c r="AD23" s="92"/>
      <c r="AE23" s="90">
        <f>SUM(AE15,AE20,AE21,AE22)</f>
        <v>0</v>
      </c>
      <c r="AF23" s="93">
        <f t="shared" si="5"/>
        <v>0</v>
      </c>
      <c r="AG23" s="92"/>
      <c r="AH23" s="90">
        <f>SUM(AH15,AH20,AH21,AH22)</f>
        <v>0</v>
      </c>
      <c r="AI23" s="93">
        <f t="shared" si="6"/>
        <v>0</v>
      </c>
      <c r="AJ23" s="92"/>
      <c r="AK23" s="90">
        <f>SUM(AK15,AK20,AK21,AK22)</f>
        <v>0</v>
      </c>
      <c r="AL23" s="93">
        <f t="shared" si="7"/>
        <v>0</v>
      </c>
      <c r="AM23" s="92"/>
      <c r="AN23" s="90">
        <f>SUM(AN15,AN20,AN21,AN22)</f>
        <v>0</v>
      </c>
      <c r="AO23" s="93">
        <f t="shared" si="8"/>
        <v>0</v>
      </c>
      <c r="AP23" s="92"/>
      <c r="AQ23" s="90">
        <f>SUM(AQ15,AQ20,AQ21,AQ22)</f>
        <v>0</v>
      </c>
      <c r="AR23" s="93">
        <f t="shared" si="9"/>
        <v>0</v>
      </c>
      <c r="AS23" s="92"/>
      <c r="AT23" s="90">
        <f>SUM(AT15,AT20,AT21,AT22)</f>
        <v>0</v>
      </c>
      <c r="AU23" s="93">
        <f t="shared" si="10"/>
        <v>0</v>
      </c>
      <c r="AV23" s="90">
        <f t="shared" si="17"/>
        <v>0</v>
      </c>
      <c r="AW23" s="90">
        <f t="shared" si="18"/>
        <v>0</v>
      </c>
      <c r="AX23" s="95">
        <f t="shared" si="11"/>
        <v>0</v>
      </c>
      <c r="AY23" s="89">
        <f t="shared" si="19"/>
        <v>0</v>
      </c>
      <c r="AZ23" s="96">
        <f t="shared" si="20"/>
        <v>0</v>
      </c>
      <c r="BA23" s="95">
        <f t="shared" si="12"/>
        <v>0</v>
      </c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</row>
    <row r="24" spans="1:72" ht="14.25" thickTop="1" x14ac:dyDescent="0.15">
      <c r="A24" s="128" t="s">
        <v>24</v>
      </c>
      <c r="B24" s="128" t="s">
        <v>13</v>
      </c>
      <c r="C24" s="145" t="s">
        <v>9</v>
      </c>
      <c r="D24" s="146"/>
      <c r="E24" s="146"/>
      <c r="F24" s="147"/>
      <c r="G24" s="7" t="s">
        <v>38</v>
      </c>
      <c r="H24" s="90"/>
      <c r="I24" s="89" t="s">
        <v>147</v>
      </c>
      <c r="J24" s="90"/>
      <c r="K24" s="91" t="e">
        <f t="shared" si="13"/>
        <v>#VALUE!</v>
      </c>
      <c r="L24" s="92"/>
      <c r="M24" s="90"/>
      <c r="N24" s="93">
        <f t="shared" si="14"/>
        <v>0</v>
      </c>
      <c r="O24" s="92"/>
      <c r="P24" s="90"/>
      <c r="Q24" s="93">
        <f t="shared" si="0"/>
        <v>0</v>
      </c>
      <c r="R24" s="92"/>
      <c r="S24" s="90"/>
      <c r="T24" s="93">
        <f t="shared" si="1"/>
        <v>0</v>
      </c>
      <c r="U24" s="92"/>
      <c r="V24" s="90"/>
      <c r="W24" s="93">
        <f t="shared" si="2"/>
        <v>0</v>
      </c>
      <c r="X24" s="92"/>
      <c r="Y24" s="90"/>
      <c r="Z24" s="93">
        <f t="shared" si="3"/>
        <v>0</v>
      </c>
      <c r="AA24" s="94">
        <f t="shared" si="15"/>
        <v>0</v>
      </c>
      <c r="AB24" s="90">
        <f t="shared" si="16"/>
        <v>0</v>
      </c>
      <c r="AC24" s="93">
        <f t="shared" si="4"/>
        <v>0</v>
      </c>
      <c r="AD24" s="92"/>
      <c r="AE24" s="90"/>
      <c r="AF24" s="93">
        <f t="shared" si="5"/>
        <v>0</v>
      </c>
      <c r="AG24" s="92"/>
      <c r="AH24" s="90"/>
      <c r="AI24" s="93">
        <f t="shared" si="6"/>
        <v>0</v>
      </c>
      <c r="AJ24" s="92"/>
      <c r="AK24" s="90"/>
      <c r="AL24" s="93">
        <f t="shared" si="7"/>
        <v>0</v>
      </c>
      <c r="AM24" s="92"/>
      <c r="AN24" s="90"/>
      <c r="AO24" s="93">
        <f t="shared" si="8"/>
        <v>0</v>
      </c>
      <c r="AP24" s="92"/>
      <c r="AQ24" s="90"/>
      <c r="AR24" s="93">
        <f t="shared" si="9"/>
        <v>0</v>
      </c>
      <c r="AS24" s="92"/>
      <c r="AT24" s="90"/>
      <c r="AU24" s="93">
        <f t="shared" si="10"/>
        <v>0</v>
      </c>
      <c r="AV24" s="90">
        <f t="shared" si="17"/>
        <v>0</v>
      </c>
      <c r="AW24" s="90">
        <f t="shared" si="18"/>
        <v>0</v>
      </c>
      <c r="AX24" s="95">
        <f t="shared" si="11"/>
        <v>0</v>
      </c>
      <c r="AY24" s="89">
        <f t="shared" si="19"/>
        <v>0</v>
      </c>
      <c r="AZ24" s="96">
        <f t="shared" si="20"/>
        <v>0</v>
      </c>
      <c r="BA24" s="95">
        <f t="shared" si="12"/>
        <v>0</v>
      </c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</row>
    <row r="25" spans="1:72" x14ac:dyDescent="0.15">
      <c r="A25" s="129"/>
      <c r="B25" s="129"/>
      <c r="C25" s="108" t="s">
        <v>10</v>
      </c>
      <c r="D25" s="109"/>
      <c r="E25" s="109"/>
      <c r="F25" s="110"/>
      <c r="G25" s="7" t="s">
        <v>38</v>
      </c>
      <c r="H25" s="90"/>
      <c r="I25" s="89" t="s">
        <v>148</v>
      </c>
      <c r="J25" s="90"/>
      <c r="K25" s="91" t="e">
        <f t="shared" si="13"/>
        <v>#VALUE!</v>
      </c>
      <c r="L25" s="92"/>
      <c r="M25" s="90"/>
      <c r="N25" s="93">
        <f t="shared" si="14"/>
        <v>0</v>
      </c>
      <c r="O25" s="92"/>
      <c r="P25" s="90"/>
      <c r="Q25" s="93">
        <f t="shared" si="0"/>
        <v>0</v>
      </c>
      <c r="R25" s="92"/>
      <c r="S25" s="90"/>
      <c r="T25" s="93">
        <f t="shared" si="1"/>
        <v>0</v>
      </c>
      <c r="U25" s="92"/>
      <c r="V25" s="90"/>
      <c r="W25" s="93">
        <f t="shared" si="2"/>
        <v>0</v>
      </c>
      <c r="X25" s="92"/>
      <c r="Y25" s="90"/>
      <c r="Z25" s="93">
        <f t="shared" si="3"/>
        <v>0</v>
      </c>
      <c r="AA25" s="94">
        <f t="shared" si="15"/>
        <v>0</v>
      </c>
      <c r="AB25" s="90">
        <f t="shared" si="16"/>
        <v>0</v>
      </c>
      <c r="AC25" s="93">
        <f t="shared" si="4"/>
        <v>0</v>
      </c>
      <c r="AD25" s="92"/>
      <c r="AE25" s="90"/>
      <c r="AF25" s="93">
        <f t="shared" si="5"/>
        <v>0</v>
      </c>
      <c r="AG25" s="92"/>
      <c r="AH25" s="90"/>
      <c r="AI25" s="93">
        <f t="shared" si="6"/>
        <v>0</v>
      </c>
      <c r="AJ25" s="92"/>
      <c r="AK25" s="90"/>
      <c r="AL25" s="93">
        <f t="shared" si="7"/>
        <v>0</v>
      </c>
      <c r="AM25" s="92"/>
      <c r="AN25" s="90"/>
      <c r="AO25" s="93">
        <f t="shared" si="8"/>
        <v>0</v>
      </c>
      <c r="AP25" s="92"/>
      <c r="AQ25" s="90"/>
      <c r="AR25" s="93">
        <f t="shared" si="9"/>
        <v>0</v>
      </c>
      <c r="AS25" s="92"/>
      <c r="AT25" s="90"/>
      <c r="AU25" s="93">
        <f t="shared" si="10"/>
        <v>0</v>
      </c>
      <c r="AV25" s="90">
        <f t="shared" si="17"/>
        <v>0</v>
      </c>
      <c r="AW25" s="90">
        <f t="shared" si="18"/>
        <v>0</v>
      </c>
      <c r="AX25" s="95">
        <f t="shared" si="11"/>
        <v>0</v>
      </c>
      <c r="AY25" s="89">
        <f t="shared" si="19"/>
        <v>0</v>
      </c>
      <c r="AZ25" s="96">
        <f t="shared" si="20"/>
        <v>0</v>
      </c>
      <c r="BA25" s="95">
        <f t="shared" si="12"/>
        <v>0</v>
      </c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</row>
    <row r="26" spans="1:72" x14ac:dyDescent="0.15">
      <c r="A26" s="129"/>
      <c r="B26" s="129"/>
      <c r="C26" s="108" t="s">
        <v>11</v>
      </c>
      <c r="D26" s="109"/>
      <c r="E26" s="109"/>
      <c r="F26" s="110"/>
      <c r="G26" s="7" t="s">
        <v>38</v>
      </c>
      <c r="H26" s="90"/>
      <c r="I26" s="89" t="s">
        <v>149</v>
      </c>
      <c r="J26" s="90"/>
      <c r="K26" s="91" t="e">
        <f t="shared" si="13"/>
        <v>#VALUE!</v>
      </c>
      <c r="L26" s="92"/>
      <c r="M26" s="90"/>
      <c r="N26" s="93">
        <f t="shared" si="14"/>
        <v>0</v>
      </c>
      <c r="O26" s="92"/>
      <c r="P26" s="90"/>
      <c r="Q26" s="93">
        <f t="shared" si="0"/>
        <v>0</v>
      </c>
      <c r="R26" s="92"/>
      <c r="S26" s="90"/>
      <c r="T26" s="93">
        <f t="shared" si="1"/>
        <v>0</v>
      </c>
      <c r="U26" s="92"/>
      <c r="V26" s="90"/>
      <c r="W26" s="93">
        <f t="shared" si="2"/>
        <v>0</v>
      </c>
      <c r="X26" s="92"/>
      <c r="Y26" s="90"/>
      <c r="Z26" s="93">
        <f t="shared" si="3"/>
        <v>0</v>
      </c>
      <c r="AA26" s="94">
        <f t="shared" si="15"/>
        <v>0</v>
      </c>
      <c r="AB26" s="90">
        <f t="shared" si="16"/>
        <v>0</v>
      </c>
      <c r="AC26" s="93">
        <f t="shared" si="4"/>
        <v>0</v>
      </c>
      <c r="AD26" s="92"/>
      <c r="AE26" s="90"/>
      <c r="AF26" s="93">
        <f t="shared" si="5"/>
        <v>0</v>
      </c>
      <c r="AG26" s="92"/>
      <c r="AH26" s="90"/>
      <c r="AI26" s="93">
        <f t="shared" si="6"/>
        <v>0</v>
      </c>
      <c r="AJ26" s="92"/>
      <c r="AK26" s="90"/>
      <c r="AL26" s="93">
        <f t="shared" si="7"/>
        <v>0</v>
      </c>
      <c r="AM26" s="92"/>
      <c r="AN26" s="90"/>
      <c r="AO26" s="93">
        <f t="shared" si="8"/>
        <v>0</v>
      </c>
      <c r="AP26" s="92"/>
      <c r="AQ26" s="90"/>
      <c r="AR26" s="93">
        <f t="shared" si="9"/>
        <v>0</v>
      </c>
      <c r="AS26" s="92"/>
      <c r="AT26" s="90"/>
      <c r="AU26" s="93">
        <f t="shared" si="10"/>
        <v>0</v>
      </c>
      <c r="AV26" s="90">
        <f t="shared" si="17"/>
        <v>0</v>
      </c>
      <c r="AW26" s="90">
        <f t="shared" si="18"/>
        <v>0</v>
      </c>
      <c r="AX26" s="95">
        <f t="shared" si="11"/>
        <v>0</v>
      </c>
      <c r="AY26" s="89">
        <f t="shared" si="19"/>
        <v>0</v>
      </c>
      <c r="AZ26" s="96">
        <f t="shared" si="20"/>
        <v>0</v>
      </c>
      <c r="BA26" s="95">
        <f t="shared" si="12"/>
        <v>0</v>
      </c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</row>
    <row r="27" spans="1:72" x14ac:dyDescent="0.15">
      <c r="A27" s="129"/>
      <c r="B27" s="129"/>
      <c r="C27" s="108" t="s">
        <v>12</v>
      </c>
      <c r="D27" s="109"/>
      <c r="E27" s="109"/>
      <c r="F27" s="110"/>
      <c r="G27" s="7" t="s">
        <v>38</v>
      </c>
      <c r="H27" s="90"/>
      <c r="I27" s="89" t="s">
        <v>150</v>
      </c>
      <c r="J27" s="90"/>
      <c r="K27" s="91" t="e">
        <f t="shared" si="13"/>
        <v>#VALUE!</v>
      </c>
      <c r="L27" s="92"/>
      <c r="M27" s="90"/>
      <c r="N27" s="93">
        <f t="shared" si="14"/>
        <v>0</v>
      </c>
      <c r="O27" s="92"/>
      <c r="P27" s="90"/>
      <c r="Q27" s="93">
        <f t="shared" si="0"/>
        <v>0</v>
      </c>
      <c r="R27" s="92"/>
      <c r="S27" s="90"/>
      <c r="T27" s="93">
        <f t="shared" si="1"/>
        <v>0</v>
      </c>
      <c r="U27" s="92"/>
      <c r="V27" s="90"/>
      <c r="W27" s="93">
        <f t="shared" si="2"/>
        <v>0</v>
      </c>
      <c r="X27" s="92"/>
      <c r="Y27" s="90"/>
      <c r="Z27" s="93">
        <f t="shared" si="3"/>
        <v>0</v>
      </c>
      <c r="AA27" s="94">
        <f t="shared" si="15"/>
        <v>0</v>
      </c>
      <c r="AB27" s="90">
        <f t="shared" si="16"/>
        <v>0</v>
      </c>
      <c r="AC27" s="93">
        <f t="shared" si="4"/>
        <v>0</v>
      </c>
      <c r="AD27" s="92"/>
      <c r="AE27" s="90"/>
      <c r="AF27" s="93">
        <f t="shared" si="5"/>
        <v>0</v>
      </c>
      <c r="AG27" s="92"/>
      <c r="AH27" s="90"/>
      <c r="AI27" s="93">
        <f t="shared" si="6"/>
        <v>0</v>
      </c>
      <c r="AJ27" s="92"/>
      <c r="AK27" s="90"/>
      <c r="AL27" s="93">
        <f t="shared" si="7"/>
        <v>0</v>
      </c>
      <c r="AM27" s="92"/>
      <c r="AN27" s="90"/>
      <c r="AO27" s="93">
        <f t="shared" si="8"/>
        <v>0</v>
      </c>
      <c r="AP27" s="92"/>
      <c r="AQ27" s="90"/>
      <c r="AR27" s="93">
        <f t="shared" si="9"/>
        <v>0</v>
      </c>
      <c r="AS27" s="92"/>
      <c r="AT27" s="90"/>
      <c r="AU27" s="93">
        <f t="shared" si="10"/>
        <v>0</v>
      </c>
      <c r="AV27" s="90">
        <f t="shared" si="17"/>
        <v>0</v>
      </c>
      <c r="AW27" s="90">
        <f t="shared" si="18"/>
        <v>0</v>
      </c>
      <c r="AX27" s="95">
        <f t="shared" si="11"/>
        <v>0</v>
      </c>
      <c r="AY27" s="89">
        <f t="shared" si="19"/>
        <v>0</v>
      </c>
      <c r="AZ27" s="96">
        <f t="shared" si="20"/>
        <v>0</v>
      </c>
      <c r="BA27" s="95">
        <f t="shared" si="12"/>
        <v>0</v>
      </c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</row>
    <row r="28" spans="1:72" x14ac:dyDescent="0.15">
      <c r="A28" s="129"/>
      <c r="B28" s="138"/>
      <c r="C28" s="16"/>
      <c r="D28" s="16"/>
      <c r="E28" s="16"/>
      <c r="F28" s="11" t="s">
        <v>14</v>
      </c>
      <c r="G28" s="5" t="s">
        <v>43</v>
      </c>
      <c r="H28" s="90"/>
      <c r="I28" s="89" t="s">
        <v>151</v>
      </c>
      <c r="J28" s="90">
        <f>SUM(J24:J27)</f>
        <v>0</v>
      </c>
      <c r="K28" s="91" t="e">
        <f t="shared" si="13"/>
        <v>#VALUE!</v>
      </c>
      <c r="L28" s="92"/>
      <c r="M28" s="90">
        <f>SUM(M24:M27)</f>
        <v>0</v>
      </c>
      <c r="N28" s="93">
        <f t="shared" si="14"/>
        <v>0</v>
      </c>
      <c r="O28" s="92"/>
      <c r="P28" s="90">
        <f>SUM(P24:P27)</f>
        <v>0</v>
      </c>
      <c r="Q28" s="93">
        <f t="shared" si="0"/>
        <v>0</v>
      </c>
      <c r="R28" s="92"/>
      <c r="S28" s="90">
        <f>SUM(S24:S27)</f>
        <v>0</v>
      </c>
      <c r="T28" s="93">
        <f t="shared" si="1"/>
        <v>0</v>
      </c>
      <c r="U28" s="92"/>
      <c r="V28" s="90">
        <f>SUM(V24:V27)</f>
        <v>0</v>
      </c>
      <c r="W28" s="93">
        <f t="shared" si="2"/>
        <v>0</v>
      </c>
      <c r="X28" s="92"/>
      <c r="Y28" s="90">
        <f>SUM(Y24:Y27)</f>
        <v>0</v>
      </c>
      <c r="Z28" s="93">
        <f t="shared" si="3"/>
        <v>0</v>
      </c>
      <c r="AA28" s="94">
        <f t="shared" si="15"/>
        <v>0</v>
      </c>
      <c r="AB28" s="90">
        <f t="shared" si="16"/>
        <v>0</v>
      </c>
      <c r="AC28" s="93">
        <f t="shared" si="4"/>
        <v>0</v>
      </c>
      <c r="AD28" s="92"/>
      <c r="AE28" s="90">
        <f>SUM(AE24:AE27)</f>
        <v>0</v>
      </c>
      <c r="AF28" s="93">
        <f t="shared" si="5"/>
        <v>0</v>
      </c>
      <c r="AG28" s="92"/>
      <c r="AH28" s="90">
        <f>SUM(AH24:AH27)</f>
        <v>0</v>
      </c>
      <c r="AI28" s="93">
        <f t="shared" si="6"/>
        <v>0</v>
      </c>
      <c r="AJ28" s="92"/>
      <c r="AK28" s="90">
        <f>SUM(AK24:AK27)</f>
        <v>0</v>
      </c>
      <c r="AL28" s="93">
        <f t="shared" si="7"/>
        <v>0</v>
      </c>
      <c r="AM28" s="92"/>
      <c r="AN28" s="90">
        <f>SUM(AN24:AN27)</f>
        <v>0</v>
      </c>
      <c r="AO28" s="93">
        <f t="shared" si="8"/>
        <v>0</v>
      </c>
      <c r="AP28" s="92"/>
      <c r="AQ28" s="90">
        <f>SUM(AQ24:AQ27)</f>
        <v>0</v>
      </c>
      <c r="AR28" s="93">
        <f t="shared" si="9"/>
        <v>0</v>
      </c>
      <c r="AS28" s="92"/>
      <c r="AT28" s="90">
        <f>SUM(AT24:AT27)</f>
        <v>0</v>
      </c>
      <c r="AU28" s="93">
        <f t="shared" si="10"/>
        <v>0</v>
      </c>
      <c r="AV28" s="90">
        <f t="shared" si="17"/>
        <v>0</v>
      </c>
      <c r="AW28" s="90">
        <f t="shared" si="18"/>
        <v>0</v>
      </c>
      <c r="AX28" s="95">
        <f t="shared" si="11"/>
        <v>0</v>
      </c>
      <c r="AY28" s="89">
        <f t="shared" si="19"/>
        <v>0</v>
      </c>
      <c r="AZ28" s="96">
        <f t="shared" si="20"/>
        <v>0</v>
      </c>
      <c r="BA28" s="95">
        <f t="shared" si="12"/>
        <v>0</v>
      </c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</row>
    <row r="29" spans="1:72" hidden="1" x14ac:dyDescent="0.15">
      <c r="A29" s="129"/>
      <c r="B29" s="129" t="s">
        <v>69</v>
      </c>
      <c r="C29" s="19"/>
      <c r="D29" s="66"/>
      <c r="E29" s="101" t="s">
        <v>57</v>
      </c>
      <c r="F29" s="102"/>
      <c r="G29" s="70" t="s">
        <v>39</v>
      </c>
      <c r="H29" s="90"/>
      <c r="I29" s="89" t="s">
        <v>152</v>
      </c>
      <c r="J29" s="90"/>
      <c r="K29" s="91" t="e">
        <f t="shared" si="13"/>
        <v>#VALUE!</v>
      </c>
      <c r="L29" s="92"/>
      <c r="M29" s="90"/>
      <c r="N29" s="93">
        <f t="shared" si="14"/>
        <v>0</v>
      </c>
      <c r="O29" s="92"/>
      <c r="P29" s="90"/>
      <c r="Q29" s="93">
        <f t="shared" si="0"/>
        <v>0</v>
      </c>
      <c r="R29" s="92"/>
      <c r="S29" s="90"/>
      <c r="T29" s="93">
        <f t="shared" si="1"/>
        <v>0</v>
      </c>
      <c r="U29" s="92"/>
      <c r="V29" s="90"/>
      <c r="W29" s="93">
        <f t="shared" si="2"/>
        <v>0</v>
      </c>
      <c r="X29" s="92"/>
      <c r="Y29" s="90"/>
      <c r="Z29" s="93">
        <f t="shared" si="3"/>
        <v>0</v>
      </c>
      <c r="AA29" s="94">
        <f t="shared" si="15"/>
        <v>0</v>
      </c>
      <c r="AB29" s="90">
        <f t="shared" si="16"/>
        <v>0</v>
      </c>
      <c r="AC29" s="93">
        <f t="shared" si="4"/>
        <v>0</v>
      </c>
      <c r="AD29" s="92"/>
      <c r="AE29" s="90"/>
      <c r="AF29" s="93">
        <f t="shared" si="5"/>
        <v>0</v>
      </c>
      <c r="AG29" s="92"/>
      <c r="AH29" s="90"/>
      <c r="AI29" s="93">
        <f t="shared" si="6"/>
        <v>0</v>
      </c>
      <c r="AJ29" s="92"/>
      <c r="AK29" s="90"/>
      <c r="AL29" s="93">
        <f t="shared" si="7"/>
        <v>0</v>
      </c>
      <c r="AM29" s="92"/>
      <c r="AN29" s="90"/>
      <c r="AO29" s="93">
        <f t="shared" si="8"/>
        <v>0</v>
      </c>
      <c r="AP29" s="92"/>
      <c r="AQ29" s="90"/>
      <c r="AR29" s="93">
        <f t="shared" si="9"/>
        <v>0</v>
      </c>
      <c r="AS29" s="92"/>
      <c r="AT29" s="90"/>
      <c r="AU29" s="93">
        <f t="shared" si="10"/>
        <v>0</v>
      </c>
      <c r="AV29" s="90">
        <f t="shared" si="17"/>
        <v>0</v>
      </c>
      <c r="AW29" s="90">
        <f t="shared" si="18"/>
        <v>0</v>
      </c>
      <c r="AX29" s="95">
        <f t="shared" si="11"/>
        <v>0</v>
      </c>
      <c r="AY29" s="89">
        <f t="shared" si="19"/>
        <v>0</v>
      </c>
      <c r="AZ29" s="96">
        <f t="shared" si="20"/>
        <v>0</v>
      </c>
      <c r="BA29" s="95">
        <f t="shared" si="12"/>
        <v>0</v>
      </c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</row>
    <row r="30" spans="1:72" hidden="1" x14ac:dyDescent="0.15">
      <c r="A30" s="129"/>
      <c r="B30" s="129"/>
      <c r="C30" s="19"/>
      <c r="D30" s="67"/>
      <c r="E30" s="101" t="s">
        <v>106</v>
      </c>
      <c r="F30" s="102"/>
      <c r="G30" s="70" t="s">
        <v>39</v>
      </c>
      <c r="H30" s="90"/>
      <c r="I30" s="89" t="s">
        <v>153</v>
      </c>
      <c r="J30" s="90"/>
      <c r="K30" s="91" t="e">
        <f t="shared" si="13"/>
        <v>#VALUE!</v>
      </c>
      <c r="L30" s="92"/>
      <c r="M30" s="90"/>
      <c r="N30" s="93">
        <f t="shared" si="14"/>
        <v>0</v>
      </c>
      <c r="O30" s="92"/>
      <c r="P30" s="90"/>
      <c r="Q30" s="93">
        <f t="shared" si="0"/>
        <v>0</v>
      </c>
      <c r="R30" s="92"/>
      <c r="S30" s="90"/>
      <c r="T30" s="93">
        <f t="shared" si="1"/>
        <v>0</v>
      </c>
      <c r="U30" s="92"/>
      <c r="V30" s="90"/>
      <c r="W30" s="93">
        <f t="shared" si="2"/>
        <v>0</v>
      </c>
      <c r="X30" s="92"/>
      <c r="Y30" s="90"/>
      <c r="Z30" s="93">
        <f t="shared" si="3"/>
        <v>0</v>
      </c>
      <c r="AA30" s="94">
        <f t="shared" si="15"/>
        <v>0</v>
      </c>
      <c r="AB30" s="90">
        <f t="shared" si="16"/>
        <v>0</v>
      </c>
      <c r="AC30" s="93">
        <f t="shared" si="4"/>
        <v>0</v>
      </c>
      <c r="AD30" s="92"/>
      <c r="AE30" s="90"/>
      <c r="AF30" s="93">
        <f t="shared" si="5"/>
        <v>0</v>
      </c>
      <c r="AG30" s="92"/>
      <c r="AH30" s="90"/>
      <c r="AI30" s="93">
        <f t="shared" si="6"/>
        <v>0</v>
      </c>
      <c r="AJ30" s="92"/>
      <c r="AK30" s="90"/>
      <c r="AL30" s="93">
        <f t="shared" si="7"/>
        <v>0</v>
      </c>
      <c r="AM30" s="92"/>
      <c r="AN30" s="90"/>
      <c r="AO30" s="93">
        <f t="shared" si="8"/>
        <v>0</v>
      </c>
      <c r="AP30" s="92"/>
      <c r="AQ30" s="90"/>
      <c r="AR30" s="93">
        <f t="shared" si="9"/>
        <v>0</v>
      </c>
      <c r="AS30" s="92"/>
      <c r="AT30" s="90"/>
      <c r="AU30" s="93">
        <f t="shared" si="10"/>
        <v>0</v>
      </c>
      <c r="AV30" s="90">
        <f t="shared" si="17"/>
        <v>0</v>
      </c>
      <c r="AW30" s="90">
        <f t="shared" si="18"/>
        <v>0</v>
      </c>
      <c r="AX30" s="95">
        <f t="shared" si="11"/>
        <v>0</v>
      </c>
      <c r="AY30" s="89">
        <f t="shared" si="19"/>
        <v>0</v>
      </c>
      <c r="AZ30" s="96">
        <f t="shared" si="20"/>
        <v>0</v>
      </c>
      <c r="BA30" s="95">
        <f t="shared" si="12"/>
        <v>0</v>
      </c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</row>
    <row r="31" spans="1:72" hidden="1" x14ac:dyDescent="0.15">
      <c r="A31" s="129"/>
      <c r="B31" s="129"/>
      <c r="C31" s="19"/>
      <c r="D31" s="67"/>
      <c r="E31" s="101" t="s">
        <v>58</v>
      </c>
      <c r="F31" s="102"/>
      <c r="G31" s="70" t="s">
        <v>39</v>
      </c>
      <c r="H31" s="90"/>
      <c r="I31" s="89" t="s">
        <v>154</v>
      </c>
      <c r="J31" s="90"/>
      <c r="K31" s="91" t="e">
        <f t="shared" si="13"/>
        <v>#VALUE!</v>
      </c>
      <c r="L31" s="92"/>
      <c r="M31" s="90"/>
      <c r="N31" s="93">
        <f t="shared" si="14"/>
        <v>0</v>
      </c>
      <c r="O31" s="92"/>
      <c r="P31" s="90"/>
      <c r="Q31" s="93">
        <f t="shared" si="0"/>
        <v>0</v>
      </c>
      <c r="R31" s="92"/>
      <c r="S31" s="90"/>
      <c r="T31" s="93">
        <f t="shared" si="1"/>
        <v>0</v>
      </c>
      <c r="U31" s="92"/>
      <c r="V31" s="90"/>
      <c r="W31" s="93">
        <f t="shared" si="2"/>
        <v>0</v>
      </c>
      <c r="X31" s="92"/>
      <c r="Y31" s="90"/>
      <c r="Z31" s="93">
        <f t="shared" si="3"/>
        <v>0</v>
      </c>
      <c r="AA31" s="94">
        <f t="shared" si="15"/>
        <v>0</v>
      </c>
      <c r="AB31" s="90">
        <f t="shared" si="16"/>
        <v>0</v>
      </c>
      <c r="AC31" s="93">
        <f t="shared" si="4"/>
        <v>0</v>
      </c>
      <c r="AD31" s="92"/>
      <c r="AE31" s="90"/>
      <c r="AF31" s="93">
        <f t="shared" si="5"/>
        <v>0</v>
      </c>
      <c r="AG31" s="92"/>
      <c r="AH31" s="90"/>
      <c r="AI31" s="93">
        <f t="shared" si="6"/>
        <v>0</v>
      </c>
      <c r="AJ31" s="92"/>
      <c r="AK31" s="90"/>
      <c r="AL31" s="93">
        <f t="shared" si="7"/>
        <v>0</v>
      </c>
      <c r="AM31" s="92"/>
      <c r="AN31" s="90"/>
      <c r="AO31" s="93">
        <f t="shared" si="8"/>
        <v>0</v>
      </c>
      <c r="AP31" s="92"/>
      <c r="AQ31" s="90"/>
      <c r="AR31" s="93">
        <f t="shared" si="9"/>
        <v>0</v>
      </c>
      <c r="AS31" s="92"/>
      <c r="AT31" s="90"/>
      <c r="AU31" s="93">
        <f t="shared" si="10"/>
        <v>0</v>
      </c>
      <c r="AV31" s="90">
        <f t="shared" si="17"/>
        <v>0</v>
      </c>
      <c r="AW31" s="90">
        <f t="shared" si="18"/>
        <v>0</v>
      </c>
      <c r="AX31" s="95">
        <f t="shared" si="11"/>
        <v>0</v>
      </c>
      <c r="AY31" s="89">
        <f t="shared" si="19"/>
        <v>0</v>
      </c>
      <c r="AZ31" s="96">
        <f t="shared" si="20"/>
        <v>0</v>
      </c>
      <c r="BA31" s="95">
        <f t="shared" si="12"/>
        <v>0</v>
      </c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</row>
    <row r="32" spans="1:72" hidden="1" x14ac:dyDescent="0.15">
      <c r="A32" s="129"/>
      <c r="B32" s="129"/>
      <c r="C32" s="19"/>
      <c r="D32" s="67"/>
      <c r="E32" s="101" t="s">
        <v>59</v>
      </c>
      <c r="F32" s="102"/>
      <c r="G32" s="70" t="s">
        <v>39</v>
      </c>
      <c r="H32" s="90"/>
      <c r="I32" s="89" t="s">
        <v>155</v>
      </c>
      <c r="J32" s="90"/>
      <c r="K32" s="91" t="e">
        <f t="shared" si="13"/>
        <v>#VALUE!</v>
      </c>
      <c r="L32" s="92"/>
      <c r="M32" s="90"/>
      <c r="N32" s="93">
        <f t="shared" si="14"/>
        <v>0</v>
      </c>
      <c r="O32" s="92"/>
      <c r="P32" s="90"/>
      <c r="Q32" s="93">
        <f t="shared" si="0"/>
        <v>0</v>
      </c>
      <c r="R32" s="92"/>
      <c r="S32" s="90"/>
      <c r="T32" s="93">
        <f t="shared" si="1"/>
        <v>0</v>
      </c>
      <c r="U32" s="92"/>
      <c r="V32" s="90"/>
      <c r="W32" s="93">
        <f t="shared" si="2"/>
        <v>0</v>
      </c>
      <c r="X32" s="92"/>
      <c r="Y32" s="90"/>
      <c r="Z32" s="93">
        <f t="shared" si="3"/>
        <v>0</v>
      </c>
      <c r="AA32" s="94">
        <f t="shared" si="15"/>
        <v>0</v>
      </c>
      <c r="AB32" s="90">
        <f t="shared" si="16"/>
        <v>0</v>
      </c>
      <c r="AC32" s="93">
        <f t="shared" si="4"/>
        <v>0</v>
      </c>
      <c r="AD32" s="92"/>
      <c r="AE32" s="90"/>
      <c r="AF32" s="93">
        <f t="shared" si="5"/>
        <v>0</v>
      </c>
      <c r="AG32" s="92"/>
      <c r="AH32" s="90"/>
      <c r="AI32" s="93">
        <f t="shared" si="6"/>
        <v>0</v>
      </c>
      <c r="AJ32" s="92"/>
      <c r="AK32" s="90"/>
      <c r="AL32" s="93">
        <f t="shared" si="7"/>
        <v>0</v>
      </c>
      <c r="AM32" s="92"/>
      <c r="AN32" s="90"/>
      <c r="AO32" s="93">
        <f t="shared" si="8"/>
        <v>0</v>
      </c>
      <c r="AP32" s="92"/>
      <c r="AQ32" s="90"/>
      <c r="AR32" s="93">
        <f t="shared" si="9"/>
        <v>0</v>
      </c>
      <c r="AS32" s="92"/>
      <c r="AT32" s="90"/>
      <c r="AU32" s="93">
        <f t="shared" si="10"/>
        <v>0</v>
      </c>
      <c r="AV32" s="90">
        <f t="shared" si="17"/>
        <v>0</v>
      </c>
      <c r="AW32" s="90">
        <f t="shared" si="18"/>
        <v>0</v>
      </c>
      <c r="AX32" s="95">
        <f t="shared" si="11"/>
        <v>0</v>
      </c>
      <c r="AY32" s="89">
        <f t="shared" si="19"/>
        <v>0</v>
      </c>
      <c r="AZ32" s="96">
        <f t="shared" si="20"/>
        <v>0</v>
      </c>
      <c r="BA32" s="95">
        <f t="shared" si="12"/>
        <v>0</v>
      </c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</row>
    <row r="33" spans="1:72" hidden="1" x14ac:dyDescent="0.15">
      <c r="A33" s="129"/>
      <c r="B33" s="129"/>
      <c r="C33" s="19"/>
      <c r="D33" s="67"/>
      <c r="E33" s="101" t="s">
        <v>113</v>
      </c>
      <c r="F33" s="102"/>
      <c r="G33" s="70" t="s">
        <v>39</v>
      </c>
      <c r="H33" s="90"/>
      <c r="I33" s="89" t="s">
        <v>156</v>
      </c>
      <c r="J33" s="90"/>
      <c r="K33" s="91" t="e">
        <f t="shared" si="13"/>
        <v>#VALUE!</v>
      </c>
      <c r="L33" s="92"/>
      <c r="M33" s="90"/>
      <c r="N33" s="93">
        <f t="shared" si="14"/>
        <v>0</v>
      </c>
      <c r="O33" s="92"/>
      <c r="P33" s="90"/>
      <c r="Q33" s="93">
        <f t="shared" si="0"/>
        <v>0</v>
      </c>
      <c r="R33" s="92"/>
      <c r="S33" s="90"/>
      <c r="T33" s="93">
        <f t="shared" si="1"/>
        <v>0</v>
      </c>
      <c r="U33" s="92"/>
      <c r="V33" s="90"/>
      <c r="W33" s="93">
        <f t="shared" si="2"/>
        <v>0</v>
      </c>
      <c r="X33" s="92"/>
      <c r="Y33" s="90"/>
      <c r="Z33" s="93">
        <f t="shared" si="3"/>
        <v>0</v>
      </c>
      <c r="AA33" s="94">
        <f t="shared" si="15"/>
        <v>0</v>
      </c>
      <c r="AB33" s="90">
        <f t="shared" si="16"/>
        <v>0</v>
      </c>
      <c r="AC33" s="93">
        <f t="shared" si="4"/>
        <v>0</v>
      </c>
      <c r="AD33" s="92"/>
      <c r="AE33" s="90"/>
      <c r="AF33" s="93">
        <f t="shared" si="5"/>
        <v>0</v>
      </c>
      <c r="AG33" s="92"/>
      <c r="AH33" s="90"/>
      <c r="AI33" s="93">
        <f t="shared" si="6"/>
        <v>0</v>
      </c>
      <c r="AJ33" s="92"/>
      <c r="AK33" s="90"/>
      <c r="AL33" s="93">
        <f t="shared" si="7"/>
        <v>0</v>
      </c>
      <c r="AM33" s="92"/>
      <c r="AN33" s="90"/>
      <c r="AO33" s="93">
        <f t="shared" si="8"/>
        <v>0</v>
      </c>
      <c r="AP33" s="92"/>
      <c r="AQ33" s="90"/>
      <c r="AR33" s="93">
        <f t="shared" si="9"/>
        <v>0</v>
      </c>
      <c r="AS33" s="92"/>
      <c r="AT33" s="90"/>
      <c r="AU33" s="93">
        <f t="shared" si="10"/>
        <v>0</v>
      </c>
      <c r="AV33" s="90">
        <f t="shared" si="17"/>
        <v>0</v>
      </c>
      <c r="AW33" s="90">
        <f t="shared" si="18"/>
        <v>0</v>
      </c>
      <c r="AX33" s="95">
        <f t="shared" si="11"/>
        <v>0</v>
      </c>
      <c r="AY33" s="89">
        <f t="shared" si="19"/>
        <v>0</v>
      </c>
      <c r="AZ33" s="96">
        <f t="shared" si="20"/>
        <v>0</v>
      </c>
      <c r="BA33" s="95">
        <f t="shared" si="12"/>
        <v>0</v>
      </c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</row>
    <row r="34" spans="1:72" hidden="1" x14ac:dyDescent="0.15">
      <c r="A34" s="129"/>
      <c r="B34" s="129"/>
      <c r="C34" s="19"/>
      <c r="D34" s="67"/>
      <c r="E34" s="101" t="s">
        <v>60</v>
      </c>
      <c r="F34" s="102"/>
      <c r="G34" s="70" t="s">
        <v>39</v>
      </c>
      <c r="H34" s="90"/>
      <c r="I34" s="89" t="s">
        <v>157</v>
      </c>
      <c r="J34" s="90"/>
      <c r="K34" s="91" t="e">
        <f t="shared" si="13"/>
        <v>#VALUE!</v>
      </c>
      <c r="L34" s="92"/>
      <c r="M34" s="90"/>
      <c r="N34" s="93">
        <f t="shared" si="14"/>
        <v>0</v>
      </c>
      <c r="O34" s="92"/>
      <c r="P34" s="90"/>
      <c r="Q34" s="93">
        <f t="shared" si="0"/>
        <v>0</v>
      </c>
      <c r="R34" s="92"/>
      <c r="S34" s="90"/>
      <c r="T34" s="93">
        <f t="shared" si="1"/>
        <v>0</v>
      </c>
      <c r="U34" s="92"/>
      <c r="V34" s="90"/>
      <c r="W34" s="93">
        <f t="shared" si="2"/>
        <v>0</v>
      </c>
      <c r="X34" s="92"/>
      <c r="Y34" s="90"/>
      <c r="Z34" s="93">
        <f t="shared" si="3"/>
        <v>0</v>
      </c>
      <c r="AA34" s="94">
        <f t="shared" si="15"/>
        <v>0</v>
      </c>
      <c r="AB34" s="90">
        <f t="shared" si="16"/>
        <v>0</v>
      </c>
      <c r="AC34" s="93">
        <f t="shared" si="4"/>
        <v>0</v>
      </c>
      <c r="AD34" s="92"/>
      <c r="AE34" s="90"/>
      <c r="AF34" s="93">
        <f t="shared" si="5"/>
        <v>0</v>
      </c>
      <c r="AG34" s="92"/>
      <c r="AH34" s="90"/>
      <c r="AI34" s="93">
        <f t="shared" si="6"/>
        <v>0</v>
      </c>
      <c r="AJ34" s="92"/>
      <c r="AK34" s="90"/>
      <c r="AL34" s="93">
        <f t="shared" si="7"/>
        <v>0</v>
      </c>
      <c r="AM34" s="92"/>
      <c r="AN34" s="90"/>
      <c r="AO34" s="93">
        <f t="shared" si="8"/>
        <v>0</v>
      </c>
      <c r="AP34" s="92"/>
      <c r="AQ34" s="90"/>
      <c r="AR34" s="93">
        <f t="shared" si="9"/>
        <v>0</v>
      </c>
      <c r="AS34" s="92"/>
      <c r="AT34" s="90"/>
      <c r="AU34" s="93">
        <f t="shared" si="10"/>
        <v>0</v>
      </c>
      <c r="AV34" s="90">
        <f t="shared" si="17"/>
        <v>0</v>
      </c>
      <c r="AW34" s="90">
        <f t="shared" si="18"/>
        <v>0</v>
      </c>
      <c r="AX34" s="95">
        <f t="shared" si="11"/>
        <v>0</v>
      </c>
      <c r="AY34" s="89">
        <f t="shared" si="19"/>
        <v>0</v>
      </c>
      <c r="AZ34" s="96">
        <f t="shared" si="20"/>
        <v>0</v>
      </c>
      <c r="BA34" s="95">
        <f t="shared" si="12"/>
        <v>0</v>
      </c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</row>
    <row r="35" spans="1:72" hidden="1" x14ac:dyDescent="0.15">
      <c r="A35" s="129"/>
      <c r="B35" s="129"/>
      <c r="C35" s="19"/>
      <c r="D35" s="67"/>
      <c r="E35" s="101" t="s">
        <v>61</v>
      </c>
      <c r="F35" s="102"/>
      <c r="G35" s="70" t="s">
        <v>39</v>
      </c>
      <c r="H35" s="90"/>
      <c r="I35" s="89" t="s">
        <v>158</v>
      </c>
      <c r="J35" s="90"/>
      <c r="K35" s="91" t="e">
        <f t="shared" si="13"/>
        <v>#VALUE!</v>
      </c>
      <c r="L35" s="92"/>
      <c r="M35" s="90"/>
      <c r="N35" s="93">
        <f t="shared" si="14"/>
        <v>0</v>
      </c>
      <c r="O35" s="92"/>
      <c r="P35" s="90"/>
      <c r="Q35" s="93">
        <f t="shared" si="0"/>
        <v>0</v>
      </c>
      <c r="R35" s="92"/>
      <c r="S35" s="90"/>
      <c r="T35" s="93">
        <f t="shared" si="1"/>
        <v>0</v>
      </c>
      <c r="U35" s="92"/>
      <c r="V35" s="90"/>
      <c r="W35" s="93">
        <f t="shared" si="2"/>
        <v>0</v>
      </c>
      <c r="X35" s="92"/>
      <c r="Y35" s="90"/>
      <c r="Z35" s="93">
        <f t="shared" si="3"/>
        <v>0</v>
      </c>
      <c r="AA35" s="94">
        <f t="shared" si="15"/>
        <v>0</v>
      </c>
      <c r="AB35" s="90">
        <f t="shared" si="16"/>
        <v>0</v>
      </c>
      <c r="AC35" s="93">
        <f t="shared" si="4"/>
        <v>0</v>
      </c>
      <c r="AD35" s="92"/>
      <c r="AE35" s="90"/>
      <c r="AF35" s="93">
        <f t="shared" si="5"/>
        <v>0</v>
      </c>
      <c r="AG35" s="92"/>
      <c r="AH35" s="90"/>
      <c r="AI35" s="93">
        <f t="shared" si="6"/>
        <v>0</v>
      </c>
      <c r="AJ35" s="92"/>
      <c r="AK35" s="90"/>
      <c r="AL35" s="93">
        <f t="shared" si="7"/>
        <v>0</v>
      </c>
      <c r="AM35" s="92"/>
      <c r="AN35" s="90"/>
      <c r="AO35" s="93">
        <f t="shared" si="8"/>
        <v>0</v>
      </c>
      <c r="AP35" s="92"/>
      <c r="AQ35" s="90"/>
      <c r="AR35" s="93">
        <f t="shared" si="9"/>
        <v>0</v>
      </c>
      <c r="AS35" s="92"/>
      <c r="AT35" s="90"/>
      <c r="AU35" s="93">
        <f t="shared" si="10"/>
        <v>0</v>
      </c>
      <c r="AV35" s="90">
        <f t="shared" si="17"/>
        <v>0</v>
      </c>
      <c r="AW35" s="90">
        <f t="shared" si="18"/>
        <v>0</v>
      </c>
      <c r="AX35" s="95">
        <f t="shared" si="11"/>
        <v>0</v>
      </c>
      <c r="AY35" s="89">
        <f t="shared" si="19"/>
        <v>0</v>
      </c>
      <c r="AZ35" s="96">
        <f t="shared" si="20"/>
        <v>0</v>
      </c>
      <c r="BA35" s="95">
        <f t="shared" si="12"/>
        <v>0</v>
      </c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</row>
    <row r="36" spans="1:72" hidden="1" x14ac:dyDescent="0.15">
      <c r="A36" s="129"/>
      <c r="B36" s="129"/>
      <c r="C36" s="19"/>
      <c r="D36" s="67"/>
      <c r="E36" s="101" t="s">
        <v>63</v>
      </c>
      <c r="F36" s="102"/>
      <c r="G36" s="70" t="s">
        <v>39</v>
      </c>
      <c r="H36" s="90"/>
      <c r="I36" s="89" t="s">
        <v>159</v>
      </c>
      <c r="J36" s="90"/>
      <c r="K36" s="91" t="e">
        <f t="shared" si="13"/>
        <v>#VALUE!</v>
      </c>
      <c r="L36" s="92"/>
      <c r="M36" s="90"/>
      <c r="N36" s="93">
        <f t="shared" si="14"/>
        <v>0</v>
      </c>
      <c r="O36" s="92"/>
      <c r="P36" s="90"/>
      <c r="Q36" s="93">
        <f t="shared" si="0"/>
        <v>0</v>
      </c>
      <c r="R36" s="92"/>
      <c r="S36" s="90"/>
      <c r="T36" s="93">
        <f t="shared" si="1"/>
        <v>0</v>
      </c>
      <c r="U36" s="92"/>
      <c r="V36" s="90"/>
      <c r="W36" s="93">
        <f t="shared" si="2"/>
        <v>0</v>
      </c>
      <c r="X36" s="92"/>
      <c r="Y36" s="90"/>
      <c r="Z36" s="93">
        <f t="shared" si="3"/>
        <v>0</v>
      </c>
      <c r="AA36" s="94">
        <f t="shared" si="15"/>
        <v>0</v>
      </c>
      <c r="AB36" s="90">
        <f t="shared" si="16"/>
        <v>0</v>
      </c>
      <c r="AC36" s="93">
        <f t="shared" si="4"/>
        <v>0</v>
      </c>
      <c r="AD36" s="92"/>
      <c r="AE36" s="90"/>
      <c r="AF36" s="93">
        <f t="shared" si="5"/>
        <v>0</v>
      </c>
      <c r="AG36" s="92"/>
      <c r="AH36" s="90"/>
      <c r="AI36" s="93">
        <f t="shared" si="6"/>
        <v>0</v>
      </c>
      <c r="AJ36" s="92"/>
      <c r="AK36" s="90"/>
      <c r="AL36" s="93">
        <f t="shared" si="7"/>
        <v>0</v>
      </c>
      <c r="AM36" s="92"/>
      <c r="AN36" s="90"/>
      <c r="AO36" s="93">
        <f t="shared" si="8"/>
        <v>0</v>
      </c>
      <c r="AP36" s="92"/>
      <c r="AQ36" s="90"/>
      <c r="AR36" s="93">
        <f t="shared" si="9"/>
        <v>0</v>
      </c>
      <c r="AS36" s="92"/>
      <c r="AT36" s="90"/>
      <c r="AU36" s="93">
        <f t="shared" si="10"/>
        <v>0</v>
      </c>
      <c r="AV36" s="90">
        <f t="shared" si="17"/>
        <v>0</v>
      </c>
      <c r="AW36" s="90">
        <f t="shared" si="18"/>
        <v>0</v>
      </c>
      <c r="AX36" s="95">
        <f t="shared" si="11"/>
        <v>0</v>
      </c>
      <c r="AY36" s="89">
        <f t="shared" si="19"/>
        <v>0</v>
      </c>
      <c r="AZ36" s="96">
        <f t="shared" si="20"/>
        <v>0</v>
      </c>
      <c r="BA36" s="95">
        <f t="shared" si="12"/>
        <v>0</v>
      </c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</row>
    <row r="37" spans="1:72" hidden="1" x14ac:dyDescent="0.15">
      <c r="A37" s="129"/>
      <c r="B37" s="129"/>
      <c r="C37" s="19"/>
      <c r="D37" s="65" t="s">
        <v>105</v>
      </c>
      <c r="E37" s="69"/>
      <c r="F37" s="71"/>
      <c r="G37" s="27" t="s">
        <v>39</v>
      </c>
      <c r="H37" s="90"/>
      <c r="I37" s="89" t="s">
        <v>160</v>
      </c>
      <c r="J37" s="90">
        <f>SUM(J29:J36)</f>
        <v>0</v>
      </c>
      <c r="K37" s="91" t="e">
        <f t="shared" si="13"/>
        <v>#VALUE!</v>
      </c>
      <c r="L37" s="92"/>
      <c r="M37" s="90">
        <f>SUM(M29:M36)</f>
        <v>0</v>
      </c>
      <c r="N37" s="93">
        <f t="shared" si="14"/>
        <v>0</v>
      </c>
      <c r="O37" s="92"/>
      <c r="P37" s="90">
        <f>SUM(P29:P36)</f>
        <v>0</v>
      </c>
      <c r="Q37" s="93">
        <f t="shared" si="0"/>
        <v>0</v>
      </c>
      <c r="R37" s="92"/>
      <c r="S37" s="90">
        <f>SUM(S29:S36)</f>
        <v>0</v>
      </c>
      <c r="T37" s="93">
        <f t="shared" si="1"/>
        <v>0</v>
      </c>
      <c r="U37" s="92"/>
      <c r="V37" s="90">
        <f>SUM(V29:V36)</f>
        <v>0</v>
      </c>
      <c r="W37" s="93">
        <f t="shared" si="2"/>
        <v>0</v>
      </c>
      <c r="X37" s="92"/>
      <c r="Y37" s="90">
        <f>SUM(Y29:Y36)</f>
        <v>0</v>
      </c>
      <c r="Z37" s="93">
        <f t="shared" si="3"/>
        <v>0</v>
      </c>
      <c r="AA37" s="94">
        <f t="shared" si="15"/>
        <v>0</v>
      </c>
      <c r="AB37" s="90">
        <f t="shared" si="16"/>
        <v>0</v>
      </c>
      <c r="AC37" s="93">
        <f t="shared" si="4"/>
        <v>0</v>
      </c>
      <c r="AD37" s="92"/>
      <c r="AE37" s="90">
        <f>SUM(AE29:AE36)</f>
        <v>0</v>
      </c>
      <c r="AF37" s="93">
        <f t="shared" si="5"/>
        <v>0</v>
      </c>
      <c r="AG37" s="92"/>
      <c r="AH37" s="90">
        <f>SUM(AH29:AH36)</f>
        <v>0</v>
      </c>
      <c r="AI37" s="93">
        <f t="shared" si="6"/>
        <v>0</v>
      </c>
      <c r="AJ37" s="92"/>
      <c r="AK37" s="90">
        <f>SUM(AK29:AK36)</f>
        <v>0</v>
      </c>
      <c r="AL37" s="93">
        <f t="shared" si="7"/>
        <v>0</v>
      </c>
      <c r="AM37" s="92"/>
      <c r="AN37" s="90">
        <f>SUM(AN29:AN36)</f>
        <v>0</v>
      </c>
      <c r="AO37" s="93">
        <f t="shared" si="8"/>
        <v>0</v>
      </c>
      <c r="AP37" s="92"/>
      <c r="AQ37" s="90">
        <f>SUM(AQ29:AQ36)</f>
        <v>0</v>
      </c>
      <c r="AR37" s="93">
        <f t="shared" si="9"/>
        <v>0</v>
      </c>
      <c r="AS37" s="92"/>
      <c r="AT37" s="90">
        <f>SUM(AT29:AT36)</f>
        <v>0</v>
      </c>
      <c r="AU37" s="93">
        <f t="shared" si="10"/>
        <v>0</v>
      </c>
      <c r="AV37" s="90">
        <f t="shared" si="17"/>
        <v>0</v>
      </c>
      <c r="AW37" s="90">
        <f t="shared" si="18"/>
        <v>0</v>
      </c>
      <c r="AX37" s="95">
        <f t="shared" si="11"/>
        <v>0</v>
      </c>
      <c r="AY37" s="89">
        <f t="shared" si="19"/>
        <v>0</v>
      </c>
      <c r="AZ37" s="96">
        <f t="shared" si="20"/>
        <v>0</v>
      </c>
      <c r="BA37" s="95">
        <f t="shared" si="12"/>
        <v>0</v>
      </c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</row>
    <row r="38" spans="1:72" hidden="1" x14ac:dyDescent="0.15">
      <c r="A38" s="129"/>
      <c r="B38" s="129"/>
      <c r="C38" s="19"/>
      <c r="D38" s="66"/>
      <c r="E38" s="101" t="s">
        <v>111</v>
      </c>
      <c r="F38" s="102"/>
      <c r="G38" s="70" t="s">
        <v>39</v>
      </c>
      <c r="H38" s="90"/>
      <c r="I38" s="89" t="s">
        <v>161</v>
      </c>
      <c r="J38" s="90"/>
      <c r="K38" s="91" t="e">
        <f t="shared" si="13"/>
        <v>#VALUE!</v>
      </c>
      <c r="L38" s="92"/>
      <c r="M38" s="90"/>
      <c r="N38" s="93">
        <f t="shared" si="14"/>
        <v>0</v>
      </c>
      <c r="O38" s="92"/>
      <c r="P38" s="90"/>
      <c r="Q38" s="93">
        <f t="shared" si="0"/>
        <v>0</v>
      </c>
      <c r="R38" s="92"/>
      <c r="S38" s="90"/>
      <c r="T38" s="93">
        <f t="shared" si="1"/>
        <v>0</v>
      </c>
      <c r="U38" s="92"/>
      <c r="V38" s="90"/>
      <c r="W38" s="93">
        <f t="shared" si="2"/>
        <v>0</v>
      </c>
      <c r="X38" s="92"/>
      <c r="Y38" s="90"/>
      <c r="Z38" s="93">
        <f t="shared" si="3"/>
        <v>0</v>
      </c>
      <c r="AA38" s="94">
        <f t="shared" si="15"/>
        <v>0</v>
      </c>
      <c r="AB38" s="90">
        <f t="shared" si="16"/>
        <v>0</v>
      </c>
      <c r="AC38" s="93">
        <f t="shared" si="4"/>
        <v>0</v>
      </c>
      <c r="AD38" s="92"/>
      <c r="AE38" s="90"/>
      <c r="AF38" s="93">
        <f t="shared" si="5"/>
        <v>0</v>
      </c>
      <c r="AG38" s="92"/>
      <c r="AH38" s="90"/>
      <c r="AI38" s="93">
        <f t="shared" si="6"/>
        <v>0</v>
      </c>
      <c r="AJ38" s="92"/>
      <c r="AK38" s="90"/>
      <c r="AL38" s="93">
        <f t="shared" si="7"/>
        <v>0</v>
      </c>
      <c r="AM38" s="92"/>
      <c r="AN38" s="90"/>
      <c r="AO38" s="93">
        <f t="shared" si="8"/>
        <v>0</v>
      </c>
      <c r="AP38" s="92"/>
      <c r="AQ38" s="90"/>
      <c r="AR38" s="93">
        <f t="shared" si="9"/>
        <v>0</v>
      </c>
      <c r="AS38" s="92"/>
      <c r="AT38" s="90"/>
      <c r="AU38" s="93">
        <f t="shared" si="10"/>
        <v>0</v>
      </c>
      <c r="AV38" s="90">
        <f t="shared" si="17"/>
        <v>0</v>
      </c>
      <c r="AW38" s="90">
        <f t="shared" si="18"/>
        <v>0</v>
      </c>
      <c r="AX38" s="95">
        <f t="shared" si="11"/>
        <v>0</v>
      </c>
      <c r="AY38" s="89">
        <f t="shared" si="19"/>
        <v>0</v>
      </c>
      <c r="AZ38" s="96">
        <f t="shared" si="20"/>
        <v>0</v>
      </c>
      <c r="BA38" s="95">
        <f t="shared" si="12"/>
        <v>0</v>
      </c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</row>
    <row r="39" spans="1:72" hidden="1" x14ac:dyDescent="0.15">
      <c r="A39" s="129"/>
      <c r="B39" s="129"/>
      <c r="C39" s="19"/>
      <c r="D39" s="67"/>
      <c r="E39" s="101" t="s">
        <v>112</v>
      </c>
      <c r="F39" s="102"/>
      <c r="G39" s="70" t="s">
        <v>39</v>
      </c>
      <c r="H39" s="90"/>
      <c r="I39" s="89" t="s">
        <v>162</v>
      </c>
      <c r="J39" s="90"/>
      <c r="K39" s="91" t="e">
        <f t="shared" si="13"/>
        <v>#VALUE!</v>
      </c>
      <c r="L39" s="92"/>
      <c r="M39" s="90"/>
      <c r="N39" s="93">
        <f t="shared" si="14"/>
        <v>0</v>
      </c>
      <c r="O39" s="92"/>
      <c r="P39" s="90"/>
      <c r="Q39" s="93">
        <f t="shared" si="0"/>
        <v>0</v>
      </c>
      <c r="R39" s="92"/>
      <c r="S39" s="90"/>
      <c r="T39" s="93">
        <f t="shared" si="1"/>
        <v>0</v>
      </c>
      <c r="U39" s="92"/>
      <c r="V39" s="90"/>
      <c r="W39" s="93">
        <f t="shared" si="2"/>
        <v>0</v>
      </c>
      <c r="X39" s="92"/>
      <c r="Y39" s="90"/>
      <c r="Z39" s="93">
        <f t="shared" si="3"/>
        <v>0</v>
      </c>
      <c r="AA39" s="94">
        <f t="shared" si="15"/>
        <v>0</v>
      </c>
      <c r="AB39" s="90">
        <f t="shared" si="16"/>
        <v>0</v>
      </c>
      <c r="AC39" s="93">
        <f t="shared" si="4"/>
        <v>0</v>
      </c>
      <c r="AD39" s="92"/>
      <c r="AE39" s="90"/>
      <c r="AF39" s="93">
        <f t="shared" si="5"/>
        <v>0</v>
      </c>
      <c r="AG39" s="92"/>
      <c r="AH39" s="90"/>
      <c r="AI39" s="93">
        <f t="shared" si="6"/>
        <v>0</v>
      </c>
      <c r="AJ39" s="92"/>
      <c r="AK39" s="90"/>
      <c r="AL39" s="93">
        <f t="shared" si="7"/>
        <v>0</v>
      </c>
      <c r="AM39" s="92"/>
      <c r="AN39" s="90"/>
      <c r="AO39" s="93">
        <f t="shared" si="8"/>
        <v>0</v>
      </c>
      <c r="AP39" s="92"/>
      <c r="AQ39" s="90"/>
      <c r="AR39" s="93">
        <f t="shared" si="9"/>
        <v>0</v>
      </c>
      <c r="AS39" s="92"/>
      <c r="AT39" s="90"/>
      <c r="AU39" s="93">
        <f t="shared" si="10"/>
        <v>0</v>
      </c>
      <c r="AV39" s="90">
        <f t="shared" si="17"/>
        <v>0</v>
      </c>
      <c r="AW39" s="90">
        <f t="shared" si="18"/>
        <v>0</v>
      </c>
      <c r="AX39" s="95">
        <f t="shared" si="11"/>
        <v>0</v>
      </c>
      <c r="AY39" s="89">
        <f t="shared" si="19"/>
        <v>0</v>
      </c>
      <c r="AZ39" s="96">
        <f t="shared" si="20"/>
        <v>0</v>
      </c>
      <c r="BA39" s="95">
        <f t="shared" si="12"/>
        <v>0</v>
      </c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</row>
    <row r="40" spans="1:72" hidden="1" x14ac:dyDescent="0.15">
      <c r="A40" s="129"/>
      <c r="B40" s="129"/>
      <c r="C40" s="19"/>
      <c r="D40" s="65" t="s">
        <v>62</v>
      </c>
      <c r="E40" s="69"/>
      <c r="F40" s="71"/>
      <c r="G40" s="27" t="s">
        <v>39</v>
      </c>
      <c r="H40" s="90"/>
      <c r="I40" s="89" t="s">
        <v>163</v>
      </c>
      <c r="J40" s="90">
        <f>SUM(J38:J39)</f>
        <v>0</v>
      </c>
      <c r="K40" s="91" t="e">
        <f t="shared" si="13"/>
        <v>#VALUE!</v>
      </c>
      <c r="L40" s="92"/>
      <c r="M40" s="90">
        <f>SUM(M38:M39)</f>
        <v>0</v>
      </c>
      <c r="N40" s="93">
        <f t="shared" si="14"/>
        <v>0</v>
      </c>
      <c r="O40" s="92"/>
      <c r="P40" s="90">
        <f>SUM(P38:P39)</f>
        <v>0</v>
      </c>
      <c r="Q40" s="93">
        <f t="shared" si="0"/>
        <v>0</v>
      </c>
      <c r="R40" s="92"/>
      <c r="S40" s="90">
        <f>SUM(S38:S39)</f>
        <v>0</v>
      </c>
      <c r="T40" s="93">
        <f t="shared" si="1"/>
        <v>0</v>
      </c>
      <c r="U40" s="92"/>
      <c r="V40" s="90">
        <f>SUM(V38:V39)</f>
        <v>0</v>
      </c>
      <c r="W40" s="93">
        <f t="shared" si="2"/>
        <v>0</v>
      </c>
      <c r="X40" s="92"/>
      <c r="Y40" s="90">
        <f>SUM(Y38:Y39)</f>
        <v>0</v>
      </c>
      <c r="Z40" s="93">
        <f t="shared" si="3"/>
        <v>0</v>
      </c>
      <c r="AA40" s="94">
        <f t="shared" si="15"/>
        <v>0</v>
      </c>
      <c r="AB40" s="90">
        <f t="shared" si="16"/>
        <v>0</v>
      </c>
      <c r="AC40" s="93">
        <f t="shared" si="4"/>
        <v>0</v>
      </c>
      <c r="AD40" s="92"/>
      <c r="AE40" s="90">
        <f>SUM(AE38:AE39)</f>
        <v>0</v>
      </c>
      <c r="AF40" s="93">
        <f t="shared" si="5"/>
        <v>0</v>
      </c>
      <c r="AG40" s="92"/>
      <c r="AH40" s="90">
        <f>SUM(AH38:AH39)</f>
        <v>0</v>
      </c>
      <c r="AI40" s="93">
        <f t="shared" si="6"/>
        <v>0</v>
      </c>
      <c r="AJ40" s="92"/>
      <c r="AK40" s="90">
        <f>SUM(AK38:AK39)</f>
        <v>0</v>
      </c>
      <c r="AL40" s="93">
        <f t="shared" si="7"/>
        <v>0</v>
      </c>
      <c r="AM40" s="92"/>
      <c r="AN40" s="90">
        <f>SUM(AN38:AN39)</f>
        <v>0</v>
      </c>
      <c r="AO40" s="93">
        <f t="shared" si="8"/>
        <v>0</v>
      </c>
      <c r="AP40" s="92"/>
      <c r="AQ40" s="90">
        <f>SUM(AQ38:AQ39)</f>
        <v>0</v>
      </c>
      <c r="AR40" s="93">
        <f t="shared" si="9"/>
        <v>0</v>
      </c>
      <c r="AS40" s="92"/>
      <c r="AT40" s="90">
        <f>SUM(AT38:AT39)</f>
        <v>0</v>
      </c>
      <c r="AU40" s="93">
        <f t="shared" si="10"/>
        <v>0</v>
      </c>
      <c r="AV40" s="90">
        <f t="shared" si="17"/>
        <v>0</v>
      </c>
      <c r="AW40" s="90">
        <f t="shared" si="18"/>
        <v>0</v>
      </c>
      <c r="AX40" s="95">
        <f t="shared" si="11"/>
        <v>0</v>
      </c>
      <c r="AY40" s="89">
        <f t="shared" si="19"/>
        <v>0</v>
      </c>
      <c r="AZ40" s="96">
        <f t="shared" si="20"/>
        <v>0</v>
      </c>
      <c r="BA40" s="95">
        <f t="shared" si="12"/>
        <v>0</v>
      </c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</row>
    <row r="41" spans="1:72" hidden="1" x14ac:dyDescent="0.15">
      <c r="A41" s="129"/>
      <c r="B41" s="129"/>
      <c r="C41" s="19"/>
      <c r="D41" s="67" t="s">
        <v>110</v>
      </c>
      <c r="E41" s="72"/>
      <c r="F41" s="39"/>
      <c r="G41" s="27" t="s">
        <v>39</v>
      </c>
      <c r="H41" s="90"/>
      <c r="I41" s="89" t="s">
        <v>164</v>
      </c>
      <c r="J41" s="90"/>
      <c r="K41" s="91" t="e">
        <f t="shared" si="13"/>
        <v>#VALUE!</v>
      </c>
      <c r="L41" s="92"/>
      <c r="M41" s="90"/>
      <c r="N41" s="93">
        <f t="shared" si="14"/>
        <v>0</v>
      </c>
      <c r="O41" s="92"/>
      <c r="P41" s="90"/>
      <c r="Q41" s="93">
        <f t="shared" si="0"/>
        <v>0</v>
      </c>
      <c r="R41" s="92"/>
      <c r="S41" s="90"/>
      <c r="T41" s="93">
        <f t="shared" si="1"/>
        <v>0</v>
      </c>
      <c r="U41" s="92"/>
      <c r="V41" s="90"/>
      <c r="W41" s="93">
        <f t="shared" si="2"/>
        <v>0</v>
      </c>
      <c r="X41" s="92"/>
      <c r="Y41" s="90"/>
      <c r="Z41" s="93">
        <f t="shared" si="3"/>
        <v>0</v>
      </c>
      <c r="AA41" s="94">
        <f t="shared" si="15"/>
        <v>0</v>
      </c>
      <c r="AB41" s="90">
        <f t="shared" si="16"/>
        <v>0</v>
      </c>
      <c r="AC41" s="93">
        <f t="shared" si="4"/>
        <v>0</v>
      </c>
      <c r="AD41" s="92"/>
      <c r="AE41" s="90"/>
      <c r="AF41" s="93">
        <f t="shared" si="5"/>
        <v>0</v>
      </c>
      <c r="AG41" s="92"/>
      <c r="AH41" s="90"/>
      <c r="AI41" s="93">
        <f t="shared" si="6"/>
        <v>0</v>
      </c>
      <c r="AJ41" s="92"/>
      <c r="AK41" s="90"/>
      <c r="AL41" s="93">
        <f t="shared" si="7"/>
        <v>0</v>
      </c>
      <c r="AM41" s="92"/>
      <c r="AN41" s="90"/>
      <c r="AO41" s="93">
        <f t="shared" si="8"/>
        <v>0</v>
      </c>
      <c r="AP41" s="92"/>
      <c r="AQ41" s="90"/>
      <c r="AR41" s="93">
        <f t="shared" si="9"/>
        <v>0</v>
      </c>
      <c r="AS41" s="92"/>
      <c r="AT41" s="90"/>
      <c r="AU41" s="93">
        <f t="shared" si="10"/>
        <v>0</v>
      </c>
      <c r="AV41" s="90">
        <f t="shared" si="17"/>
        <v>0</v>
      </c>
      <c r="AW41" s="90">
        <f t="shared" si="18"/>
        <v>0</v>
      </c>
      <c r="AX41" s="95">
        <f t="shared" si="11"/>
        <v>0</v>
      </c>
      <c r="AY41" s="89">
        <f t="shared" si="19"/>
        <v>0</v>
      </c>
      <c r="AZ41" s="96">
        <f t="shared" si="20"/>
        <v>0</v>
      </c>
      <c r="BA41" s="95">
        <f t="shared" si="12"/>
        <v>0</v>
      </c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</row>
    <row r="42" spans="1:72" hidden="1" x14ac:dyDescent="0.15">
      <c r="A42" s="129"/>
      <c r="B42" s="129"/>
      <c r="C42" s="19"/>
      <c r="D42" s="66"/>
      <c r="E42" s="99" t="s">
        <v>108</v>
      </c>
      <c r="F42" s="100"/>
      <c r="G42" s="27" t="s">
        <v>39</v>
      </c>
      <c r="H42" s="90"/>
      <c r="I42" s="89" t="s">
        <v>165</v>
      </c>
      <c r="J42" s="90"/>
      <c r="K42" s="91" t="e">
        <f t="shared" si="13"/>
        <v>#VALUE!</v>
      </c>
      <c r="L42" s="92"/>
      <c r="M42" s="90"/>
      <c r="N42" s="93">
        <f t="shared" si="14"/>
        <v>0</v>
      </c>
      <c r="O42" s="92"/>
      <c r="P42" s="90"/>
      <c r="Q42" s="93">
        <f t="shared" si="0"/>
        <v>0</v>
      </c>
      <c r="R42" s="92"/>
      <c r="S42" s="90"/>
      <c r="T42" s="93">
        <f t="shared" si="1"/>
        <v>0</v>
      </c>
      <c r="U42" s="92"/>
      <c r="V42" s="90"/>
      <c r="W42" s="93">
        <f t="shared" si="2"/>
        <v>0</v>
      </c>
      <c r="X42" s="92"/>
      <c r="Y42" s="90"/>
      <c r="Z42" s="93">
        <f t="shared" si="3"/>
        <v>0</v>
      </c>
      <c r="AA42" s="94">
        <f t="shared" si="15"/>
        <v>0</v>
      </c>
      <c r="AB42" s="90">
        <f t="shared" si="16"/>
        <v>0</v>
      </c>
      <c r="AC42" s="93">
        <f t="shared" si="4"/>
        <v>0</v>
      </c>
      <c r="AD42" s="92"/>
      <c r="AE42" s="90"/>
      <c r="AF42" s="93">
        <f t="shared" si="5"/>
        <v>0</v>
      </c>
      <c r="AG42" s="92"/>
      <c r="AH42" s="90"/>
      <c r="AI42" s="93">
        <f t="shared" si="6"/>
        <v>0</v>
      </c>
      <c r="AJ42" s="92"/>
      <c r="AK42" s="90"/>
      <c r="AL42" s="93">
        <f t="shared" si="7"/>
        <v>0</v>
      </c>
      <c r="AM42" s="92"/>
      <c r="AN42" s="90"/>
      <c r="AO42" s="93">
        <f t="shared" si="8"/>
        <v>0</v>
      </c>
      <c r="AP42" s="92"/>
      <c r="AQ42" s="90"/>
      <c r="AR42" s="93">
        <f t="shared" si="9"/>
        <v>0</v>
      </c>
      <c r="AS42" s="92"/>
      <c r="AT42" s="90"/>
      <c r="AU42" s="93">
        <f t="shared" si="10"/>
        <v>0</v>
      </c>
      <c r="AV42" s="90">
        <f t="shared" si="17"/>
        <v>0</v>
      </c>
      <c r="AW42" s="90">
        <f t="shared" si="18"/>
        <v>0</v>
      </c>
      <c r="AX42" s="95">
        <f t="shared" si="11"/>
        <v>0</v>
      </c>
      <c r="AY42" s="89">
        <f t="shared" si="19"/>
        <v>0</v>
      </c>
      <c r="AZ42" s="96">
        <f t="shared" si="20"/>
        <v>0</v>
      </c>
      <c r="BA42" s="95">
        <f t="shared" si="12"/>
        <v>0</v>
      </c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</row>
    <row r="43" spans="1:72" hidden="1" x14ac:dyDescent="0.15">
      <c r="A43" s="129"/>
      <c r="B43" s="129"/>
      <c r="C43" s="19"/>
      <c r="D43" s="67"/>
      <c r="E43" s="99" t="s">
        <v>109</v>
      </c>
      <c r="F43" s="100"/>
      <c r="G43" s="27" t="s">
        <v>39</v>
      </c>
      <c r="H43" s="90"/>
      <c r="I43" s="89" t="s">
        <v>166</v>
      </c>
      <c r="J43" s="90"/>
      <c r="K43" s="91" t="e">
        <f t="shared" si="13"/>
        <v>#VALUE!</v>
      </c>
      <c r="L43" s="92"/>
      <c r="M43" s="90"/>
      <c r="N43" s="93">
        <f t="shared" si="14"/>
        <v>0</v>
      </c>
      <c r="O43" s="92"/>
      <c r="P43" s="90"/>
      <c r="Q43" s="93">
        <f t="shared" si="0"/>
        <v>0</v>
      </c>
      <c r="R43" s="92"/>
      <c r="S43" s="90"/>
      <c r="T43" s="93">
        <f t="shared" si="1"/>
        <v>0</v>
      </c>
      <c r="U43" s="92"/>
      <c r="V43" s="90"/>
      <c r="W43" s="93">
        <f t="shared" si="2"/>
        <v>0</v>
      </c>
      <c r="X43" s="92"/>
      <c r="Y43" s="90"/>
      <c r="Z43" s="93">
        <f t="shared" si="3"/>
        <v>0</v>
      </c>
      <c r="AA43" s="94">
        <f t="shared" si="15"/>
        <v>0</v>
      </c>
      <c r="AB43" s="90">
        <f t="shared" si="16"/>
        <v>0</v>
      </c>
      <c r="AC43" s="93">
        <f t="shared" si="4"/>
        <v>0</v>
      </c>
      <c r="AD43" s="92"/>
      <c r="AE43" s="90"/>
      <c r="AF43" s="93">
        <f t="shared" si="5"/>
        <v>0</v>
      </c>
      <c r="AG43" s="92"/>
      <c r="AH43" s="90"/>
      <c r="AI43" s="93">
        <f t="shared" si="6"/>
        <v>0</v>
      </c>
      <c r="AJ43" s="92"/>
      <c r="AK43" s="90"/>
      <c r="AL43" s="93">
        <f t="shared" si="7"/>
        <v>0</v>
      </c>
      <c r="AM43" s="92"/>
      <c r="AN43" s="90"/>
      <c r="AO43" s="93">
        <f t="shared" si="8"/>
        <v>0</v>
      </c>
      <c r="AP43" s="92"/>
      <c r="AQ43" s="90"/>
      <c r="AR43" s="93">
        <f t="shared" si="9"/>
        <v>0</v>
      </c>
      <c r="AS43" s="92"/>
      <c r="AT43" s="90"/>
      <c r="AU43" s="93">
        <f t="shared" si="10"/>
        <v>0</v>
      </c>
      <c r="AV43" s="90">
        <f t="shared" si="17"/>
        <v>0</v>
      </c>
      <c r="AW43" s="90">
        <f t="shared" si="18"/>
        <v>0</v>
      </c>
      <c r="AX43" s="95">
        <f t="shared" si="11"/>
        <v>0</v>
      </c>
      <c r="AY43" s="89">
        <f t="shared" si="19"/>
        <v>0</v>
      </c>
      <c r="AZ43" s="96">
        <f t="shared" si="20"/>
        <v>0</v>
      </c>
      <c r="BA43" s="95">
        <f t="shared" si="12"/>
        <v>0</v>
      </c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</row>
    <row r="44" spans="1:72" hidden="1" x14ac:dyDescent="0.15">
      <c r="A44" s="129"/>
      <c r="B44" s="129"/>
      <c r="C44" s="19"/>
      <c r="D44" s="65" t="s">
        <v>64</v>
      </c>
      <c r="E44" s="69"/>
      <c r="F44" s="71"/>
      <c r="G44" s="27" t="s">
        <v>39</v>
      </c>
      <c r="H44" s="90"/>
      <c r="I44" s="89" t="s">
        <v>167</v>
      </c>
      <c r="J44" s="90">
        <f>SUM(J42:J43)</f>
        <v>0</v>
      </c>
      <c r="K44" s="91" t="e">
        <f t="shared" si="13"/>
        <v>#VALUE!</v>
      </c>
      <c r="L44" s="92"/>
      <c r="M44" s="90">
        <f>SUM(M42:M43)</f>
        <v>0</v>
      </c>
      <c r="N44" s="93">
        <f t="shared" si="14"/>
        <v>0</v>
      </c>
      <c r="O44" s="92"/>
      <c r="P44" s="90">
        <f>SUM(P42:P43)</f>
        <v>0</v>
      </c>
      <c r="Q44" s="93">
        <f t="shared" si="0"/>
        <v>0</v>
      </c>
      <c r="R44" s="92"/>
      <c r="S44" s="90">
        <f>SUM(S42:S43)</f>
        <v>0</v>
      </c>
      <c r="T44" s="93">
        <f t="shared" si="1"/>
        <v>0</v>
      </c>
      <c r="U44" s="92"/>
      <c r="V44" s="90">
        <f>SUM(V42:V43)</f>
        <v>0</v>
      </c>
      <c r="W44" s="93">
        <f t="shared" si="2"/>
        <v>0</v>
      </c>
      <c r="X44" s="92"/>
      <c r="Y44" s="90">
        <f>SUM(Y42:Y43)</f>
        <v>0</v>
      </c>
      <c r="Z44" s="93">
        <f t="shared" si="3"/>
        <v>0</v>
      </c>
      <c r="AA44" s="94">
        <f t="shared" si="15"/>
        <v>0</v>
      </c>
      <c r="AB44" s="90">
        <f t="shared" si="16"/>
        <v>0</v>
      </c>
      <c r="AC44" s="93">
        <f t="shared" si="4"/>
        <v>0</v>
      </c>
      <c r="AD44" s="92"/>
      <c r="AE44" s="90">
        <f>SUM(AE42:AE43)</f>
        <v>0</v>
      </c>
      <c r="AF44" s="93">
        <f t="shared" si="5"/>
        <v>0</v>
      </c>
      <c r="AG44" s="92"/>
      <c r="AH44" s="90">
        <f>SUM(AH42:AH43)</f>
        <v>0</v>
      </c>
      <c r="AI44" s="93">
        <f t="shared" si="6"/>
        <v>0</v>
      </c>
      <c r="AJ44" s="92"/>
      <c r="AK44" s="90">
        <f>SUM(AK42:AK43)</f>
        <v>0</v>
      </c>
      <c r="AL44" s="93">
        <f t="shared" si="7"/>
        <v>0</v>
      </c>
      <c r="AM44" s="92"/>
      <c r="AN44" s="90">
        <f>SUM(AN42:AN43)</f>
        <v>0</v>
      </c>
      <c r="AO44" s="93">
        <f t="shared" si="8"/>
        <v>0</v>
      </c>
      <c r="AP44" s="92"/>
      <c r="AQ44" s="90">
        <f>SUM(AQ42:AQ43)</f>
        <v>0</v>
      </c>
      <c r="AR44" s="93">
        <f t="shared" si="9"/>
        <v>0</v>
      </c>
      <c r="AS44" s="92"/>
      <c r="AT44" s="90">
        <f>SUM(AT42:AT43)</f>
        <v>0</v>
      </c>
      <c r="AU44" s="93">
        <f t="shared" si="10"/>
        <v>0</v>
      </c>
      <c r="AV44" s="90">
        <f t="shared" si="17"/>
        <v>0</v>
      </c>
      <c r="AW44" s="90">
        <f t="shared" si="18"/>
        <v>0</v>
      </c>
      <c r="AX44" s="95">
        <f t="shared" si="11"/>
        <v>0</v>
      </c>
      <c r="AY44" s="89">
        <f t="shared" si="19"/>
        <v>0</v>
      </c>
      <c r="AZ44" s="96">
        <f t="shared" si="20"/>
        <v>0</v>
      </c>
      <c r="BA44" s="95">
        <f t="shared" si="12"/>
        <v>0</v>
      </c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</row>
    <row r="45" spans="1:72" hidden="1" x14ac:dyDescent="0.15">
      <c r="A45" s="129"/>
      <c r="B45" s="129"/>
      <c r="C45" s="19"/>
      <c r="D45" s="65" t="s">
        <v>107</v>
      </c>
      <c r="E45" s="69"/>
      <c r="F45" s="39"/>
      <c r="G45" s="27" t="s">
        <v>39</v>
      </c>
      <c r="H45" s="90"/>
      <c r="I45" s="89" t="s">
        <v>168</v>
      </c>
      <c r="J45" s="90"/>
      <c r="K45" s="91" t="e">
        <f t="shared" si="13"/>
        <v>#VALUE!</v>
      </c>
      <c r="L45" s="92"/>
      <c r="M45" s="90"/>
      <c r="N45" s="93">
        <f t="shared" si="14"/>
        <v>0</v>
      </c>
      <c r="O45" s="92"/>
      <c r="P45" s="90"/>
      <c r="Q45" s="93">
        <f t="shared" si="0"/>
        <v>0</v>
      </c>
      <c r="R45" s="92"/>
      <c r="S45" s="90"/>
      <c r="T45" s="93">
        <f t="shared" si="1"/>
        <v>0</v>
      </c>
      <c r="U45" s="92"/>
      <c r="V45" s="90"/>
      <c r="W45" s="93">
        <f t="shared" si="2"/>
        <v>0</v>
      </c>
      <c r="X45" s="92"/>
      <c r="Y45" s="90"/>
      <c r="Z45" s="93">
        <f t="shared" si="3"/>
        <v>0</v>
      </c>
      <c r="AA45" s="94">
        <f t="shared" si="15"/>
        <v>0</v>
      </c>
      <c r="AB45" s="90">
        <f t="shared" si="16"/>
        <v>0</v>
      </c>
      <c r="AC45" s="93">
        <f t="shared" si="4"/>
        <v>0</v>
      </c>
      <c r="AD45" s="92"/>
      <c r="AE45" s="90"/>
      <c r="AF45" s="93">
        <f t="shared" si="5"/>
        <v>0</v>
      </c>
      <c r="AG45" s="92"/>
      <c r="AH45" s="90"/>
      <c r="AI45" s="93">
        <f t="shared" si="6"/>
        <v>0</v>
      </c>
      <c r="AJ45" s="92"/>
      <c r="AK45" s="90"/>
      <c r="AL45" s="93">
        <f t="shared" si="7"/>
        <v>0</v>
      </c>
      <c r="AM45" s="92"/>
      <c r="AN45" s="90"/>
      <c r="AO45" s="93">
        <f t="shared" si="8"/>
        <v>0</v>
      </c>
      <c r="AP45" s="92"/>
      <c r="AQ45" s="90"/>
      <c r="AR45" s="93">
        <f t="shared" si="9"/>
        <v>0</v>
      </c>
      <c r="AS45" s="92"/>
      <c r="AT45" s="90"/>
      <c r="AU45" s="93">
        <f t="shared" si="10"/>
        <v>0</v>
      </c>
      <c r="AV45" s="90">
        <f t="shared" si="17"/>
        <v>0</v>
      </c>
      <c r="AW45" s="90">
        <f t="shared" si="18"/>
        <v>0</v>
      </c>
      <c r="AX45" s="95">
        <f t="shared" si="11"/>
        <v>0</v>
      </c>
      <c r="AY45" s="89">
        <f t="shared" si="19"/>
        <v>0</v>
      </c>
      <c r="AZ45" s="96">
        <f t="shared" si="20"/>
        <v>0</v>
      </c>
      <c r="BA45" s="95">
        <f t="shared" si="12"/>
        <v>0</v>
      </c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</row>
    <row r="46" spans="1:72" x14ac:dyDescent="0.15">
      <c r="A46" s="129"/>
      <c r="B46" s="129"/>
      <c r="C46" s="22" t="s">
        <v>15</v>
      </c>
      <c r="D46" s="36"/>
      <c r="E46" s="36"/>
      <c r="F46" s="38"/>
      <c r="G46" s="10" t="s">
        <v>39</v>
      </c>
      <c r="H46" s="90"/>
      <c r="I46" s="89" t="s">
        <v>169</v>
      </c>
      <c r="J46" s="90">
        <f>SUM(J37,J40,J41,J44,J45)</f>
        <v>0</v>
      </c>
      <c r="K46" s="91" t="e">
        <f t="shared" si="13"/>
        <v>#VALUE!</v>
      </c>
      <c r="L46" s="92"/>
      <c r="M46" s="90">
        <f>SUM(M37,M40,M41,M44,M45)</f>
        <v>0</v>
      </c>
      <c r="N46" s="93">
        <f t="shared" si="14"/>
        <v>0</v>
      </c>
      <c r="O46" s="92"/>
      <c r="P46" s="90">
        <f>SUM(P37,P40,P41,P44,P45)</f>
        <v>0</v>
      </c>
      <c r="Q46" s="93">
        <f t="shared" si="0"/>
        <v>0</v>
      </c>
      <c r="R46" s="92"/>
      <c r="S46" s="90">
        <f>SUM(S37,S40,S41,S44,S45)</f>
        <v>0</v>
      </c>
      <c r="T46" s="93">
        <f t="shared" si="1"/>
        <v>0</v>
      </c>
      <c r="U46" s="92"/>
      <c r="V46" s="90">
        <f>SUM(V37,V40,V41,V44,V45)</f>
        <v>0</v>
      </c>
      <c r="W46" s="93">
        <f t="shared" si="2"/>
        <v>0</v>
      </c>
      <c r="X46" s="92"/>
      <c r="Y46" s="90">
        <f>SUM(Y37,Y40,Y41,Y44,Y45)</f>
        <v>0</v>
      </c>
      <c r="Z46" s="93">
        <f t="shared" si="3"/>
        <v>0</v>
      </c>
      <c r="AA46" s="94">
        <f t="shared" si="15"/>
        <v>0</v>
      </c>
      <c r="AB46" s="90">
        <f t="shared" si="16"/>
        <v>0</v>
      </c>
      <c r="AC46" s="93">
        <f t="shared" si="4"/>
        <v>0</v>
      </c>
      <c r="AD46" s="92"/>
      <c r="AE46" s="90">
        <f>SUM(AE37,AE40,AE41,AE44,AE45)</f>
        <v>0</v>
      </c>
      <c r="AF46" s="93">
        <f t="shared" si="5"/>
        <v>0</v>
      </c>
      <c r="AG46" s="92"/>
      <c r="AH46" s="90">
        <f>SUM(AH37,AH40,AH41,AH44,AH45)</f>
        <v>0</v>
      </c>
      <c r="AI46" s="93">
        <f t="shared" si="6"/>
        <v>0</v>
      </c>
      <c r="AJ46" s="92"/>
      <c r="AK46" s="90">
        <f>SUM(AK37,AK40,AK41,AK44,AK45)</f>
        <v>0</v>
      </c>
      <c r="AL46" s="93">
        <f t="shared" si="7"/>
        <v>0</v>
      </c>
      <c r="AM46" s="92"/>
      <c r="AN46" s="90">
        <f>SUM(AN37,AN40,AN41,AN44,AN45)</f>
        <v>0</v>
      </c>
      <c r="AO46" s="93">
        <f t="shared" si="8"/>
        <v>0</v>
      </c>
      <c r="AP46" s="92"/>
      <c r="AQ46" s="90">
        <f>SUM(AQ37,AQ40,AQ41,AQ44,AQ45)</f>
        <v>0</v>
      </c>
      <c r="AR46" s="93">
        <f t="shared" si="9"/>
        <v>0</v>
      </c>
      <c r="AS46" s="92"/>
      <c r="AT46" s="90">
        <f>SUM(AT37,AT40,AT41,AT44,AT45)</f>
        <v>0</v>
      </c>
      <c r="AU46" s="93">
        <f t="shared" si="10"/>
        <v>0</v>
      </c>
      <c r="AV46" s="90">
        <f t="shared" si="17"/>
        <v>0</v>
      </c>
      <c r="AW46" s="90">
        <f t="shared" si="18"/>
        <v>0</v>
      </c>
      <c r="AX46" s="95">
        <f t="shared" si="11"/>
        <v>0</v>
      </c>
      <c r="AY46" s="89">
        <f t="shared" si="19"/>
        <v>0</v>
      </c>
      <c r="AZ46" s="96">
        <f t="shared" si="20"/>
        <v>0</v>
      </c>
      <c r="BA46" s="95">
        <f t="shared" si="12"/>
        <v>0</v>
      </c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</row>
    <row r="47" spans="1:72" x14ac:dyDescent="0.15">
      <c r="A47" s="129"/>
      <c r="B47" s="129"/>
      <c r="C47" s="108" t="s">
        <v>16</v>
      </c>
      <c r="D47" s="109"/>
      <c r="E47" s="109"/>
      <c r="F47" s="110"/>
      <c r="G47" s="8" t="s">
        <v>40</v>
      </c>
      <c r="H47" s="90"/>
      <c r="I47" s="89" t="s">
        <v>170</v>
      </c>
      <c r="J47" s="90"/>
      <c r="K47" s="91" t="e">
        <f t="shared" si="13"/>
        <v>#VALUE!</v>
      </c>
      <c r="L47" s="92"/>
      <c r="M47" s="90"/>
      <c r="N47" s="93">
        <f t="shared" si="14"/>
        <v>0</v>
      </c>
      <c r="O47" s="92"/>
      <c r="P47" s="90"/>
      <c r="Q47" s="93">
        <f t="shared" si="0"/>
        <v>0</v>
      </c>
      <c r="R47" s="92"/>
      <c r="S47" s="90"/>
      <c r="T47" s="93">
        <f t="shared" si="1"/>
        <v>0</v>
      </c>
      <c r="U47" s="92"/>
      <c r="V47" s="90"/>
      <c r="W47" s="93">
        <f t="shared" si="2"/>
        <v>0</v>
      </c>
      <c r="X47" s="92"/>
      <c r="Y47" s="90"/>
      <c r="Z47" s="93">
        <f t="shared" si="3"/>
        <v>0</v>
      </c>
      <c r="AA47" s="94">
        <f t="shared" si="15"/>
        <v>0</v>
      </c>
      <c r="AB47" s="90">
        <f t="shared" si="16"/>
        <v>0</v>
      </c>
      <c r="AC47" s="93">
        <f t="shared" si="4"/>
        <v>0</v>
      </c>
      <c r="AD47" s="92"/>
      <c r="AE47" s="90"/>
      <c r="AF47" s="93">
        <f t="shared" si="5"/>
        <v>0</v>
      </c>
      <c r="AG47" s="92"/>
      <c r="AH47" s="90"/>
      <c r="AI47" s="93">
        <f t="shared" si="6"/>
        <v>0</v>
      </c>
      <c r="AJ47" s="92"/>
      <c r="AK47" s="90"/>
      <c r="AL47" s="93">
        <f t="shared" si="7"/>
        <v>0</v>
      </c>
      <c r="AM47" s="92"/>
      <c r="AN47" s="90"/>
      <c r="AO47" s="93">
        <f t="shared" si="8"/>
        <v>0</v>
      </c>
      <c r="AP47" s="92"/>
      <c r="AQ47" s="90"/>
      <c r="AR47" s="93">
        <f t="shared" si="9"/>
        <v>0</v>
      </c>
      <c r="AS47" s="92"/>
      <c r="AT47" s="90"/>
      <c r="AU47" s="93">
        <f t="shared" si="10"/>
        <v>0</v>
      </c>
      <c r="AV47" s="90">
        <f t="shared" si="17"/>
        <v>0</v>
      </c>
      <c r="AW47" s="90">
        <f t="shared" si="18"/>
        <v>0</v>
      </c>
      <c r="AX47" s="95">
        <f t="shared" si="11"/>
        <v>0</v>
      </c>
      <c r="AY47" s="89">
        <f t="shared" si="19"/>
        <v>0</v>
      </c>
      <c r="AZ47" s="96">
        <f t="shared" si="20"/>
        <v>0</v>
      </c>
      <c r="BA47" s="95">
        <f t="shared" si="12"/>
        <v>0</v>
      </c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</row>
    <row r="48" spans="1:72" x14ac:dyDescent="0.15">
      <c r="A48" s="129"/>
      <c r="B48" s="129"/>
      <c r="C48" s="108" t="s">
        <v>17</v>
      </c>
      <c r="D48" s="109"/>
      <c r="E48" s="109"/>
      <c r="F48" s="110"/>
      <c r="G48" s="8" t="s">
        <v>40</v>
      </c>
      <c r="H48" s="90"/>
      <c r="I48" s="89" t="s">
        <v>171</v>
      </c>
      <c r="J48" s="90"/>
      <c r="K48" s="91" t="e">
        <f t="shared" si="13"/>
        <v>#VALUE!</v>
      </c>
      <c r="L48" s="92"/>
      <c r="M48" s="90"/>
      <c r="N48" s="93">
        <f t="shared" si="14"/>
        <v>0</v>
      </c>
      <c r="O48" s="92"/>
      <c r="P48" s="90"/>
      <c r="Q48" s="93">
        <f t="shared" si="0"/>
        <v>0</v>
      </c>
      <c r="R48" s="92"/>
      <c r="S48" s="90"/>
      <c r="T48" s="93">
        <f t="shared" si="1"/>
        <v>0</v>
      </c>
      <c r="U48" s="92"/>
      <c r="V48" s="90"/>
      <c r="W48" s="93">
        <f t="shared" si="2"/>
        <v>0</v>
      </c>
      <c r="X48" s="92"/>
      <c r="Y48" s="90"/>
      <c r="Z48" s="93">
        <f t="shared" si="3"/>
        <v>0</v>
      </c>
      <c r="AA48" s="94">
        <f t="shared" si="15"/>
        <v>0</v>
      </c>
      <c r="AB48" s="90">
        <f t="shared" si="16"/>
        <v>0</v>
      </c>
      <c r="AC48" s="93">
        <f t="shared" si="4"/>
        <v>0</v>
      </c>
      <c r="AD48" s="92"/>
      <c r="AE48" s="90"/>
      <c r="AF48" s="93">
        <f t="shared" si="5"/>
        <v>0</v>
      </c>
      <c r="AG48" s="92"/>
      <c r="AH48" s="90"/>
      <c r="AI48" s="93">
        <f t="shared" si="6"/>
        <v>0</v>
      </c>
      <c r="AJ48" s="92"/>
      <c r="AK48" s="90"/>
      <c r="AL48" s="93">
        <f t="shared" si="7"/>
        <v>0</v>
      </c>
      <c r="AM48" s="92"/>
      <c r="AN48" s="90"/>
      <c r="AO48" s="93">
        <f t="shared" si="8"/>
        <v>0</v>
      </c>
      <c r="AP48" s="92"/>
      <c r="AQ48" s="90"/>
      <c r="AR48" s="93">
        <f t="shared" si="9"/>
        <v>0</v>
      </c>
      <c r="AS48" s="92"/>
      <c r="AT48" s="90"/>
      <c r="AU48" s="93">
        <f t="shared" si="10"/>
        <v>0</v>
      </c>
      <c r="AV48" s="90">
        <f t="shared" si="17"/>
        <v>0</v>
      </c>
      <c r="AW48" s="90">
        <f t="shared" si="18"/>
        <v>0</v>
      </c>
      <c r="AX48" s="95">
        <f t="shared" si="11"/>
        <v>0</v>
      </c>
      <c r="AY48" s="89">
        <f t="shared" si="19"/>
        <v>0</v>
      </c>
      <c r="AZ48" s="96">
        <f t="shared" si="20"/>
        <v>0</v>
      </c>
      <c r="BA48" s="95">
        <f t="shared" si="12"/>
        <v>0</v>
      </c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</row>
    <row r="49" spans="1:72" hidden="1" x14ac:dyDescent="0.15">
      <c r="A49" s="129"/>
      <c r="B49" s="129"/>
      <c r="C49" s="40"/>
      <c r="D49" s="40"/>
      <c r="E49" s="99" t="s">
        <v>82</v>
      </c>
      <c r="F49" s="100"/>
      <c r="G49" s="8" t="s">
        <v>40</v>
      </c>
      <c r="H49" s="90"/>
      <c r="I49" s="89" t="s">
        <v>172</v>
      </c>
      <c r="J49" s="90"/>
      <c r="K49" s="91" t="e">
        <f t="shared" si="13"/>
        <v>#VALUE!</v>
      </c>
      <c r="L49" s="92"/>
      <c r="M49" s="90"/>
      <c r="N49" s="93">
        <f t="shared" si="14"/>
        <v>0</v>
      </c>
      <c r="O49" s="92"/>
      <c r="P49" s="90"/>
      <c r="Q49" s="93">
        <f t="shared" si="0"/>
        <v>0</v>
      </c>
      <c r="R49" s="92"/>
      <c r="S49" s="90"/>
      <c r="T49" s="93">
        <f t="shared" si="1"/>
        <v>0</v>
      </c>
      <c r="U49" s="92"/>
      <c r="V49" s="90"/>
      <c r="W49" s="93">
        <f t="shared" si="2"/>
        <v>0</v>
      </c>
      <c r="X49" s="92"/>
      <c r="Y49" s="90"/>
      <c r="Z49" s="93">
        <f t="shared" si="3"/>
        <v>0</v>
      </c>
      <c r="AA49" s="94">
        <f t="shared" si="15"/>
        <v>0</v>
      </c>
      <c r="AB49" s="90">
        <f t="shared" si="16"/>
        <v>0</v>
      </c>
      <c r="AC49" s="93">
        <f t="shared" si="4"/>
        <v>0</v>
      </c>
      <c r="AD49" s="92"/>
      <c r="AE49" s="90"/>
      <c r="AF49" s="93">
        <f t="shared" si="5"/>
        <v>0</v>
      </c>
      <c r="AG49" s="92"/>
      <c r="AH49" s="90"/>
      <c r="AI49" s="93">
        <f t="shared" si="6"/>
        <v>0</v>
      </c>
      <c r="AJ49" s="92"/>
      <c r="AK49" s="90"/>
      <c r="AL49" s="93">
        <f t="shared" si="7"/>
        <v>0</v>
      </c>
      <c r="AM49" s="92"/>
      <c r="AN49" s="90"/>
      <c r="AO49" s="93">
        <f t="shared" si="8"/>
        <v>0</v>
      </c>
      <c r="AP49" s="92"/>
      <c r="AQ49" s="90"/>
      <c r="AR49" s="93">
        <f t="shared" si="9"/>
        <v>0</v>
      </c>
      <c r="AS49" s="92"/>
      <c r="AT49" s="90"/>
      <c r="AU49" s="93">
        <f t="shared" si="10"/>
        <v>0</v>
      </c>
      <c r="AV49" s="90">
        <f t="shared" si="17"/>
        <v>0</v>
      </c>
      <c r="AW49" s="90">
        <f t="shared" si="18"/>
        <v>0</v>
      </c>
      <c r="AX49" s="95">
        <f t="shared" si="11"/>
        <v>0</v>
      </c>
      <c r="AY49" s="89">
        <f t="shared" si="19"/>
        <v>0</v>
      </c>
      <c r="AZ49" s="96">
        <f t="shared" si="20"/>
        <v>0</v>
      </c>
      <c r="BA49" s="95">
        <f t="shared" si="12"/>
        <v>0</v>
      </c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</row>
    <row r="50" spans="1:72" hidden="1" x14ac:dyDescent="0.15">
      <c r="A50" s="129"/>
      <c r="B50" s="129"/>
      <c r="C50" s="19"/>
      <c r="D50" s="19"/>
      <c r="E50" s="68"/>
      <c r="F50" s="78" t="s">
        <v>83</v>
      </c>
      <c r="G50" s="8" t="s">
        <v>40</v>
      </c>
      <c r="H50" s="90"/>
      <c r="I50" s="89" t="s">
        <v>173</v>
      </c>
      <c r="J50" s="90"/>
      <c r="K50" s="91" t="e">
        <f t="shared" si="13"/>
        <v>#VALUE!</v>
      </c>
      <c r="L50" s="92"/>
      <c r="M50" s="90"/>
      <c r="N50" s="93">
        <f t="shared" si="14"/>
        <v>0</v>
      </c>
      <c r="O50" s="92"/>
      <c r="P50" s="90"/>
      <c r="Q50" s="93">
        <f t="shared" si="0"/>
        <v>0</v>
      </c>
      <c r="R50" s="92"/>
      <c r="S50" s="90"/>
      <c r="T50" s="93">
        <f t="shared" si="1"/>
        <v>0</v>
      </c>
      <c r="U50" s="92"/>
      <c r="V50" s="90"/>
      <c r="W50" s="93">
        <f t="shared" si="2"/>
        <v>0</v>
      </c>
      <c r="X50" s="92"/>
      <c r="Y50" s="90"/>
      <c r="Z50" s="93">
        <f t="shared" si="3"/>
        <v>0</v>
      </c>
      <c r="AA50" s="94">
        <f t="shared" si="15"/>
        <v>0</v>
      </c>
      <c r="AB50" s="90">
        <f t="shared" si="16"/>
        <v>0</v>
      </c>
      <c r="AC50" s="93">
        <f t="shared" si="4"/>
        <v>0</v>
      </c>
      <c r="AD50" s="92"/>
      <c r="AE50" s="90"/>
      <c r="AF50" s="93">
        <f t="shared" si="5"/>
        <v>0</v>
      </c>
      <c r="AG50" s="92"/>
      <c r="AH50" s="90"/>
      <c r="AI50" s="93">
        <f t="shared" si="6"/>
        <v>0</v>
      </c>
      <c r="AJ50" s="92"/>
      <c r="AK50" s="90"/>
      <c r="AL50" s="93">
        <f t="shared" si="7"/>
        <v>0</v>
      </c>
      <c r="AM50" s="92"/>
      <c r="AN50" s="90"/>
      <c r="AO50" s="93">
        <f t="shared" si="8"/>
        <v>0</v>
      </c>
      <c r="AP50" s="92"/>
      <c r="AQ50" s="90"/>
      <c r="AR50" s="93">
        <f t="shared" si="9"/>
        <v>0</v>
      </c>
      <c r="AS50" s="92"/>
      <c r="AT50" s="90"/>
      <c r="AU50" s="93">
        <f t="shared" si="10"/>
        <v>0</v>
      </c>
      <c r="AV50" s="90">
        <f t="shared" si="17"/>
        <v>0</v>
      </c>
      <c r="AW50" s="90">
        <f t="shared" si="18"/>
        <v>0</v>
      </c>
      <c r="AX50" s="95">
        <f t="shared" si="11"/>
        <v>0</v>
      </c>
      <c r="AY50" s="89">
        <f t="shared" si="19"/>
        <v>0</v>
      </c>
      <c r="AZ50" s="96">
        <f t="shared" si="20"/>
        <v>0</v>
      </c>
      <c r="BA50" s="95">
        <f t="shared" si="12"/>
        <v>0</v>
      </c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</row>
    <row r="51" spans="1:72" hidden="1" x14ac:dyDescent="0.15">
      <c r="A51" s="129"/>
      <c r="B51" s="129"/>
      <c r="C51" s="19"/>
      <c r="D51" s="19"/>
      <c r="E51" s="68"/>
      <c r="F51" s="26" t="s">
        <v>84</v>
      </c>
      <c r="G51" s="8" t="s">
        <v>40</v>
      </c>
      <c r="H51" s="90"/>
      <c r="I51" s="89" t="s">
        <v>174</v>
      </c>
      <c r="J51" s="90"/>
      <c r="K51" s="91" t="e">
        <f t="shared" si="13"/>
        <v>#VALUE!</v>
      </c>
      <c r="L51" s="92"/>
      <c r="M51" s="90"/>
      <c r="N51" s="93">
        <f t="shared" si="14"/>
        <v>0</v>
      </c>
      <c r="O51" s="92"/>
      <c r="P51" s="90"/>
      <c r="Q51" s="93">
        <f t="shared" si="0"/>
        <v>0</v>
      </c>
      <c r="R51" s="92"/>
      <c r="S51" s="90"/>
      <c r="T51" s="93">
        <f t="shared" si="1"/>
        <v>0</v>
      </c>
      <c r="U51" s="92"/>
      <c r="V51" s="90"/>
      <c r="W51" s="93">
        <f t="shared" si="2"/>
        <v>0</v>
      </c>
      <c r="X51" s="92"/>
      <c r="Y51" s="90"/>
      <c r="Z51" s="93">
        <f t="shared" si="3"/>
        <v>0</v>
      </c>
      <c r="AA51" s="94">
        <f t="shared" si="15"/>
        <v>0</v>
      </c>
      <c r="AB51" s="90">
        <f t="shared" si="16"/>
        <v>0</v>
      </c>
      <c r="AC51" s="93">
        <f t="shared" si="4"/>
        <v>0</v>
      </c>
      <c r="AD51" s="92"/>
      <c r="AE51" s="90"/>
      <c r="AF51" s="93">
        <f t="shared" si="5"/>
        <v>0</v>
      </c>
      <c r="AG51" s="92"/>
      <c r="AH51" s="90"/>
      <c r="AI51" s="93">
        <f t="shared" si="6"/>
        <v>0</v>
      </c>
      <c r="AJ51" s="92"/>
      <c r="AK51" s="90"/>
      <c r="AL51" s="93">
        <f t="shared" si="7"/>
        <v>0</v>
      </c>
      <c r="AM51" s="92"/>
      <c r="AN51" s="90"/>
      <c r="AO51" s="93">
        <f t="shared" si="8"/>
        <v>0</v>
      </c>
      <c r="AP51" s="92"/>
      <c r="AQ51" s="90"/>
      <c r="AR51" s="93">
        <f t="shared" si="9"/>
        <v>0</v>
      </c>
      <c r="AS51" s="92"/>
      <c r="AT51" s="90"/>
      <c r="AU51" s="93">
        <f t="shared" si="10"/>
        <v>0</v>
      </c>
      <c r="AV51" s="90">
        <f t="shared" si="17"/>
        <v>0</v>
      </c>
      <c r="AW51" s="90">
        <f t="shared" si="18"/>
        <v>0</v>
      </c>
      <c r="AX51" s="95">
        <f t="shared" si="11"/>
        <v>0</v>
      </c>
      <c r="AY51" s="89">
        <f t="shared" si="19"/>
        <v>0</v>
      </c>
      <c r="AZ51" s="96">
        <f t="shared" si="20"/>
        <v>0</v>
      </c>
      <c r="BA51" s="95">
        <f t="shared" si="12"/>
        <v>0</v>
      </c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</row>
    <row r="52" spans="1:72" hidden="1" x14ac:dyDescent="0.15">
      <c r="A52" s="129"/>
      <c r="B52" s="129"/>
      <c r="C52" s="19"/>
      <c r="D52" s="19"/>
      <c r="E52" s="68"/>
      <c r="F52" s="26" t="s">
        <v>85</v>
      </c>
      <c r="G52" s="8" t="s">
        <v>40</v>
      </c>
      <c r="H52" s="90"/>
      <c r="I52" s="89" t="s">
        <v>175</v>
      </c>
      <c r="J52" s="90"/>
      <c r="K52" s="91" t="e">
        <f t="shared" si="13"/>
        <v>#VALUE!</v>
      </c>
      <c r="L52" s="92"/>
      <c r="M52" s="90"/>
      <c r="N52" s="93">
        <f t="shared" si="14"/>
        <v>0</v>
      </c>
      <c r="O52" s="92"/>
      <c r="P52" s="90"/>
      <c r="Q52" s="93">
        <f t="shared" si="0"/>
        <v>0</v>
      </c>
      <c r="R52" s="92"/>
      <c r="S52" s="90"/>
      <c r="T52" s="93">
        <f t="shared" si="1"/>
        <v>0</v>
      </c>
      <c r="U52" s="92"/>
      <c r="V52" s="90"/>
      <c r="W52" s="93">
        <f t="shared" si="2"/>
        <v>0</v>
      </c>
      <c r="X52" s="92"/>
      <c r="Y52" s="90"/>
      <c r="Z52" s="93">
        <f t="shared" si="3"/>
        <v>0</v>
      </c>
      <c r="AA52" s="94">
        <f t="shared" si="15"/>
        <v>0</v>
      </c>
      <c r="AB52" s="90">
        <f t="shared" si="16"/>
        <v>0</v>
      </c>
      <c r="AC52" s="93">
        <f t="shared" si="4"/>
        <v>0</v>
      </c>
      <c r="AD52" s="92"/>
      <c r="AE52" s="90"/>
      <c r="AF52" s="93">
        <f t="shared" si="5"/>
        <v>0</v>
      </c>
      <c r="AG52" s="92"/>
      <c r="AH52" s="90"/>
      <c r="AI52" s="93">
        <f>AH52-AG52</f>
        <v>0</v>
      </c>
      <c r="AJ52" s="92"/>
      <c r="AK52" s="90"/>
      <c r="AL52" s="93">
        <f t="shared" si="7"/>
        <v>0</v>
      </c>
      <c r="AM52" s="92"/>
      <c r="AN52" s="90"/>
      <c r="AO52" s="93">
        <f t="shared" si="8"/>
        <v>0</v>
      </c>
      <c r="AP52" s="92"/>
      <c r="AQ52" s="90"/>
      <c r="AR52" s="93">
        <f t="shared" si="9"/>
        <v>0</v>
      </c>
      <c r="AS52" s="92"/>
      <c r="AT52" s="90"/>
      <c r="AU52" s="93">
        <f t="shared" si="10"/>
        <v>0</v>
      </c>
      <c r="AV52" s="90">
        <f t="shared" si="17"/>
        <v>0</v>
      </c>
      <c r="AW52" s="90">
        <f t="shared" si="18"/>
        <v>0</v>
      </c>
      <c r="AX52" s="95">
        <f t="shared" si="11"/>
        <v>0</v>
      </c>
      <c r="AY52" s="89">
        <f t="shared" si="19"/>
        <v>0</v>
      </c>
      <c r="AZ52" s="96">
        <f t="shared" si="20"/>
        <v>0</v>
      </c>
      <c r="BA52" s="95">
        <f t="shared" si="12"/>
        <v>0</v>
      </c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</row>
    <row r="53" spans="1:72" hidden="1" x14ac:dyDescent="0.15">
      <c r="A53" s="129"/>
      <c r="B53" s="129"/>
      <c r="C53" s="19"/>
      <c r="D53" s="19"/>
      <c r="E53" s="68"/>
      <c r="F53" s="26" t="s">
        <v>211</v>
      </c>
      <c r="G53" s="8" t="s">
        <v>40</v>
      </c>
      <c r="H53" s="90"/>
      <c r="I53" s="89" t="s">
        <v>212</v>
      </c>
      <c r="J53" s="90"/>
      <c r="K53" s="91" t="e">
        <f t="shared" si="13"/>
        <v>#VALUE!</v>
      </c>
      <c r="L53" s="92"/>
      <c r="M53" s="90"/>
      <c r="N53" s="93">
        <f t="shared" si="14"/>
        <v>0</v>
      </c>
      <c r="O53" s="92"/>
      <c r="P53" s="90"/>
      <c r="Q53" s="93">
        <f t="shared" si="0"/>
        <v>0</v>
      </c>
      <c r="R53" s="92"/>
      <c r="S53" s="90"/>
      <c r="T53" s="93">
        <f t="shared" si="1"/>
        <v>0</v>
      </c>
      <c r="U53" s="92"/>
      <c r="V53" s="90"/>
      <c r="W53" s="93">
        <f t="shared" si="2"/>
        <v>0</v>
      </c>
      <c r="X53" s="92"/>
      <c r="Y53" s="90"/>
      <c r="Z53" s="93">
        <f t="shared" si="3"/>
        <v>0</v>
      </c>
      <c r="AA53" s="94">
        <f t="shared" si="15"/>
        <v>0</v>
      </c>
      <c r="AB53" s="90">
        <f>SUM(J53,M53,P53,S53,V53,Y53)</f>
        <v>0</v>
      </c>
      <c r="AC53" s="93">
        <f>AB53-AA53</f>
        <v>0</v>
      </c>
      <c r="AD53" s="92"/>
      <c r="AE53" s="90"/>
      <c r="AF53" s="93">
        <f t="shared" si="5"/>
        <v>0</v>
      </c>
      <c r="AG53" s="92"/>
      <c r="AH53" s="90"/>
      <c r="AI53" s="93">
        <f>AH53-AG53</f>
        <v>0</v>
      </c>
      <c r="AJ53" s="92"/>
      <c r="AK53" s="90"/>
      <c r="AL53" s="93">
        <f t="shared" si="7"/>
        <v>0</v>
      </c>
      <c r="AM53" s="92"/>
      <c r="AN53" s="90"/>
      <c r="AO53" s="93">
        <f t="shared" si="8"/>
        <v>0</v>
      </c>
      <c r="AP53" s="92"/>
      <c r="AQ53" s="90"/>
      <c r="AR53" s="93">
        <f t="shared" si="9"/>
        <v>0</v>
      </c>
      <c r="AS53" s="92"/>
      <c r="AT53" s="90"/>
      <c r="AU53" s="93">
        <f>AT53-AS53</f>
        <v>0</v>
      </c>
      <c r="AV53" s="90">
        <f>SUM(AD53,AG53,AJ53,AM53,AP53,AS53)</f>
        <v>0</v>
      </c>
      <c r="AW53" s="90">
        <f>SUM(AE53,AH53,AK53,AN53,AQ53,AT53)</f>
        <v>0</v>
      </c>
      <c r="AX53" s="95">
        <f>AW53-AV53</f>
        <v>0</v>
      </c>
      <c r="AY53" s="89">
        <f>SUM(AA53, AV53)</f>
        <v>0</v>
      </c>
      <c r="AZ53" s="96">
        <f>SUM(AB53, AW53)</f>
        <v>0</v>
      </c>
      <c r="BA53" s="95">
        <f>AZ53-AY53</f>
        <v>0</v>
      </c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</row>
    <row r="54" spans="1:72" hidden="1" x14ac:dyDescent="0.15">
      <c r="A54" s="129"/>
      <c r="B54" s="129"/>
      <c r="C54" s="19"/>
      <c r="D54" s="19"/>
      <c r="E54" s="68"/>
      <c r="F54" s="26" t="s">
        <v>86</v>
      </c>
      <c r="G54" s="8" t="s">
        <v>40</v>
      </c>
      <c r="H54" s="90"/>
      <c r="I54" s="89" t="s">
        <v>176</v>
      </c>
      <c r="J54" s="90"/>
      <c r="K54" s="91" t="e">
        <f t="shared" si="13"/>
        <v>#VALUE!</v>
      </c>
      <c r="L54" s="92"/>
      <c r="M54" s="90"/>
      <c r="N54" s="93">
        <f t="shared" si="14"/>
        <v>0</v>
      </c>
      <c r="O54" s="92"/>
      <c r="P54" s="90"/>
      <c r="Q54" s="93">
        <f t="shared" si="0"/>
        <v>0</v>
      </c>
      <c r="R54" s="92"/>
      <c r="S54" s="90"/>
      <c r="T54" s="93">
        <f t="shared" si="1"/>
        <v>0</v>
      </c>
      <c r="U54" s="92"/>
      <c r="V54" s="90"/>
      <c r="W54" s="93">
        <f t="shared" si="2"/>
        <v>0</v>
      </c>
      <c r="X54" s="92"/>
      <c r="Y54" s="90"/>
      <c r="Z54" s="93">
        <f t="shared" si="3"/>
        <v>0</v>
      </c>
      <c r="AA54" s="94">
        <f t="shared" si="15"/>
        <v>0</v>
      </c>
      <c r="AB54" s="90">
        <f t="shared" si="16"/>
        <v>0</v>
      </c>
      <c r="AC54" s="93">
        <f t="shared" si="4"/>
        <v>0</v>
      </c>
      <c r="AD54" s="92"/>
      <c r="AE54" s="90"/>
      <c r="AF54" s="93">
        <f t="shared" si="5"/>
        <v>0</v>
      </c>
      <c r="AG54" s="92"/>
      <c r="AH54" s="90"/>
      <c r="AI54" s="93">
        <f t="shared" si="6"/>
        <v>0</v>
      </c>
      <c r="AJ54" s="92"/>
      <c r="AK54" s="90"/>
      <c r="AL54" s="93">
        <f t="shared" si="7"/>
        <v>0</v>
      </c>
      <c r="AM54" s="92"/>
      <c r="AN54" s="90"/>
      <c r="AO54" s="93">
        <f t="shared" si="8"/>
        <v>0</v>
      </c>
      <c r="AP54" s="92"/>
      <c r="AQ54" s="90"/>
      <c r="AR54" s="93">
        <f t="shared" si="9"/>
        <v>0</v>
      </c>
      <c r="AS54" s="92"/>
      <c r="AT54" s="90"/>
      <c r="AU54" s="93">
        <f t="shared" si="10"/>
        <v>0</v>
      </c>
      <c r="AV54" s="90">
        <f t="shared" si="17"/>
        <v>0</v>
      </c>
      <c r="AW54" s="90">
        <f t="shared" si="18"/>
        <v>0</v>
      </c>
      <c r="AX54" s="95">
        <f t="shared" si="11"/>
        <v>0</v>
      </c>
      <c r="AY54" s="89">
        <f t="shared" si="19"/>
        <v>0</v>
      </c>
      <c r="AZ54" s="96">
        <f t="shared" si="20"/>
        <v>0</v>
      </c>
      <c r="BA54" s="95">
        <f t="shared" si="12"/>
        <v>0</v>
      </c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</row>
    <row r="55" spans="1:72" hidden="1" x14ac:dyDescent="0.15">
      <c r="A55" s="129"/>
      <c r="B55" s="129"/>
      <c r="C55" s="19"/>
      <c r="D55" s="19"/>
      <c r="E55" s="68"/>
      <c r="F55" s="26" t="s">
        <v>87</v>
      </c>
      <c r="G55" s="8" t="s">
        <v>40</v>
      </c>
      <c r="H55" s="90"/>
      <c r="I55" s="89" t="s">
        <v>177</v>
      </c>
      <c r="J55" s="90"/>
      <c r="K55" s="91" t="e">
        <f t="shared" si="13"/>
        <v>#VALUE!</v>
      </c>
      <c r="L55" s="92"/>
      <c r="M55" s="90"/>
      <c r="N55" s="91">
        <f t="shared" si="14"/>
        <v>0</v>
      </c>
      <c r="O55" s="92"/>
      <c r="P55" s="90"/>
      <c r="Q55" s="91">
        <f t="shared" si="0"/>
        <v>0</v>
      </c>
      <c r="R55" s="92"/>
      <c r="S55" s="90"/>
      <c r="T55" s="91">
        <f t="shared" si="1"/>
        <v>0</v>
      </c>
      <c r="U55" s="92"/>
      <c r="V55" s="90"/>
      <c r="W55" s="91">
        <f t="shared" si="2"/>
        <v>0</v>
      </c>
      <c r="X55" s="92"/>
      <c r="Y55" s="90"/>
      <c r="Z55" s="91">
        <f t="shared" si="3"/>
        <v>0</v>
      </c>
      <c r="AA55" s="94">
        <f t="shared" si="15"/>
        <v>0</v>
      </c>
      <c r="AB55" s="90">
        <f t="shared" si="16"/>
        <v>0</v>
      </c>
      <c r="AC55" s="93">
        <f t="shared" si="4"/>
        <v>0</v>
      </c>
      <c r="AD55" s="92"/>
      <c r="AE55" s="90"/>
      <c r="AF55" s="91">
        <f t="shared" si="5"/>
        <v>0</v>
      </c>
      <c r="AG55" s="92"/>
      <c r="AH55" s="90"/>
      <c r="AI55" s="91">
        <f t="shared" si="6"/>
        <v>0</v>
      </c>
      <c r="AJ55" s="92"/>
      <c r="AK55" s="90"/>
      <c r="AL55" s="91">
        <f t="shared" si="7"/>
        <v>0</v>
      </c>
      <c r="AM55" s="92"/>
      <c r="AN55" s="90"/>
      <c r="AO55" s="91">
        <f t="shared" si="8"/>
        <v>0</v>
      </c>
      <c r="AP55" s="92"/>
      <c r="AQ55" s="90"/>
      <c r="AR55" s="91">
        <f t="shared" si="9"/>
        <v>0</v>
      </c>
      <c r="AS55" s="92"/>
      <c r="AT55" s="90"/>
      <c r="AU55" s="91">
        <f t="shared" si="10"/>
        <v>0</v>
      </c>
      <c r="AV55" s="90">
        <f t="shared" si="17"/>
        <v>0</v>
      </c>
      <c r="AW55" s="90">
        <f t="shared" si="18"/>
        <v>0</v>
      </c>
      <c r="AX55" s="95">
        <f t="shared" si="11"/>
        <v>0</v>
      </c>
      <c r="AY55" s="89">
        <f t="shared" si="19"/>
        <v>0</v>
      </c>
      <c r="AZ55" s="96">
        <f t="shared" si="20"/>
        <v>0</v>
      </c>
      <c r="BA55" s="95">
        <f t="shared" si="12"/>
        <v>0</v>
      </c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</row>
    <row r="56" spans="1:72" hidden="1" x14ac:dyDescent="0.15">
      <c r="A56" s="129"/>
      <c r="B56" s="129"/>
      <c r="C56" s="19"/>
      <c r="D56" s="19"/>
      <c r="E56" s="68"/>
      <c r="F56" s="26" t="s">
        <v>88</v>
      </c>
      <c r="G56" s="8" t="s">
        <v>40</v>
      </c>
      <c r="H56" s="90"/>
      <c r="I56" s="89" t="s">
        <v>178</v>
      </c>
      <c r="J56" s="90"/>
      <c r="K56" s="91" t="e">
        <f t="shared" si="13"/>
        <v>#VALUE!</v>
      </c>
      <c r="L56" s="92"/>
      <c r="M56" s="90"/>
      <c r="N56" s="91">
        <f t="shared" si="14"/>
        <v>0</v>
      </c>
      <c r="O56" s="92"/>
      <c r="P56" s="90"/>
      <c r="Q56" s="91">
        <f t="shared" si="0"/>
        <v>0</v>
      </c>
      <c r="R56" s="92"/>
      <c r="S56" s="90"/>
      <c r="T56" s="91">
        <f t="shared" si="1"/>
        <v>0</v>
      </c>
      <c r="U56" s="92"/>
      <c r="V56" s="90"/>
      <c r="W56" s="91">
        <f t="shared" si="2"/>
        <v>0</v>
      </c>
      <c r="X56" s="92"/>
      <c r="Y56" s="90"/>
      <c r="Z56" s="91">
        <f t="shared" si="3"/>
        <v>0</v>
      </c>
      <c r="AA56" s="94">
        <f t="shared" si="15"/>
        <v>0</v>
      </c>
      <c r="AB56" s="90">
        <f t="shared" si="16"/>
        <v>0</v>
      </c>
      <c r="AC56" s="93">
        <f t="shared" si="4"/>
        <v>0</v>
      </c>
      <c r="AD56" s="92"/>
      <c r="AE56" s="90"/>
      <c r="AF56" s="91">
        <f t="shared" si="5"/>
        <v>0</v>
      </c>
      <c r="AG56" s="92"/>
      <c r="AH56" s="90"/>
      <c r="AI56" s="91">
        <f t="shared" si="6"/>
        <v>0</v>
      </c>
      <c r="AJ56" s="92"/>
      <c r="AK56" s="90"/>
      <c r="AL56" s="91">
        <f t="shared" si="7"/>
        <v>0</v>
      </c>
      <c r="AM56" s="92"/>
      <c r="AN56" s="90"/>
      <c r="AO56" s="91">
        <f t="shared" si="8"/>
        <v>0</v>
      </c>
      <c r="AP56" s="92"/>
      <c r="AQ56" s="90"/>
      <c r="AR56" s="91">
        <f t="shared" si="9"/>
        <v>0</v>
      </c>
      <c r="AS56" s="92"/>
      <c r="AT56" s="90"/>
      <c r="AU56" s="91">
        <f t="shared" si="10"/>
        <v>0</v>
      </c>
      <c r="AV56" s="90">
        <f t="shared" si="17"/>
        <v>0</v>
      </c>
      <c r="AW56" s="90">
        <f t="shared" si="18"/>
        <v>0</v>
      </c>
      <c r="AX56" s="95">
        <f t="shared" si="11"/>
        <v>0</v>
      </c>
      <c r="AY56" s="89">
        <f t="shared" si="19"/>
        <v>0</v>
      </c>
      <c r="AZ56" s="96">
        <f t="shared" si="20"/>
        <v>0</v>
      </c>
      <c r="BA56" s="95">
        <f t="shared" si="12"/>
        <v>0</v>
      </c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</row>
    <row r="57" spans="1:72" hidden="1" x14ac:dyDescent="0.15">
      <c r="A57" s="129"/>
      <c r="B57" s="129"/>
      <c r="C57" s="19"/>
      <c r="D57" s="19"/>
      <c r="E57" s="68"/>
      <c r="F57" s="26" t="s">
        <v>54</v>
      </c>
      <c r="G57" s="8" t="s">
        <v>40</v>
      </c>
      <c r="H57" s="90"/>
      <c r="I57" s="89" t="s">
        <v>179</v>
      </c>
      <c r="J57" s="90"/>
      <c r="K57" s="91" t="e">
        <f t="shared" si="13"/>
        <v>#VALUE!</v>
      </c>
      <c r="L57" s="92"/>
      <c r="M57" s="90"/>
      <c r="N57" s="91">
        <f t="shared" si="14"/>
        <v>0</v>
      </c>
      <c r="O57" s="92"/>
      <c r="P57" s="90"/>
      <c r="Q57" s="91">
        <f t="shared" si="0"/>
        <v>0</v>
      </c>
      <c r="R57" s="92"/>
      <c r="S57" s="90"/>
      <c r="T57" s="91">
        <f t="shared" si="1"/>
        <v>0</v>
      </c>
      <c r="U57" s="92"/>
      <c r="V57" s="90"/>
      <c r="W57" s="91">
        <f t="shared" si="2"/>
        <v>0</v>
      </c>
      <c r="X57" s="92"/>
      <c r="Y57" s="90"/>
      <c r="Z57" s="91">
        <f t="shared" si="3"/>
        <v>0</v>
      </c>
      <c r="AA57" s="94">
        <f t="shared" si="15"/>
        <v>0</v>
      </c>
      <c r="AB57" s="90">
        <f t="shared" si="16"/>
        <v>0</v>
      </c>
      <c r="AC57" s="93">
        <f t="shared" si="4"/>
        <v>0</v>
      </c>
      <c r="AD57" s="92"/>
      <c r="AE57" s="90"/>
      <c r="AF57" s="91">
        <f t="shared" si="5"/>
        <v>0</v>
      </c>
      <c r="AG57" s="92"/>
      <c r="AH57" s="90"/>
      <c r="AI57" s="91">
        <f t="shared" si="6"/>
        <v>0</v>
      </c>
      <c r="AJ57" s="92"/>
      <c r="AK57" s="90"/>
      <c r="AL57" s="91">
        <f t="shared" si="7"/>
        <v>0</v>
      </c>
      <c r="AM57" s="92"/>
      <c r="AN57" s="90"/>
      <c r="AO57" s="91">
        <f t="shared" si="8"/>
        <v>0</v>
      </c>
      <c r="AP57" s="92"/>
      <c r="AQ57" s="90"/>
      <c r="AR57" s="91">
        <f t="shared" si="9"/>
        <v>0</v>
      </c>
      <c r="AS57" s="92"/>
      <c r="AT57" s="90"/>
      <c r="AU57" s="91">
        <f t="shared" si="10"/>
        <v>0</v>
      </c>
      <c r="AV57" s="90">
        <f t="shared" si="17"/>
        <v>0</v>
      </c>
      <c r="AW57" s="90">
        <f t="shared" si="18"/>
        <v>0</v>
      </c>
      <c r="AX57" s="95">
        <f t="shared" si="11"/>
        <v>0</v>
      </c>
      <c r="AY57" s="89">
        <f t="shared" si="19"/>
        <v>0</v>
      </c>
      <c r="AZ57" s="96">
        <f t="shared" si="20"/>
        <v>0</v>
      </c>
      <c r="BA57" s="95">
        <f t="shared" si="12"/>
        <v>0</v>
      </c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</row>
    <row r="58" spans="1:72" hidden="1" x14ac:dyDescent="0.15">
      <c r="A58" s="129"/>
      <c r="B58" s="129"/>
      <c r="C58" s="19"/>
      <c r="D58" s="19"/>
      <c r="E58" s="67"/>
      <c r="F58" s="26" t="s">
        <v>114</v>
      </c>
      <c r="G58" s="8" t="s">
        <v>40</v>
      </c>
      <c r="H58" s="90"/>
      <c r="I58" s="89" t="s">
        <v>180</v>
      </c>
      <c r="J58" s="90"/>
      <c r="K58" s="91" t="e">
        <f t="shared" si="13"/>
        <v>#VALUE!</v>
      </c>
      <c r="L58" s="92"/>
      <c r="M58" s="90"/>
      <c r="N58" s="91">
        <f t="shared" si="14"/>
        <v>0</v>
      </c>
      <c r="O58" s="92"/>
      <c r="P58" s="90"/>
      <c r="Q58" s="91">
        <f t="shared" si="0"/>
        <v>0</v>
      </c>
      <c r="R58" s="92"/>
      <c r="S58" s="90"/>
      <c r="T58" s="91">
        <f t="shared" si="1"/>
        <v>0</v>
      </c>
      <c r="U58" s="92"/>
      <c r="V58" s="90"/>
      <c r="W58" s="91">
        <f t="shared" si="2"/>
        <v>0</v>
      </c>
      <c r="X58" s="92"/>
      <c r="Y58" s="90"/>
      <c r="Z58" s="91">
        <f t="shared" si="3"/>
        <v>0</v>
      </c>
      <c r="AA58" s="94">
        <f t="shared" si="15"/>
        <v>0</v>
      </c>
      <c r="AB58" s="90">
        <f t="shared" si="16"/>
        <v>0</v>
      </c>
      <c r="AC58" s="93">
        <f t="shared" si="4"/>
        <v>0</v>
      </c>
      <c r="AD58" s="92"/>
      <c r="AE58" s="90"/>
      <c r="AF58" s="91">
        <f t="shared" si="5"/>
        <v>0</v>
      </c>
      <c r="AG58" s="92"/>
      <c r="AH58" s="90"/>
      <c r="AI58" s="91">
        <f t="shared" si="6"/>
        <v>0</v>
      </c>
      <c r="AJ58" s="92"/>
      <c r="AK58" s="90"/>
      <c r="AL58" s="91">
        <f t="shared" si="7"/>
        <v>0</v>
      </c>
      <c r="AM58" s="92"/>
      <c r="AN58" s="90"/>
      <c r="AO58" s="91">
        <f t="shared" si="8"/>
        <v>0</v>
      </c>
      <c r="AP58" s="92"/>
      <c r="AQ58" s="90"/>
      <c r="AR58" s="91">
        <f t="shared" si="9"/>
        <v>0</v>
      </c>
      <c r="AS58" s="92"/>
      <c r="AT58" s="90"/>
      <c r="AU58" s="91">
        <f t="shared" si="10"/>
        <v>0</v>
      </c>
      <c r="AV58" s="90">
        <f t="shared" si="17"/>
        <v>0</v>
      </c>
      <c r="AW58" s="90">
        <f t="shared" si="18"/>
        <v>0</v>
      </c>
      <c r="AX58" s="95">
        <f t="shared" si="11"/>
        <v>0</v>
      </c>
      <c r="AY58" s="89">
        <f t="shared" si="19"/>
        <v>0</v>
      </c>
      <c r="AZ58" s="96">
        <f t="shared" si="20"/>
        <v>0</v>
      </c>
      <c r="BA58" s="95">
        <f t="shared" si="12"/>
        <v>0</v>
      </c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</row>
    <row r="59" spans="1:72" hidden="1" x14ac:dyDescent="0.15">
      <c r="A59" s="129"/>
      <c r="B59" s="129"/>
      <c r="C59" s="19"/>
      <c r="D59" s="19"/>
      <c r="E59" s="181" t="s">
        <v>118</v>
      </c>
      <c r="F59" s="182"/>
      <c r="G59" s="8" t="s">
        <v>40</v>
      </c>
      <c r="H59" s="90"/>
      <c r="I59" s="89" t="s">
        <v>181</v>
      </c>
      <c r="J59" s="90">
        <f>SUM(J50:J58)</f>
        <v>0</v>
      </c>
      <c r="K59" s="91" t="e">
        <f t="shared" si="13"/>
        <v>#VALUE!</v>
      </c>
      <c r="L59" s="92"/>
      <c r="M59" s="90">
        <f>SUM(M50:M58)</f>
        <v>0</v>
      </c>
      <c r="N59" s="91">
        <f t="shared" si="14"/>
        <v>0</v>
      </c>
      <c r="O59" s="92"/>
      <c r="P59" s="90">
        <f>SUM(P50:P58)</f>
        <v>0</v>
      </c>
      <c r="Q59" s="91">
        <f t="shared" si="0"/>
        <v>0</v>
      </c>
      <c r="R59" s="92"/>
      <c r="S59" s="90">
        <f>SUM(S50:S58)</f>
        <v>0</v>
      </c>
      <c r="T59" s="91">
        <f t="shared" si="1"/>
        <v>0</v>
      </c>
      <c r="U59" s="92"/>
      <c r="V59" s="90">
        <f>SUM(V50:V58)</f>
        <v>0</v>
      </c>
      <c r="W59" s="91">
        <f t="shared" si="2"/>
        <v>0</v>
      </c>
      <c r="X59" s="92"/>
      <c r="Y59" s="90">
        <f>SUM(Y50:Y58)</f>
        <v>0</v>
      </c>
      <c r="Z59" s="91">
        <f t="shared" si="3"/>
        <v>0</v>
      </c>
      <c r="AA59" s="94">
        <f t="shared" si="15"/>
        <v>0</v>
      </c>
      <c r="AB59" s="90">
        <f t="shared" si="16"/>
        <v>0</v>
      </c>
      <c r="AC59" s="93">
        <f t="shared" si="4"/>
        <v>0</v>
      </c>
      <c r="AD59" s="92"/>
      <c r="AE59" s="90">
        <f>SUM(AE50:AE58)</f>
        <v>0</v>
      </c>
      <c r="AF59" s="91">
        <f t="shared" si="5"/>
        <v>0</v>
      </c>
      <c r="AG59" s="92"/>
      <c r="AH59" s="90">
        <f>SUM(AH50:AH58)</f>
        <v>0</v>
      </c>
      <c r="AI59" s="91">
        <f t="shared" si="6"/>
        <v>0</v>
      </c>
      <c r="AJ59" s="92"/>
      <c r="AK59" s="90">
        <f>SUM(AK50:AK58)</f>
        <v>0</v>
      </c>
      <c r="AL59" s="91">
        <f t="shared" si="7"/>
        <v>0</v>
      </c>
      <c r="AM59" s="92"/>
      <c r="AN59" s="90">
        <f>SUM(AN50:AN58)</f>
        <v>0</v>
      </c>
      <c r="AO59" s="91">
        <f t="shared" si="8"/>
        <v>0</v>
      </c>
      <c r="AP59" s="92"/>
      <c r="AQ59" s="90">
        <f>SUM(AQ50:AQ58)</f>
        <v>0</v>
      </c>
      <c r="AR59" s="91">
        <f t="shared" si="9"/>
        <v>0</v>
      </c>
      <c r="AS59" s="92"/>
      <c r="AT59" s="90">
        <f>SUM(AT50:AT58)</f>
        <v>0</v>
      </c>
      <c r="AU59" s="91">
        <f t="shared" si="10"/>
        <v>0</v>
      </c>
      <c r="AV59" s="90">
        <f t="shared" si="17"/>
        <v>0</v>
      </c>
      <c r="AW59" s="90">
        <f t="shared" si="18"/>
        <v>0</v>
      </c>
      <c r="AX59" s="95">
        <f t="shared" si="11"/>
        <v>0</v>
      </c>
      <c r="AY59" s="89">
        <f t="shared" si="19"/>
        <v>0</v>
      </c>
      <c r="AZ59" s="96">
        <f t="shared" si="20"/>
        <v>0</v>
      </c>
      <c r="BA59" s="95">
        <f t="shared" si="12"/>
        <v>0</v>
      </c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</row>
    <row r="60" spans="1:72" x14ac:dyDescent="0.15">
      <c r="A60" s="129"/>
      <c r="B60" s="129"/>
      <c r="C60" s="24"/>
      <c r="D60" s="41" t="s">
        <v>68</v>
      </c>
      <c r="E60" s="73"/>
      <c r="F60" s="77"/>
      <c r="G60" s="8" t="s">
        <v>40</v>
      </c>
      <c r="H60" s="90"/>
      <c r="I60" s="89" t="s">
        <v>182</v>
      </c>
      <c r="J60" s="90">
        <f>SUM(J49,J59)</f>
        <v>0</v>
      </c>
      <c r="K60" s="91" t="e">
        <f t="shared" si="13"/>
        <v>#VALUE!</v>
      </c>
      <c r="L60" s="92"/>
      <c r="M60" s="90">
        <f>SUM(M49,M59)</f>
        <v>0</v>
      </c>
      <c r="N60" s="91">
        <f t="shared" si="14"/>
        <v>0</v>
      </c>
      <c r="O60" s="92"/>
      <c r="P60" s="90">
        <f>SUM(P49,P59)</f>
        <v>0</v>
      </c>
      <c r="Q60" s="91">
        <f t="shared" si="0"/>
        <v>0</v>
      </c>
      <c r="R60" s="92"/>
      <c r="S60" s="90">
        <f>SUM(S49,S59)</f>
        <v>0</v>
      </c>
      <c r="T60" s="91">
        <f t="shared" si="1"/>
        <v>0</v>
      </c>
      <c r="U60" s="92"/>
      <c r="V60" s="90">
        <f>SUM(V49,V59)</f>
        <v>0</v>
      </c>
      <c r="W60" s="91">
        <f t="shared" si="2"/>
        <v>0</v>
      </c>
      <c r="X60" s="92"/>
      <c r="Y60" s="90">
        <f>SUM(Y49,Y59)</f>
        <v>0</v>
      </c>
      <c r="Z60" s="91">
        <f t="shared" si="3"/>
        <v>0</v>
      </c>
      <c r="AA60" s="94">
        <f t="shared" si="15"/>
        <v>0</v>
      </c>
      <c r="AB60" s="90">
        <f t="shared" si="16"/>
        <v>0</v>
      </c>
      <c r="AC60" s="93">
        <f t="shared" si="4"/>
        <v>0</v>
      </c>
      <c r="AD60" s="92"/>
      <c r="AE60" s="90">
        <f>SUM(AE49,AE59)</f>
        <v>0</v>
      </c>
      <c r="AF60" s="91">
        <f t="shared" si="5"/>
        <v>0</v>
      </c>
      <c r="AG60" s="92"/>
      <c r="AH60" s="90">
        <f>SUM(AH49,AH59)</f>
        <v>0</v>
      </c>
      <c r="AI60" s="91">
        <f t="shared" si="6"/>
        <v>0</v>
      </c>
      <c r="AJ60" s="92"/>
      <c r="AK60" s="90">
        <f>SUM(AK49,AK59)</f>
        <v>0</v>
      </c>
      <c r="AL60" s="91">
        <f t="shared" si="7"/>
        <v>0</v>
      </c>
      <c r="AM60" s="92"/>
      <c r="AN60" s="90">
        <f>SUM(AN49,AN59)</f>
        <v>0</v>
      </c>
      <c r="AO60" s="91">
        <f t="shared" si="8"/>
        <v>0</v>
      </c>
      <c r="AP60" s="92"/>
      <c r="AQ60" s="90">
        <f>SUM(AQ49,AQ59)</f>
        <v>0</v>
      </c>
      <c r="AR60" s="91">
        <f t="shared" si="9"/>
        <v>0</v>
      </c>
      <c r="AS60" s="92"/>
      <c r="AT60" s="90">
        <f>SUM(AT49,AT59)</f>
        <v>0</v>
      </c>
      <c r="AU60" s="91">
        <f t="shared" si="10"/>
        <v>0</v>
      </c>
      <c r="AV60" s="90">
        <f t="shared" si="17"/>
        <v>0</v>
      </c>
      <c r="AW60" s="90">
        <f t="shared" si="18"/>
        <v>0</v>
      </c>
      <c r="AX60" s="95">
        <f t="shared" si="11"/>
        <v>0</v>
      </c>
      <c r="AY60" s="89">
        <f t="shared" si="19"/>
        <v>0</v>
      </c>
      <c r="AZ60" s="96">
        <f t="shared" si="20"/>
        <v>0</v>
      </c>
      <c r="BA60" s="95">
        <f t="shared" si="12"/>
        <v>0</v>
      </c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</row>
    <row r="61" spans="1:72" x14ac:dyDescent="0.15">
      <c r="A61" s="129"/>
      <c r="B61" s="129"/>
      <c r="C61" s="24"/>
      <c r="D61" s="23" t="s">
        <v>81</v>
      </c>
      <c r="E61" s="74"/>
      <c r="F61" s="75"/>
      <c r="G61" s="8" t="s">
        <v>40</v>
      </c>
      <c r="H61" s="90"/>
      <c r="I61" s="89" t="s">
        <v>183</v>
      </c>
      <c r="J61" s="90"/>
      <c r="K61" s="91" t="e">
        <f t="shared" si="13"/>
        <v>#VALUE!</v>
      </c>
      <c r="L61" s="92"/>
      <c r="M61" s="90"/>
      <c r="N61" s="91">
        <f t="shared" si="14"/>
        <v>0</v>
      </c>
      <c r="O61" s="92"/>
      <c r="P61" s="90"/>
      <c r="Q61" s="91">
        <f t="shared" si="0"/>
        <v>0</v>
      </c>
      <c r="R61" s="92"/>
      <c r="S61" s="90"/>
      <c r="T61" s="91">
        <f t="shared" si="1"/>
        <v>0</v>
      </c>
      <c r="U61" s="92"/>
      <c r="V61" s="90"/>
      <c r="W61" s="91">
        <f t="shared" si="2"/>
        <v>0</v>
      </c>
      <c r="X61" s="92"/>
      <c r="Y61" s="90"/>
      <c r="Z61" s="91">
        <f t="shared" si="3"/>
        <v>0</v>
      </c>
      <c r="AA61" s="94">
        <f t="shared" si="15"/>
        <v>0</v>
      </c>
      <c r="AB61" s="90">
        <f t="shared" si="16"/>
        <v>0</v>
      </c>
      <c r="AC61" s="93">
        <f t="shared" si="4"/>
        <v>0</v>
      </c>
      <c r="AD61" s="92"/>
      <c r="AE61" s="90"/>
      <c r="AF61" s="91">
        <f t="shared" si="5"/>
        <v>0</v>
      </c>
      <c r="AG61" s="92"/>
      <c r="AH61" s="90"/>
      <c r="AI61" s="91">
        <f t="shared" si="6"/>
        <v>0</v>
      </c>
      <c r="AJ61" s="92"/>
      <c r="AK61" s="90"/>
      <c r="AL61" s="91">
        <f t="shared" si="7"/>
        <v>0</v>
      </c>
      <c r="AM61" s="92"/>
      <c r="AN61" s="90"/>
      <c r="AO61" s="91">
        <f t="shared" si="8"/>
        <v>0</v>
      </c>
      <c r="AP61" s="92"/>
      <c r="AQ61" s="90"/>
      <c r="AR61" s="91">
        <f t="shared" si="9"/>
        <v>0</v>
      </c>
      <c r="AS61" s="92"/>
      <c r="AT61" s="90"/>
      <c r="AU61" s="91">
        <f t="shared" si="10"/>
        <v>0</v>
      </c>
      <c r="AV61" s="90">
        <f t="shared" si="17"/>
        <v>0</v>
      </c>
      <c r="AW61" s="90">
        <f t="shared" si="18"/>
        <v>0</v>
      </c>
      <c r="AX61" s="95">
        <f t="shared" si="11"/>
        <v>0</v>
      </c>
      <c r="AY61" s="89">
        <f t="shared" si="19"/>
        <v>0</v>
      </c>
      <c r="AZ61" s="96">
        <f t="shared" si="20"/>
        <v>0</v>
      </c>
      <c r="BA61" s="95">
        <f t="shared" si="12"/>
        <v>0</v>
      </c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</row>
    <row r="62" spans="1:72" x14ac:dyDescent="0.15">
      <c r="A62" s="129"/>
      <c r="B62" s="129"/>
      <c r="C62" s="24"/>
      <c r="D62" s="23" t="s">
        <v>115</v>
      </c>
      <c r="E62" s="42"/>
      <c r="F62" s="42"/>
      <c r="G62" s="9" t="s">
        <v>66</v>
      </c>
      <c r="H62" s="90"/>
      <c r="I62" s="89" t="s">
        <v>184</v>
      </c>
      <c r="J62" s="90"/>
      <c r="K62" s="91" t="e">
        <f t="shared" si="13"/>
        <v>#VALUE!</v>
      </c>
      <c r="L62" s="92"/>
      <c r="M62" s="90"/>
      <c r="N62" s="91">
        <f t="shared" si="14"/>
        <v>0</v>
      </c>
      <c r="O62" s="92"/>
      <c r="P62" s="90"/>
      <c r="Q62" s="91">
        <f t="shared" si="0"/>
        <v>0</v>
      </c>
      <c r="R62" s="92"/>
      <c r="S62" s="90"/>
      <c r="T62" s="91">
        <f t="shared" si="1"/>
        <v>0</v>
      </c>
      <c r="U62" s="92"/>
      <c r="V62" s="90"/>
      <c r="W62" s="91">
        <f t="shared" si="2"/>
        <v>0</v>
      </c>
      <c r="X62" s="92"/>
      <c r="Y62" s="90"/>
      <c r="Z62" s="91">
        <f t="shared" si="3"/>
        <v>0</v>
      </c>
      <c r="AA62" s="94">
        <f t="shared" si="15"/>
        <v>0</v>
      </c>
      <c r="AB62" s="90">
        <f t="shared" si="16"/>
        <v>0</v>
      </c>
      <c r="AC62" s="93">
        <f t="shared" si="4"/>
        <v>0</v>
      </c>
      <c r="AD62" s="92"/>
      <c r="AE62" s="90"/>
      <c r="AF62" s="91">
        <f t="shared" si="5"/>
        <v>0</v>
      </c>
      <c r="AG62" s="92"/>
      <c r="AH62" s="90"/>
      <c r="AI62" s="91">
        <f t="shared" si="6"/>
        <v>0</v>
      </c>
      <c r="AJ62" s="92"/>
      <c r="AK62" s="90"/>
      <c r="AL62" s="91">
        <f t="shared" si="7"/>
        <v>0</v>
      </c>
      <c r="AM62" s="92"/>
      <c r="AN62" s="90"/>
      <c r="AO62" s="91">
        <f t="shared" si="8"/>
        <v>0</v>
      </c>
      <c r="AP62" s="92"/>
      <c r="AQ62" s="90"/>
      <c r="AR62" s="91">
        <f t="shared" si="9"/>
        <v>0</v>
      </c>
      <c r="AS62" s="92"/>
      <c r="AT62" s="90"/>
      <c r="AU62" s="91">
        <f t="shared" si="10"/>
        <v>0</v>
      </c>
      <c r="AV62" s="90">
        <f t="shared" si="17"/>
        <v>0</v>
      </c>
      <c r="AW62" s="90">
        <f t="shared" si="18"/>
        <v>0</v>
      </c>
      <c r="AX62" s="95">
        <f t="shared" si="11"/>
        <v>0</v>
      </c>
      <c r="AY62" s="89">
        <f t="shared" si="19"/>
        <v>0</v>
      </c>
      <c r="AZ62" s="96">
        <f t="shared" si="20"/>
        <v>0</v>
      </c>
      <c r="BA62" s="95">
        <f t="shared" si="12"/>
        <v>0</v>
      </c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</row>
    <row r="63" spans="1:72" x14ac:dyDescent="0.15">
      <c r="A63" s="129"/>
      <c r="B63" s="129"/>
      <c r="C63" s="24"/>
      <c r="D63" s="23" t="s">
        <v>116</v>
      </c>
      <c r="E63" s="76"/>
      <c r="F63" s="42"/>
      <c r="G63" s="9" t="s">
        <v>66</v>
      </c>
      <c r="H63" s="90"/>
      <c r="I63" s="89" t="s">
        <v>185</v>
      </c>
      <c r="J63" s="90"/>
      <c r="K63" s="91" t="e">
        <f t="shared" si="13"/>
        <v>#VALUE!</v>
      </c>
      <c r="L63" s="92"/>
      <c r="M63" s="90"/>
      <c r="N63" s="91">
        <f t="shared" si="14"/>
        <v>0</v>
      </c>
      <c r="O63" s="92"/>
      <c r="P63" s="90"/>
      <c r="Q63" s="91">
        <f t="shared" si="0"/>
        <v>0</v>
      </c>
      <c r="R63" s="92"/>
      <c r="S63" s="90"/>
      <c r="T63" s="91">
        <f t="shared" si="1"/>
        <v>0</v>
      </c>
      <c r="U63" s="92"/>
      <c r="V63" s="90"/>
      <c r="W63" s="91">
        <f t="shared" si="2"/>
        <v>0</v>
      </c>
      <c r="X63" s="92"/>
      <c r="Y63" s="90"/>
      <c r="Z63" s="91">
        <f t="shared" si="3"/>
        <v>0</v>
      </c>
      <c r="AA63" s="94">
        <f t="shared" si="15"/>
        <v>0</v>
      </c>
      <c r="AB63" s="90">
        <f t="shared" si="16"/>
        <v>0</v>
      </c>
      <c r="AC63" s="93">
        <f t="shared" si="4"/>
        <v>0</v>
      </c>
      <c r="AD63" s="92"/>
      <c r="AE63" s="90"/>
      <c r="AF63" s="91">
        <f t="shared" si="5"/>
        <v>0</v>
      </c>
      <c r="AG63" s="92"/>
      <c r="AH63" s="90"/>
      <c r="AI63" s="91">
        <f t="shared" si="6"/>
        <v>0</v>
      </c>
      <c r="AJ63" s="92"/>
      <c r="AK63" s="90"/>
      <c r="AL63" s="91">
        <f t="shared" si="7"/>
        <v>0</v>
      </c>
      <c r="AM63" s="92"/>
      <c r="AN63" s="90"/>
      <c r="AO63" s="91">
        <f t="shared" si="8"/>
        <v>0</v>
      </c>
      <c r="AP63" s="92"/>
      <c r="AQ63" s="90"/>
      <c r="AR63" s="91">
        <f t="shared" si="9"/>
        <v>0</v>
      </c>
      <c r="AS63" s="92"/>
      <c r="AT63" s="90"/>
      <c r="AU63" s="91">
        <f t="shared" si="10"/>
        <v>0</v>
      </c>
      <c r="AV63" s="90">
        <f t="shared" si="17"/>
        <v>0</v>
      </c>
      <c r="AW63" s="90">
        <f t="shared" si="18"/>
        <v>0</v>
      </c>
      <c r="AX63" s="95">
        <f t="shared" si="11"/>
        <v>0</v>
      </c>
      <c r="AY63" s="89">
        <f t="shared" si="19"/>
        <v>0</v>
      </c>
      <c r="AZ63" s="96">
        <f t="shared" si="20"/>
        <v>0</v>
      </c>
      <c r="BA63" s="95">
        <f t="shared" si="12"/>
        <v>0</v>
      </c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</row>
    <row r="64" spans="1:72" x14ac:dyDescent="0.15">
      <c r="A64" s="129"/>
      <c r="B64" s="129"/>
      <c r="C64" s="24" t="s">
        <v>67</v>
      </c>
      <c r="D64" s="37"/>
      <c r="E64" s="76"/>
      <c r="F64" s="25"/>
      <c r="G64" s="8" t="s">
        <v>40</v>
      </c>
      <c r="H64" s="90"/>
      <c r="I64" s="89" t="s">
        <v>186</v>
      </c>
      <c r="J64" s="90">
        <f>SUM(J60:J63)</f>
        <v>0</v>
      </c>
      <c r="K64" s="91" t="e">
        <f t="shared" si="13"/>
        <v>#VALUE!</v>
      </c>
      <c r="L64" s="92"/>
      <c r="M64" s="90">
        <f>SUM(M60:M63)</f>
        <v>0</v>
      </c>
      <c r="N64" s="91">
        <f t="shared" si="14"/>
        <v>0</v>
      </c>
      <c r="O64" s="92"/>
      <c r="P64" s="90">
        <f>SUM(P60:P63)</f>
        <v>0</v>
      </c>
      <c r="Q64" s="91">
        <f t="shared" si="0"/>
        <v>0</v>
      </c>
      <c r="R64" s="92"/>
      <c r="S64" s="90">
        <f>SUM(S60:S63)</f>
        <v>0</v>
      </c>
      <c r="T64" s="91">
        <f t="shared" si="1"/>
        <v>0</v>
      </c>
      <c r="U64" s="92"/>
      <c r="V64" s="90">
        <f>SUM(V60:V63)</f>
        <v>0</v>
      </c>
      <c r="W64" s="91">
        <f t="shared" si="2"/>
        <v>0</v>
      </c>
      <c r="X64" s="92"/>
      <c r="Y64" s="90">
        <f>SUM(Y60:Y63)</f>
        <v>0</v>
      </c>
      <c r="Z64" s="91">
        <f t="shared" si="3"/>
        <v>0</v>
      </c>
      <c r="AA64" s="94">
        <f t="shared" si="15"/>
        <v>0</v>
      </c>
      <c r="AB64" s="90">
        <f t="shared" si="16"/>
        <v>0</v>
      </c>
      <c r="AC64" s="93">
        <f t="shared" si="4"/>
        <v>0</v>
      </c>
      <c r="AD64" s="92"/>
      <c r="AE64" s="90">
        <f>SUM(AE60:AE63)</f>
        <v>0</v>
      </c>
      <c r="AF64" s="91">
        <f t="shared" si="5"/>
        <v>0</v>
      </c>
      <c r="AG64" s="92"/>
      <c r="AH64" s="90">
        <f>SUM(AH60:AH63)</f>
        <v>0</v>
      </c>
      <c r="AI64" s="91">
        <f t="shared" si="6"/>
        <v>0</v>
      </c>
      <c r="AJ64" s="92"/>
      <c r="AK64" s="90">
        <f>SUM(AK60:AK63)</f>
        <v>0</v>
      </c>
      <c r="AL64" s="91">
        <f t="shared" si="7"/>
        <v>0</v>
      </c>
      <c r="AM64" s="92"/>
      <c r="AN64" s="90">
        <f>SUM(AN60:AN63)</f>
        <v>0</v>
      </c>
      <c r="AO64" s="91">
        <f t="shared" si="8"/>
        <v>0</v>
      </c>
      <c r="AP64" s="92"/>
      <c r="AQ64" s="90">
        <f>SUM(AQ60:AQ63)</f>
        <v>0</v>
      </c>
      <c r="AR64" s="91">
        <f t="shared" si="9"/>
        <v>0</v>
      </c>
      <c r="AS64" s="92"/>
      <c r="AT64" s="90">
        <f>SUM(AT60:AT63)</f>
        <v>0</v>
      </c>
      <c r="AU64" s="91">
        <f t="shared" si="10"/>
        <v>0</v>
      </c>
      <c r="AV64" s="90">
        <f t="shared" si="17"/>
        <v>0</v>
      </c>
      <c r="AW64" s="90">
        <f t="shared" si="18"/>
        <v>0</v>
      </c>
      <c r="AX64" s="95">
        <f t="shared" si="11"/>
        <v>0</v>
      </c>
      <c r="AY64" s="89">
        <f t="shared" si="19"/>
        <v>0</v>
      </c>
      <c r="AZ64" s="96">
        <f t="shared" si="20"/>
        <v>0</v>
      </c>
      <c r="BA64" s="95">
        <f t="shared" si="12"/>
        <v>0</v>
      </c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</row>
    <row r="65" spans="1:72" x14ac:dyDescent="0.15">
      <c r="A65" s="129"/>
      <c r="B65" s="129"/>
      <c r="C65" s="108" t="s">
        <v>19</v>
      </c>
      <c r="D65" s="109"/>
      <c r="E65" s="109"/>
      <c r="F65" s="110"/>
      <c r="G65" s="9" t="s">
        <v>66</v>
      </c>
      <c r="H65" s="90"/>
      <c r="I65" s="89" t="s">
        <v>187</v>
      </c>
      <c r="J65" s="90"/>
      <c r="K65" s="91" t="e">
        <f t="shared" si="13"/>
        <v>#VALUE!</v>
      </c>
      <c r="L65" s="92"/>
      <c r="M65" s="90"/>
      <c r="N65" s="91">
        <f t="shared" si="14"/>
        <v>0</v>
      </c>
      <c r="O65" s="92"/>
      <c r="P65" s="90"/>
      <c r="Q65" s="91">
        <f t="shared" si="0"/>
        <v>0</v>
      </c>
      <c r="R65" s="92"/>
      <c r="S65" s="90"/>
      <c r="T65" s="91">
        <f t="shared" si="1"/>
        <v>0</v>
      </c>
      <c r="U65" s="92"/>
      <c r="V65" s="90"/>
      <c r="W65" s="91">
        <f t="shared" si="2"/>
        <v>0</v>
      </c>
      <c r="X65" s="92"/>
      <c r="Y65" s="90"/>
      <c r="Z65" s="91">
        <f t="shared" si="3"/>
        <v>0</v>
      </c>
      <c r="AA65" s="94">
        <f t="shared" si="15"/>
        <v>0</v>
      </c>
      <c r="AB65" s="90">
        <f t="shared" si="16"/>
        <v>0</v>
      </c>
      <c r="AC65" s="93">
        <f t="shared" si="4"/>
        <v>0</v>
      </c>
      <c r="AD65" s="92"/>
      <c r="AE65" s="90"/>
      <c r="AF65" s="91">
        <f t="shared" si="5"/>
        <v>0</v>
      </c>
      <c r="AG65" s="92"/>
      <c r="AH65" s="90"/>
      <c r="AI65" s="91">
        <f t="shared" si="6"/>
        <v>0</v>
      </c>
      <c r="AJ65" s="92"/>
      <c r="AK65" s="90"/>
      <c r="AL65" s="91">
        <f t="shared" si="7"/>
        <v>0</v>
      </c>
      <c r="AM65" s="92"/>
      <c r="AN65" s="90"/>
      <c r="AO65" s="91">
        <f t="shared" si="8"/>
        <v>0</v>
      </c>
      <c r="AP65" s="92"/>
      <c r="AQ65" s="90"/>
      <c r="AR65" s="91">
        <f t="shared" si="9"/>
        <v>0</v>
      </c>
      <c r="AS65" s="92"/>
      <c r="AT65" s="90"/>
      <c r="AU65" s="91">
        <f t="shared" si="10"/>
        <v>0</v>
      </c>
      <c r="AV65" s="90">
        <f t="shared" si="17"/>
        <v>0</v>
      </c>
      <c r="AW65" s="90">
        <f t="shared" si="18"/>
        <v>0</v>
      </c>
      <c r="AX65" s="95">
        <f t="shared" si="11"/>
        <v>0</v>
      </c>
      <c r="AY65" s="89">
        <f t="shared" si="19"/>
        <v>0</v>
      </c>
      <c r="AZ65" s="96">
        <f t="shared" si="20"/>
        <v>0</v>
      </c>
      <c r="BA65" s="95">
        <f t="shared" si="12"/>
        <v>0</v>
      </c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</row>
    <row r="66" spans="1:72" x14ac:dyDescent="0.15">
      <c r="A66" s="129"/>
      <c r="B66" s="129"/>
      <c r="C66" s="108" t="s">
        <v>20</v>
      </c>
      <c r="D66" s="109"/>
      <c r="E66" s="109"/>
      <c r="F66" s="110"/>
      <c r="G66" s="9" t="s">
        <v>66</v>
      </c>
      <c r="H66" s="90"/>
      <c r="I66" s="89" t="s">
        <v>188</v>
      </c>
      <c r="J66" s="90"/>
      <c r="K66" s="91" t="e">
        <f t="shared" si="13"/>
        <v>#VALUE!</v>
      </c>
      <c r="L66" s="92"/>
      <c r="M66" s="90"/>
      <c r="N66" s="91">
        <f t="shared" si="14"/>
        <v>0</v>
      </c>
      <c r="O66" s="92"/>
      <c r="P66" s="90"/>
      <c r="Q66" s="91">
        <f t="shared" si="0"/>
        <v>0</v>
      </c>
      <c r="R66" s="92"/>
      <c r="S66" s="90"/>
      <c r="T66" s="91">
        <f t="shared" si="1"/>
        <v>0</v>
      </c>
      <c r="U66" s="92"/>
      <c r="V66" s="90"/>
      <c r="W66" s="91">
        <f t="shared" si="2"/>
        <v>0</v>
      </c>
      <c r="X66" s="92"/>
      <c r="Y66" s="90"/>
      <c r="Z66" s="91">
        <f t="shared" si="3"/>
        <v>0</v>
      </c>
      <c r="AA66" s="94">
        <f t="shared" si="15"/>
        <v>0</v>
      </c>
      <c r="AB66" s="90">
        <f t="shared" si="16"/>
        <v>0</v>
      </c>
      <c r="AC66" s="93">
        <f t="shared" si="4"/>
        <v>0</v>
      </c>
      <c r="AD66" s="92"/>
      <c r="AE66" s="90"/>
      <c r="AF66" s="91">
        <f t="shared" si="5"/>
        <v>0</v>
      </c>
      <c r="AG66" s="92"/>
      <c r="AH66" s="90"/>
      <c r="AI66" s="91">
        <f t="shared" si="6"/>
        <v>0</v>
      </c>
      <c r="AJ66" s="92"/>
      <c r="AK66" s="90"/>
      <c r="AL66" s="91">
        <f t="shared" si="7"/>
        <v>0</v>
      </c>
      <c r="AM66" s="92"/>
      <c r="AN66" s="90"/>
      <c r="AO66" s="91">
        <f t="shared" si="8"/>
        <v>0</v>
      </c>
      <c r="AP66" s="92"/>
      <c r="AQ66" s="90"/>
      <c r="AR66" s="91">
        <f t="shared" si="9"/>
        <v>0</v>
      </c>
      <c r="AS66" s="92"/>
      <c r="AT66" s="90"/>
      <c r="AU66" s="91">
        <f t="shared" si="10"/>
        <v>0</v>
      </c>
      <c r="AV66" s="90">
        <f t="shared" si="17"/>
        <v>0</v>
      </c>
      <c r="AW66" s="90">
        <f t="shared" si="18"/>
        <v>0</v>
      </c>
      <c r="AX66" s="95">
        <f t="shared" si="11"/>
        <v>0</v>
      </c>
      <c r="AY66" s="89">
        <f t="shared" si="19"/>
        <v>0</v>
      </c>
      <c r="AZ66" s="96">
        <f t="shared" si="20"/>
        <v>0</v>
      </c>
      <c r="BA66" s="95">
        <f t="shared" si="12"/>
        <v>0</v>
      </c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</row>
    <row r="67" spans="1:72" x14ac:dyDescent="0.15">
      <c r="A67" s="129"/>
      <c r="B67" s="129"/>
      <c r="C67" s="108" t="s">
        <v>18</v>
      </c>
      <c r="D67" s="109"/>
      <c r="E67" s="109"/>
      <c r="F67" s="110"/>
      <c r="G67" s="9" t="s">
        <v>65</v>
      </c>
      <c r="H67" s="90"/>
      <c r="I67" s="89" t="s">
        <v>189</v>
      </c>
      <c r="J67" s="90"/>
      <c r="K67" s="91" t="e">
        <f t="shared" si="13"/>
        <v>#VALUE!</v>
      </c>
      <c r="L67" s="92"/>
      <c r="M67" s="90"/>
      <c r="N67" s="91">
        <f t="shared" si="14"/>
        <v>0</v>
      </c>
      <c r="O67" s="92"/>
      <c r="P67" s="90"/>
      <c r="Q67" s="91">
        <f t="shared" si="0"/>
        <v>0</v>
      </c>
      <c r="R67" s="92"/>
      <c r="S67" s="90"/>
      <c r="T67" s="91">
        <f t="shared" si="1"/>
        <v>0</v>
      </c>
      <c r="U67" s="92"/>
      <c r="V67" s="90"/>
      <c r="W67" s="91">
        <f t="shared" si="2"/>
        <v>0</v>
      </c>
      <c r="X67" s="92"/>
      <c r="Y67" s="90"/>
      <c r="Z67" s="91">
        <f t="shared" si="3"/>
        <v>0</v>
      </c>
      <c r="AA67" s="94">
        <f t="shared" si="15"/>
        <v>0</v>
      </c>
      <c r="AB67" s="90">
        <f t="shared" si="16"/>
        <v>0</v>
      </c>
      <c r="AC67" s="93">
        <f t="shared" si="4"/>
        <v>0</v>
      </c>
      <c r="AD67" s="92"/>
      <c r="AE67" s="90"/>
      <c r="AF67" s="91">
        <f t="shared" si="5"/>
        <v>0</v>
      </c>
      <c r="AG67" s="92"/>
      <c r="AH67" s="90"/>
      <c r="AI67" s="91">
        <f t="shared" si="6"/>
        <v>0</v>
      </c>
      <c r="AJ67" s="92"/>
      <c r="AK67" s="90"/>
      <c r="AL67" s="91">
        <f t="shared" si="7"/>
        <v>0</v>
      </c>
      <c r="AM67" s="92"/>
      <c r="AN67" s="90"/>
      <c r="AO67" s="91">
        <f t="shared" si="8"/>
        <v>0</v>
      </c>
      <c r="AP67" s="92"/>
      <c r="AQ67" s="90"/>
      <c r="AR67" s="91">
        <f t="shared" si="9"/>
        <v>0</v>
      </c>
      <c r="AS67" s="92"/>
      <c r="AT67" s="90"/>
      <c r="AU67" s="91">
        <f t="shared" si="10"/>
        <v>0</v>
      </c>
      <c r="AV67" s="90">
        <f t="shared" si="17"/>
        <v>0</v>
      </c>
      <c r="AW67" s="90">
        <f t="shared" si="18"/>
        <v>0</v>
      </c>
      <c r="AX67" s="95">
        <f t="shared" si="11"/>
        <v>0</v>
      </c>
      <c r="AY67" s="89">
        <f t="shared" si="19"/>
        <v>0</v>
      </c>
      <c r="AZ67" s="96">
        <f t="shared" si="20"/>
        <v>0</v>
      </c>
      <c r="BA67" s="95">
        <f t="shared" si="12"/>
        <v>0</v>
      </c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</row>
    <row r="68" spans="1:72" x14ac:dyDescent="0.15">
      <c r="A68" s="129"/>
      <c r="B68" s="129"/>
      <c r="C68" s="108" t="s">
        <v>21</v>
      </c>
      <c r="D68" s="109"/>
      <c r="E68" s="109"/>
      <c r="F68" s="110"/>
      <c r="G68" s="9" t="s">
        <v>66</v>
      </c>
      <c r="H68" s="90"/>
      <c r="I68" s="89" t="s">
        <v>190</v>
      </c>
      <c r="J68" s="90"/>
      <c r="K68" s="91" t="e">
        <f t="shared" si="13"/>
        <v>#VALUE!</v>
      </c>
      <c r="L68" s="92"/>
      <c r="M68" s="90"/>
      <c r="N68" s="91">
        <f t="shared" si="14"/>
        <v>0</v>
      </c>
      <c r="O68" s="92"/>
      <c r="P68" s="90"/>
      <c r="Q68" s="91">
        <f t="shared" si="0"/>
        <v>0</v>
      </c>
      <c r="R68" s="92"/>
      <c r="S68" s="90"/>
      <c r="T68" s="91">
        <f t="shared" si="1"/>
        <v>0</v>
      </c>
      <c r="U68" s="92"/>
      <c r="V68" s="90"/>
      <c r="W68" s="91">
        <f t="shared" si="2"/>
        <v>0</v>
      </c>
      <c r="X68" s="92"/>
      <c r="Y68" s="90"/>
      <c r="Z68" s="91">
        <f t="shared" si="3"/>
        <v>0</v>
      </c>
      <c r="AA68" s="94">
        <f t="shared" si="15"/>
        <v>0</v>
      </c>
      <c r="AB68" s="90">
        <f t="shared" si="16"/>
        <v>0</v>
      </c>
      <c r="AC68" s="93">
        <f t="shared" si="4"/>
        <v>0</v>
      </c>
      <c r="AD68" s="92"/>
      <c r="AE68" s="90"/>
      <c r="AF68" s="91">
        <f t="shared" si="5"/>
        <v>0</v>
      </c>
      <c r="AG68" s="92"/>
      <c r="AH68" s="90"/>
      <c r="AI68" s="91">
        <f t="shared" si="6"/>
        <v>0</v>
      </c>
      <c r="AJ68" s="92"/>
      <c r="AK68" s="90"/>
      <c r="AL68" s="91">
        <f t="shared" si="7"/>
        <v>0</v>
      </c>
      <c r="AM68" s="92"/>
      <c r="AN68" s="90"/>
      <c r="AO68" s="91">
        <f t="shared" si="8"/>
        <v>0</v>
      </c>
      <c r="AP68" s="92"/>
      <c r="AQ68" s="90"/>
      <c r="AR68" s="91">
        <f t="shared" si="9"/>
        <v>0</v>
      </c>
      <c r="AS68" s="92"/>
      <c r="AT68" s="90"/>
      <c r="AU68" s="91">
        <f t="shared" si="10"/>
        <v>0</v>
      </c>
      <c r="AV68" s="90">
        <f t="shared" si="17"/>
        <v>0</v>
      </c>
      <c r="AW68" s="90">
        <f t="shared" si="18"/>
        <v>0</v>
      </c>
      <c r="AX68" s="95">
        <f t="shared" si="11"/>
        <v>0</v>
      </c>
      <c r="AY68" s="89">
        <f t="shared" si="19"/>
        <v>0</v>
      </c>
      <c r="AZ68" s="96">
        <f t="shared" si="20"/>
        <v>0</v>
      </c>
      <c r="BA68" s="95">
        <f t="shared" si="12"/>
        <v>0</v>
      </c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</row>
    <row r="69" spans="1:72" x14ac:dyDescent="0.15">
      <c r="A69" s="129"/>
      <c r="B69" s="129"/>
      <c r="C69" s="108" t="s">
        <v>22</v>
      </c>
      <c r="D69" s="109"/>
      <c r="E69" s="109"/>
      <c r="F69" s="110"/>
      <c r="G69" s="10" t="s">
        <v>39</v>
      </c>
      <c r="H69" s="90"/>
      <c r="I69" s="89" t="s">
        <v>191</v>
      </c>
      <c r="J69" s="90"/>
      <c r="K69" s="91" t="e">
        <f t="shared" si="13"/>
        <v>#VALUE!</v>
      </c>
      <c r="L69" s="92"/>
      <c r="M69" s="90"/>
      <c r="N69" s="91">
        <f t="shared" si="14"/>
        <v>0</v>
      </c>
      <c r="O69" s="92"/>
      <c r="P69" s="90"/>
      <c r="Q69" s="91">
        <f t="shared" si="0"/>
        <v>0</v>
      </c>
      <c r="R69" s="92"/>
      <c r="S69" s="90"/>
      <c r="T69" s="91">
        <f t="shared" si="1"/>
        <v>0</v>
      </c>
      <c r="U69" s="92"/>
      <c r="V69" s="90"/>
      <c r="W69" s="91">
        <f t="shared" si="2"/>
        <v>0</v>
      </c>
      <c r="X69" s="92"/>
      <c r="Y69" s="90"/>
      <c r="Z69" s="91">
        <f t="shared" si="3"/>
        <v>0</v>
      </c>
      <c r="AA69" s="94">
        <f t="shared" si="15"/>
        <v>0</v>
      </c>
      <c r="AB69" s="90">
        <f t="shared" si="16"/>
        <v>0</v>
      </c>
      <c r="AC69" s="93">
        <f t="shared" si="4"/>
        <v>0</v>
      </c>
      <c r="AD69" s="92"/>
      <c r="AE69" s="90"/>
      <c r="AF69" s="91">
        <f t="shared" si="5"/>
        <v>0</v>
      </c>
      <c r="AG69" s="92"/>
      <c r="AH69" s="90"/>
      <c r="AI69" s="91">
        <f t="shared" si="6"/>
        <v>0</v>
      </c>
      <c r="AJ69" s="92"/>
      <c r="AK69" s="90"/>
      <c r="AL69" s="91">
        <f t="shared" si="7"/>
        <v>0</v>
      </c>
      <c r="AM69" s="92"/>
      <c r="AN69" s="90"/>
      <c r="AO69" s="91">
        <f t="shared" si="8"/>
        <v>0</v>
      </c>
      <c r="AP69" s="92"/>
      <c r="AQ69" s="90"/>
      <c r="AR69" s="91">
        <f t="shared" si="9"/>
        <v>0</v>
      </c>
      <c r="AS69" s="92"/>
      <c r="AT69" s="90"/>
      <c r="AU69" s="91">
        <f t="shared" si="10"/>
        <v>0</v>
      </c>
      <c r="AV69" s="90">
        <f t="shared" si="17"/>
        <v>0</v>
      </c>
      <c r="AW69" s="90">
        <f t="shared" si="18"/>
        <v>0</v>
      </c>
      <c r="AX69" s="95">
        <f t="shared" si="11"/>
        <v>0</v>
      </c>
      <c r="AY69" s="89">
        <f t="shared" si="19"/>
        <v>0</v>
      </c>
      <c r="AZ69" s="96">
        <f t="shared" si="20"/>
        <v>0</v>
      </c>
      <c r="BA69" s="95">
        <f t="shared" si="12"/>
        <v>0</v>
      </c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</row>
    <row r="70" spans="1:72" ht="14.25" thickBot="1" x14ac:dyDescent="0.2">
      <c r="A70" s="129"/>
      <c r="B70" s="130"/>
      <c r="C70" s="17"/>
      <c r="D70" s="17"/>
      <c r="E70" s="17"/>
      <c r="F70" s="12" t="s">
        <v>14</v>
      </c>
      <c r="G70" s="6" t="s">
        <v>43</v>
      </c>
      <c r="H70" s="90"/>
      <c r="I70" s="89" t="s">
        <v>192</v>
      </c>
      <c r="J70" s="90">
        <f>SUM(J46,J47,J48,J64,J65,J66,J67,J68,J69)</f>
        <v>0</v>
      </c>
      <c r="K70" s="91" t="e">
        <f t="shared" si="13"/>
        <v>#VALUE!</v>
      </c>
      <c r="L70" s="92"/>
      <c r="M70" s="90">
        <f>SUM(M46,M47,M48,M64,M65,M66,M67,M68,M69)</f>
        <v>0</v>
      </c>
      <c r="N70" s="91">
        <f t="shared" si="14"/>
        <v>0</v>
      </c>
      <c r="O70" s="92"/>
      <c r="P70" s="90">
        <f>SUM(P46,P47,P48,P64,P65,P66,P67,P68,P69)</f>
        <v>0</v>
      </c>
      <c r="Q70" s="91">
        <f t="shared" si="0"/>
        <v>0</v>
      </c>
      <c r="R70" s="92"/>
      <c r="S70" s="90">
        <f>SUM(S46,S47,S48,S64,S65,S66,S67,S68,S69)</f>
        <v>0</v>
      </c>
      <c r="T70" s="91">
        <f t="shared" si="1"/>
        <v>0</v>
      </c>
      <c r="U70" s="92"/>
      <c r="V70" s="90">
        <f>SUM(V46,V47,V48,V64,V65,V66,V67,V68,V69)</f>
        <v>0</v>
      </c>
      <c r="W70" s="91">
        <f t="shared" si="2"/>
        <v>0</v>
      </c>
      <c r="X70" s="92"/>
      <c r="Y70" s="90">
        <f>SUM(Y46,Y47,Y48,Y64,Y65,Y66,Y67,Y68,Y69)</f>
        <v>0</v>
      </c>
      <c r="Z70" s="91">
        <f t="shared" si="3"/>
        <v>0</v>
      </c>
      <c r="AA70" s="94">
        <f t="shared" si="15"/>
        <v>0</v>
      </c>
      <c r="AB70" s="90">
        <f t="shared" si="16"/>
        <v>0</v>
      </c>
      <c r="AC70" s="93">
        <f t="shared" si="4"/>
        <v>0</v>
      </c>
      <c r="AD70" s="92"/>
      <c r="AE70" s="90">
        <f>SUM(AE46,AE47,AE48,AE64,AE65,AE66,AE67,AE68,AE69)</f>
        <v>0</v>
      </c>
      <c r="AF70" s="91">
        <f t="shared" si="5"/>
        <v>0</v>
      </c>
      <c r="AG70" s="92"/>
      <c r="AH70" s="90">
        <f>SUM(AH46,AH47,AH48,AH64,AH65,AH66,AH67,AH68,AH69)</f>
        <v>0</v>
      </c>
      <c r="AI70" s="91">
        <f t="shared" si="6"/>
        <v>0</v>
      </c>
      <c r="AJ70" s="92"/>
      <c r="AK70" s="90">
        <f>SUM(AK46,AK47,AK48,AK64,AK65,AK66,AK67,AK68,AK69)</f>
        <v>0</v>
      </c>
      <c r="AL70" s="91">
        <f t="shared" si="7"/>
        <v>0</v>
      </c>
      <c r="AM70" s="92"/>
      <c r="AN70" s="90">
        <f>SUM(AN46,AN47,AN48,AN64,AN65,AN66,AN67,AN68,AN69)</f>
        <v>0</v>
      </c>
      <c r="AO70" s="91">
        <f t="shared" si="8"/>
        <v>0</v>
      </c>
      <c r="AP70" s="92"/>
      <c r="AQ70" s="90">
        <f>SUM(AQ46,AQ47,AQ48,AQ64,AQ65,AQ66,AQ67,AQ68,AQ69)</f>
        <v>0</v>
      </c>
      <c r="AR70" s="91">
        <f t="shared" si="9"/>
        <v>0</v>
      </c>
      <c r="AS70" s="92"/>
      <c r="AT70" s="90">
        <f>SUM(AT46,AT47,AT48,AT64,AT65,AT66,AT67,AT68,AT69)</f>
        <v>0</v>
      </c>
      <c r="AU70" s="91">
        <f t="shared" si="10"/>
        <v>0</v>
      </c>
      <c r="AV70" s="90">
        <f t="shared" si="17"/>
        <v>0</v>
      </c>
      <c r="AW70" s="90">
        <f t="shared" si="18"/>
        <v>0</v>
      </c>
      <c r="AX70" s="95">
        <f t="shared" si="11"/>
        <v>0</v>
      </c>
      <c r="AY70" s="89">
        <f t="shared" si="19"/>
        <v>0</v>
      </c>
      <c r="AZ70" s="96">
        <f t="shared" si="20"/>
        <v>0</v>
      </c>
      <c r="BA70" s="95">
        <f t="shared" si="12"/>
        <v>0</v>
      </c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</row>
    <row r="71" spans="1:72" ht="14.25" thickTop="1" x14ac:dyDescent="0.15">
      <c r="A71" s="129"/>
      <c r="B71" s="139" t="s">
        <v>23</v>
      </c>
      <c r="C71" s="140"/>
      <c r="D71" s="140"/>
      <c r="E71" s="140"/>
      <c r="F71" s="141"/>
      <c r="G71" s="7" t="s">
        <v>38</v>
      </c>
      <c r="H71" s="90"/>
      <c r="I71" s="89" t="s">
        <v>193</v>
      </c>
      <c r="J71" s="90"/>
      <c r="K71" s="91" t="e">
        <f t="shared" si="13"/>
        <v>#VALUE!</v>
      </c>
      <c r="L71" s="92"/>
      <c r="M71" s="90"/>
      <c r="N71" s="91">
        <f t="shared" si="14"/>
        <v>0</v>
      </c>
      <c r="O71" s="92"/>
      <c r="P71" s="90"/>
      <c r="Q71" s="91">
        <f t="shared" si="0"/>
        <v>0</v>
      </c>
      <c r="R71" s="92"/>
      <c r="S71" s="90"/>
      <c r="T71" s="91">
        <f t="shared" si="1"/>
        <v>0</v>
      </c>
      <c r="U71" s="92"/>
      <c r="V71" s="90"/>
      <c r="W71" s="91">
        <f t="shared" si="2"/>
        <v>0</v>
      </c>
      <c r="X71" s="92"/>
      <c r="Y71" s="90"/>
      <c r="Z71" s="91">
        <f t="shared" si="3"/>
        <v>0</v>
      </c>
      <c r="AA71" s="94">
        <f t="shared" si="15"/>
        <v>0</v>
      </c>
      <c r="AB71" s="90">
        <f t="shared" si="16"/>
        <v>0</v>
      </c>
      <c r="AC71" s="93">
        <f t="shared" si="4"/>
        <v>0</v>
      </c>
      <c r="AD71" s="92"/>
      <c r="AE71" s="90"/>
      <c r="AF71" s="91">
        <f t="shared" si="5"/>
        <v>0</v>
      </c>
      <c r="AG71" s="92"/>
      <c r="AH71" s="90"/>
      <c r="AI71" s="91">
        <f t="shared" si="6"/>
        <v>0</v>
      </c>
      <c r="AJ71" s="92"/>
      <c r="AK71" s="90"/>
      <c r="AL71" s="91">
        <f t="shared" si="7"/>
        <v>0</v>
      </c>
      <c r="AM71" s="92"/>
      <c r="AN71" s="90"/>
      <c r="AO71" s="91">
        <f t="shared" si="8"/>
        <v>0</v>
      </c>
      <c r="AP71" s="92"/>
      <c r="AQ71" s="90"/>
      <c r="AR71" s="91">
        <f t="shared" si="9"/>
        <v>0</v>
      </c>
      <c r="AS71" s="92"/>
      <c r="AT71" s="90"/>
      <c r="AU71" s="91">
        <f t="shared" si="10"/>
        <v>0</v>
      </c>
      <c r="AV71" s="90">
        <f t="shared" si="17"/>
        <v>0</v>
      </c>
      <c r="AW71" s="90">
        <f t="shared" si="18"/>
        <v>0</v>
      </c>
      <c r="AX71" s="95">
        <f t="shared" si="11"/>
        <v>0</v>
      </c>
      <c r="AY71" s="89">
        <f t="shared" si="19"/>
        <v>0</v>
      </c>
      <c r="AZ71" s="96">
        <f t="shared" si="20"/>
        <v>0</v>
      </c>
      <c r="BA71" s="95">
        <f t="shared" si="12"/>
        <v>0</v>
      </c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</row>
    <row r="72" spans="1:72" ht="14.25" thickBot="1" x14ac:dyDescent="0.2">
      <c r="A72" s="129"/>
      <c r="B72" s="142" t="s">
        <v>79</v>
      </c>
      <c r="C72" s="143"/>
      <c r="D72" s="143"/>
      <c r="E72" s="143"/>
      <c r="F72" s="144"/>
      <c r="G72" s="7" t="s">
        <v>38</v>
      </c>
      <c r="H72" s="90"/>
      <c r="I72" s="89" t="s">
        <v>194</v>
      </c>
      <c r="J72" s="90"/>
      <c r="K72" s="91" t="e">
        <f t="shared" si="13"/>
        <v>#VALUE!</v>
      </c>
      <c r="L72" s="92"/>
      <c r="M72" s="90"/>
      <c r="N72" s="91">
        <f t="shared" si="14"/>
        <v>0</v>
      </c>
      <c r="O72" s="92"/>
      <c r="P72" s="90"/>
      <c r="Q72" s="91">
        <f t="shared" si="0"/>
        <v>0</v>
      </c>
      <c r="R72" s="92"/>
      <c r="S72" s="90"/>
      <c r="T72" s="91">
        <f t="shared" si="1"/>
        <v>0</v>
      </c>
      <c r="U72" s="92"/>
      <c r="V72" s="90"/>
      <c r="W72" s="91">
        <f t="shared" si="2"/>
        <v>0</v>
      </c>
      <c r="X72" s="92"/>
      <c r="Y72" s="90"/>
      <c r="Z72" s="91">
        <f t="shared" si="3"/>
        <v>0</v>
      </c>
      <c r="AA72" s="94">
        <f t="shared" si="15"/>
        <v>0</v>
      </c>
      <c r="AB72" s="90">
        <f t="shared" si="16"/>
        <v>0</v>
      </c>
      <c r="AC72" s="93">
        <f t="shared" si="4"/>
        <v>0</v>
      </c>
      <c r="AD72" s="92"/>
      <c r="AE72" s="90"/>
      <c r="AF72" s="91">
        <f t="shared" si="5"/>
        <v>0</v>
      </c>
      <c r="AG72" s="92"/>
      <c r="AH72" s="90"/>
      <c r="AI72" s="91">
        <f t="shared" si="6"/>
        <v>0</v>
      </c>
      <c r="AJ72" s="92"/>
      <c r="AK72" s="90"/>
      <c r="AL72" s="91">
        <f t="shared" si="7"/>
        <v>0</v>
      </c>
      <c r="AM72" s="92"/>
      <c r="AN72" s="90"/>
      <c r="AO72" s="91">
        <f t="shared" si="8"/>
        <v>0</v>
      </c>
      <c r="AP72" s="92"/>
      <c r="AQ72" s="90"/>
      <c r="AR72" s="91">
        <f t="shared" si="9"/>
        <v>0</v>
      </c>
      <c r="AS72" s="92"/>
      <c r="AT72" s="90"/>
      <c r="AU72" s="91">
        <f t="shared" si="10"/>
        <v>0</v>
      </c>
      <c r="AV72" s="90">
        <f t="shared" si="17"/>
        <v>0</v>
      </c>
      <c r="AW72" s="90">
        <f t="shared" si="18"/>
        <v>0</v>
      </c>
      <c r="AX72" s="95">
        <f t="shared" si="11"/>
        <v>0</v>
      </c>
      <c r="AY72" s="89">
        <f t="shared" si="19"/>
        <v>0</v>
      </c>
      <c r="AZ72" s="96">
        <f t="shared" si="20"/>
        <v>0</v>
      </c>
      <c r="BA72" s="95">
        <f t="shared" si="12"/>
        <v>0</v>
      </c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</row>
    <row r="73" spans="1:72" ht="15" thickTop="1" thickBot="1" x14ac:dyDescent="0.2">
      <c r="A73" s="130"/>
      <c r="B73" s="126" t="s">
        <v>3</v>
      </c>
      <c r="C73" s="126"/>
      <c r="D73" s="126"/>
      <c r="E73" s="126"/>
      <c r="F73" s="127"/>
      <c r="G73" s="5" t="s">
        <v>43</v>
      </c>
      <c r="H73" s="90"/>
      <c r="I73" s="89" t="s">
        <v>195</v>
      </c>
      <c r="J73" s="90">
        <f>SUM(J28,J70,J71,J72)</f>
        <v>0</v>
      </c>
      <c r="K73" s="91" t="e">
        <f t="shared" si="13"/>
        <v>#VALUE!</v>
      </c>
      <c r="L73" s="92"/>
      <c r="M73" s="90">
        <f>SUM(M28,M70,M71,M72)</f>
        <v>0</v>
      </c>
      <c r="N73" s="91">
        <f t="shared" si="14"/>
        <v>0</v>
      </c>
      <c r="O73" s="92"/>
      <c r="P73" s="90">
        <f>SUM(P28,P70,P71,P72)</f>
        <v>0</v>
      </c>
      <c r="Q73" s="91">
        <f t="shared" si="0"/>
        <v>0</v>
      </c>
      <c r="R73" s="92"/>
      <c r="S73" s="90">
        <f>SUM(S28,S70,S71,S72)</f>
        <v>0</v>
      </c>
      <c r="T73" s="91">
        <f t="shared" si="1"/>
        <v>0</v>
      </c>
      <c r="U73" s="92"/>
      <c r="V73" s="90">
        <f>SUM(V28,V70,V71,V72)</f>
        <v>0</v>
      </c>
      <c r="W73" s="91">
        <f t="shared" si="2"/>
        <v>0</v>
      </c>
      <c r="X73" s="92"/>
      <c r="Y73" s="90">
        <f>SUM(Y28,Y70,Y71,Y72)</f>
        <v>0</v>
      </c>
      <c r="Z73" s="91">
        <f t="shared" si="3"/>
        <v>0</v>
      </c>
      <c r="AA73" s="94">
        <f t="shared" si="15"/>
        <v>0</v>
      </c>
      <c r="AB73" s="90">
        <f t="shared" si="16"/>
        <v>0</v>
      </c>
      <c r="AC73" s="93">
        <f t="shared" si="4"/>
        <v>0</v>
      </c>
      <c r="AD73" s="92"/>
      <c r="AE73" s="90">
        <f>SUM(AE28,AE70,AE71,AE72)</f>
        <v>0</v>
      </c>
      <c r="AF73" s="91">
        <f t="shared" si="5"/>
        <v>0</v>
      </c>
      <c r="AG73" s="92"/>
      <c r="AH73" s="90">
        <f>SUM(AH28,AH70,AH71,AH72)</f>
        <v>0</v>
      </c>
      <c r="AI73" s="91">
        <f t="shared" si="6"/>
        <v>0</v>
      </c>
      <c r="AJ73" s="92"/>
      <c r="AK73" s="90">
        <f>SUM(AK28,AK70,AK71,AK72)</f>
        <v>0</v>
      </c>
      <c r="AL73" s="91">
        <f t="shared" si="7"/>
        <v>0</v>
      </c>
      <c r="AM73" s="92"/>
      <c r="AN73" s="90">
        <f>SUM(AN28,AN70,AN71,AN72)</f>
        <v>0</v>
      </c>
      <c r="AO73" s="91">
        <f t="shared" si="8"/>
        <v>0</v>
      </c>
      <c r="AP73" s="92"/>
      <c r="AQ73" s="90">
        <f>SUM(AQ28,AQ70,AQ71,AQ72)</f>
        <v>0</v>
      </c>
      <c r="AR73" s="91">
        <f t="shared" si="9"/>
        <v>0</v>
      </c>
      <c r="AS73" s="92"/>
      <c r="AT73" s="90">
        <f>SUM(AT28,AT70,AT71,AT72)</f>
        <v>0</v>
      </c>
      <c r="AU73" s="91">
        <f t="shared" si="10"/>
        <v>0</v>
      </c>
      <c r="AV73" s="90">
        <f t="shared" si="17"/>
        <v>0</v>
      </c>
      <c r="AW73" s="90">
        <f t="shared" si="18"/>
        <v>0</v>
      </c>
      <c r="AX73" s="95">
        <f t="shared" si="11"/>
        <v>0</v>
      </c>
      <c r="AY73" s="89">
        <f t="shared" si="19"/>
        <v>0</v>
      </c>
      <c r="AZ73" s="96">
        <f t="shared" si="20"/>
        <v>0</v>
      </c>
      <c r="BA73" s="95">
        <f t="shared" si="12"/>
        <v>0</v>
      </c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97"/>
      <c r="BT73" s="97"/>
    </row>
    <row r="74" spans="1:72" ht="15" thickTop="1" thickBot="1" x14ac:dyDescent="0.2">
      <c r="A74" s="131" t="s">
        <v>25</v>
      </c>
      <c r="B74" s="132"/>
      <c r="C74" s="133"/>
      <c r="D74" s="133"/>
      <c r="E74" s="133"/>
      <c r="F74" s="134"/>
      <c r="G74" s="5" t="s">
        <v>44</v>
      </c>
      <c r="H74" s="90"/>
      <c r="I74" s="89" t="s">
        <v>196</v>
      </c>
      <c r="J74" s="90"/>
      <c r="K74" s="91" t="e">
        <f t="shared" si="13"/>
        <v>#VALUE!</v>
      </c>
      <c r="L74" s="92"/>
      <c r="M74" s="90"/>
      <c r="N74" s="91">
        <f t="shared" si="14"/>
        <v>0</v>
      </c>
      <c r="O74" s="92"/>
      <c r="P74" s="90"/>
      <c r="Q74" s="91">
        <f t="shared" si="0"/>
        <v>0</v>
      </c>
      <c r="R74" s="92"/>
      <c r="S74" s="90"/>
      <c r="T74" s="91">
        <f t="shared" si="1"/>
        <v>0</v>
      </c>
      <c r="U74" s="92"/>
      <c r="V74" s="90"/>
      <c r="W74" s="91">
        <f t="shared" si="2"/>
        <v>0</v>
      </c>
      <c r="X74" s="92"/>
      <c r="Y74" s="90"/>
      <c r="Z74" s="91">
        <f t="shared" si="3"/>
        <v>0</v>
      </c>
      <c r="AA74" s="94">
        <f t="shared" si="15"/>
        <v>0</v>
      </c>
      <c r="AB74" s="90">
        <f t="shared" si="16"/>
        <v>0</v>
      </c>
      <c r="AC74" s="93">
        <f t="shared" si="4"/>
        <v>0</v>
      </c>
      <c r="AD74" s="92"/>
      <c r="AE74" s="90"/>
      <c r="AF74" s="91">
        <f t="shared" si="5"/>
        <v>0</v>
      </c>
      <c r="AG74" s="92"/>
      <c r="AH74" s="90"/>
      <c r="AI74" s="91">
        <f t="shared" si="6"/>
        <v>0</v>
      </c>
      <c r="AJ74" s="92"/>
      <c r="AK74" s="90"/>
      <c r="AL74" s="91">
        <f t="shared" si="7"/>
        <v>0</v>
      </c>
      <c r="AM74" s="92"/>
      <c r="AN74" s="90"/>
      <c r="AO74" s="91">
        <f t="shared" si="8"/>
        <v>0</v>
      </c>
      <c r="AP74" s="92"/>
      <c r="AQ74" s="90"/>
      <c r="AR74" s="91">
        <f t="shared" si="9"/>
        <v>0</v>
      </c>
      <c r="AS74" s="92"/>
      <c r="AT74" s="90"/>
      <c r="AU74" s="91">
        <f t="shared" si="10"/>
        <v>0</v>
      </c>
      <c r="AV74" s="90">
        <f t="shared" si="17"/>
        <v>0</v>
      </c>
      <c r="AW74" s="90">
        <f t="shared" si="18"/>
        <v>0</v>
      </c>
      <c r="AX74" s="95">
        <f t="shared" si="11"/>
        <v>0</v>
      </c>
      <c r="AY74" s="89">
        <f t="shared" si="19"/>
        <v>0</v>
      </c>
      <c r="AZ74" s="96">
        <f t="shared" si="20"/>
        <v>0</v>
      </c>
      <c r="BA74" s="95">
        <f t="shared" si="12"/>
        <v>0</v>
      </c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</row>
    <row r="75" spans="1:72" ht="14.25" thickTop="1" x14ac:dyDescent="0.15">
      <c r="A75" s="155" t="s">
        <v>28</v>
      </c>
      <c r="B75" s="135" t="s">
        <v>26</v>
      </c>
      <c r="C75" s="136"/>
      <c r="D75" s="136"/>
      <c r="E75" s="136"/>
      <c r="F75" s="137"/>
      <c r="G75" s="9" t="s">
        <v>66</v>
      </c>
      <c r="H75" s="90"/>
      <c r="I75" s="89" t="s">
        <v>197</v>
      </c>
      <c r="J75" s="90"/>
      <c r="K75" s="91" t="e">
        <f t="shared" si="13"/>
        <v>#VALUE!</v>
      </c>
      <c r="L75" s="92"/>
      <c r="M75" s="90"/>
      <c r="N75" s="91">
        <f t="shared" si="14"/>
        <v>0</v>
      </c>
      <c r="O75" s="92"/>
      <c r="P75" s="90"/>
      <c r="Q75" s="91">
        <f t="shared" ref="Q75:Q88" si="21">P75-O75</f>
        <v>0</v>
      </c>
      <c r="R75" s="92"/>
      <c r="S75" s="90"/>
      <c r="T75" s="91">
        <f t="shared" ref="T75:T88" si="22">S75-R75</f>
        <v>0</v>
      </c>
      <c r="U75" s="92"/>
      <c r="V75" s="90"/>
      <c r="W75" s="91">
        <f t="shared" ref="W75:W88" si="23">V75-U75</f>
        <v>0</v>
      </c>
      <c r="X75" s="92"/>
      <c r="Y75" s="90"/>
      <c r="Z75" s="91">
        <f t="shared" ref="Z75:Z88" si="24">Y75-X75</f>
        <v>0</v>
      </c>
      <c r="AA75" s="94">
        <f t="shared" si="15"/>
        <v>0</v>
      </c>
      <c r="AB75" s="90">
        <f t="shared" si="16"/>
        <v>0</v>
      </c>
      <c r="AC75" s="93">
        <f t="shared" ref="AC75:AC88" si="25">AB75-AA75</f>
        <v>0</v>
      </c>
      <c r="AD75" s="92"/>
      <c r="AE75" s="90"/>
      <c r="AF75" s="91">
        <f t="shared" ref="AF75:AF88" si="26">AE75-AD75</f>
        <v>0</v>
      </c>
      <c r="AG75" s="92"/>
      <c r="AH75" s="90"/>
      <c r="AI75" s="91">
        <f t="shared" ref="AI75:AI88" si="27">AH75-AG75</f>
        <v>0</v>
      </c>
      <c r="AJ75" s="92"/>
      <c r="AK75" s="90"/>
      <c r="AL75" s="91">
        <f t="shared" ref="AL75:AL88" si="28">AK75-AJ75</f>
        <v>0</v>
      </c>
      <c r="AM75" s="92"/>
      <c r="AN75" s="90"/>
      <c r="AO75" s="91">
        <f t="shared" ref="AO75:AO88" si="29">AN75-AM75</f>
        <v>0</v>
      </c>
      <c r="AP75" s="92"/>
      <c r="AQ75" s="90"/>
      <c r="AR75" s="91">
        <f t="shared" ref="AR75:AR88" si="30">AQ75-AP75</f>
        <v>0</v>
      </c>
      <c r="AS75" s="92"/>
      <c r="AT75" s="90"/>
      <c r="AU75" s="91">
        <f t="shared" ref="AU75:AU88" si="31">AT75-AS75</f>
        <v>0</v>
      </c>
      <c r="AV75" s="90">
        <f t="shared" si="17"/>
        <v>0</v>
      </c>
      <c r="AW75" s="90">
        <f t="shared" si="18"/>
        <v>0</v>
      </c>
      <c r="AX75" s="95">
        <f t="shared" ref="AX75:AX88" si="32">AW75-AV75</f>
        <v>0</v>
      </c>
      <c r="AY75" s="89">
        <f t="shared" si="19"/>
        <v>0</v>
      </c>
      <c r="AZ75" s="96">
        <f t="shared" si="20"/>
        <v>0</v>
      </c>
      <c r="BA75" s="95">
        <f t="shared" ref="BA75:BA88" si="33">AZ75-AY75</f>
        <v>0</v>
      </c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</row>
    <row r="76" spans="1:72" ht="14.25" thickBot="1" x14ac:dyDescent="0.2">
      <c r="A76" s="156"/>
      <c r="B76" s="150" t="s">
        <v>27</v>
      </c>
      <c r="C76" s="151"/>
      <c r="D76" s="151"/>
      <c r="E76" s="151"/>
      <c r="F76" s="152"/>
      <c r="G76" s="9" t="s">
        <v>66</v>
      </c>
      <c r="H76" s="90"/>
      <c r="I76" s="89" t="s">
        <v>198</v>
      </c>
      <c r="J76" s="90"/>
      <c r="K76" s="91" t="e">
        <f t="shared" ref="K76:K88" si="34">J76-I76</f>
        <v>#VALUE!</v>
      </c>
      <c r="L76" s="92"/>
      <c r="M76" s="90"/>
      <c r="N76" s="91">
        <f t="shared" ref="N76:N88" si="35">M76-L76</f>
        <v>0</v>
      </c>
      <c r="O76" s="92"/>
      <c r="P76" s="90"/>
      <c r="Q76" s="91">
        <f t="shared" si="21"/>
        <v>0</v>
      </c>
      <c r="R76" s="92"/>
      <c r="S76" s="90"/>
      <c r="T76" s="91">
        <f t="shared" si="22"/>
        <v>0</v>
      </c>
      <c r="U76" s="92"/>
      <c r="V76" s="90"/>
      <c r="W76" s="91">
        <f t="shared" si="23"/>
        <v>0</v>
      </c>
      <c r="X76" s="92"/>
      <c r="Y76" s="90"/>
      <c r="Z76" s="91">
        <f t="shared" si="24"/>
        <v>0</v>
      </c>
      <c r="AA76" s="94">
        <f t="shared" ref="AA76:AA88" si="36">SUM(I76,L76,O76,R76,U76,X76)</f>
        <v>0</v>
      </c>
      <c r="AB76" s="90">
        <f t="shared" ref="AB76:AB88" si="37">SUM(J76,M76,P76,S76,V76,Y76)</f>
        <v>0</v>
      </c>
      <c r="AC76" s="93">
        <f t="shared" si="25"/>
        <v>0</v>
      </c>
      <c r="AD76" s="92"/>
      <c r="AE76" s="90"/>
      <c r="AF76" s="91">
        <f t="shared" si="26"/>
        <v>0</v>
      </c>
      <c r="AG76" s="92"/>
      <c r="AH76" s="90"/>
      <c r="AI76" s="91">
        <f t="shared" si="27"/>
        <v>0</v>
      </c>
      <c r="AJ76" s="92"/>
      <c r="AK76" s="90"/>
      <c r="AL76" s="91">
        <f t="shared" si="28"/>
        <v>0</v>
      </c>
      <c r="AM76" s="92"/>
      <c r="AN76" s="90"/>
      <c r="AO76" s="91">
        <f t="shared" si="29"/>
        <v>0</v>
      </c>
      <c r="AP76" s="92"/>
      <c r="AQ76" s="90"/>
      <c r="AR76" s="91">
        <f t="shared" si="30"/>
        <v>0</v>
      </c>
      <c r="AS76" s="92"/>
      <c r="AT76" s="90"/>
      <c r="AU76" s="91">
        <f t="shared" si="31"/>
        <v>0</v>
      </c>
      <c r="AV76" s="90">
        <f t="shared" ref="AV76:AV88" si="38">SUM(AD76,AG76,AJ76,AM76,AP76,AS76)</f>
        <v>0</v>
      </c>
      <c r="AW76" s="90">
        <f t="shared" ref="AW76:AW88" si="39">SUM(AE76,AH76,AK76,AN76,AQ76,AT76)</f>
        <v>0</v>
      </c>
      <c r="AX76" s="95">
        <f t="shared" si="32"/>
        <v>0</v>
      </c>
      <c r="AY76" s="89">
        <f t="shared" ref="AY76:AY88" si="40">SUM(AA76, AV76)</f>
        <v>0</v>
      </c>
      <c r="AZ76" s="96">
        <f t="shared" ref="AZ76:AZ88" si="41">SUM(AB76, AW76)</f>
        <v>0</v>
      </c>
      <c r="BA76" s="95">
        <f t="shared" si="33"/>
        <v>0</v>
      </c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</row>
    <row r="77" spans="1:72" ht="15" thickTop="1" thickBot="1" x14ac:dyDescent="0.2">
      <c r="A77" s="157"/>
      <c r="B77" s="153" t="s">
        <v>3</v>
      </c>
      <c r="C77" s="153"/>
      <c r="D77" s="153"/>
      <c r="E77" s="153"/>
      <c r="F77" s="154"/>
      <c r="G77" s="5" t="s">
        <v>43</v>
      </c>
      <c r="H77" s="90"/>
      <c r="I77" s="89" t="s">
        <v>199</v>
      </c>
      <c r="J77" s="90">
        <f>SUM(J75:J76)</f>
        <v>0</v>
      </c>
      <c r="K77" s="91" t="e">
        <f t="shared" si="34"/>
        <v>#VALUE!</v>
      </c>
      <c r="L77" s="92"/>
      <c r="M77" s="90">
        <f>SUM(M75:M76)</f>
        <v>0</v>
      </c>
      <c r="N77" s="91">
        <f t="shared" si="35"/>
        <v>0</v>
      </c>
      <c r="O77" s="92"/>
      <c r="P77" s="90">
        <f>SUM(P75:P76)</f>
        <v>0</v>
      </c>
      <c r="Q77" s="91">
        <f t="shared" si="21"/>
        <v>0</v>
      </c>
      <c r="R77" s="92"/>
      <c r="S77" s="90">
        <f>SUM(S75:S76)</f>
        <v>0</v>
      </c>
      <c r="T77" s="91">
        <f t="shared" si="22"/>
        <v>0</v>
      </c>
      <c r="U77" s="92"/>
      <c r="V77" s="90">
        <f>SUM(V75:V76)</f>
        <v>0</v>
      </c>
      <c r="W77" s="91">
        <f t="shared" si="23"/>
        <v>0</v>
      </c>
      <c r="X77" s="92"/>
      <c r="Y77" s="90">
        <f>SUM(Y75:Y76)</f>
        <v>0</v>
      </c>
      <c r="Z77" s="91">
        <f t="shared" si="24"/>
        <v>0</v>
      </c>
      <c r="AA77" s="94">
        <f t="shared" si="36"/>
        <v>0</v>
      </c>
      <c r="AB77" s="90">
        <f t="shared" si="37"/>
        <v>0</v>
      </c>
      <c r="AC77" s="93">
        <f t="shared" si="25"/>
        <v>0</v>
      </c>
      <c r="AD77" s="92"/>
      <c r="AE77" s="90">
        <f>SUM(AE75:AE76)</f>
        <v>0</v>
      </c>
      <c r="AF77" s="91">
        <f t="shared" si="26"/>
        <v>0</v>
      </c>
      <c r="AG77" s="92"/>
      <c r="AH77" s="90">
        <f>SUM(AH75:AH76)</f>
        <v>0</v>
      </c>
      <c r="AI77" s="91">
        <f t="shared" si="27"/>
        <v>0</v>
      </c>
      <c r="AJ77" s="92"/>
      <c r="AK77" s="90">
        <f>SUM(AK75:AK76)</f>
        <v>0</v>
      </c>
      <c r="AL77" s="91">
        <f t="shared" si="28"/>
        <v>0</v>
      </c>
      <c r="AM77" s="92"/>
      <c r="AN77" s="90">
        <f>SUM(AN75:AN76)</f>
        <v>0</v>
      </c>
      <c r="AO77" s="91">
        <f t="shared" si="29"/>
        <v>0</v>
      </c>
      <c r="AP77" s="92"/>
      <c r="AQ77" s="90">
        <f>SUM(AQ75:AQ76)</f>
        <v>0</v>
      </c>
      <c r="AR77" s="91">
        <f t="shared" si="30"/>
        <v>0</v>
      </c>
      <c r="AS77" s="92"/>
      <c r="AT77" s="90">
        <f>SUM(AT75:AT76)</f>
        <v>0</v>
      </c>
      <c r="AU77" s="91">
        <f t="shared" si="31"/>
        <v>0</v>
      </c>
      <c r="AV77" s="90">
        <f t="shared" si="38"/>
        <v>0</v>
      </c>
      <c r="AW77" s="90">
        <f t="shared" si="39"/>
        <v>0</v>
      </c>
      <c r="AX77" s="95">
        <f t="shared" si="32"/>
        <v>0</v>
      </c>
      <c r="AY77" s="89">
        <f t="shared" si="40"/>
        <v>0</v>
      </c>
      <c r="AZ77" s="96">
        <f t="shared" si="41"/>
        <v>0</v>
      </c>
      <c r="BA77" s="95">
        <f t="shared" si="33"/>
        <v>0</v>
      </c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</row>
    <row r="78" spans="1:72" ht="15" thickTop="1" thickBot="1" x14ac:dyDescent="0.2">
      <c r="A78" s="158" t="s">
        <v>29</v>
      </c>
      <c r="B78" s="159"/>
      <c r="C78" s="160"/>
      <c r="D78" s="160"/>
      <c r="E78" s="160"/>
      <c r="F78" s="161"/>
      <c r="G78" s="5" t="s">
        <v>45</v>
      </c>
      <c r="H78" s="90"/>
      <c r="I78" s="89" t="s">
        <v>200</v>
      </c>
      <c r="J78" s="90"/>
      <c r="K78" s="91" t="e">
        <f t="shared" si="34"/>
        <v>#VALUE!</v>
      </c>
      <c r="L78" s="92"/>
      <c r="M78" s="90"/>
      <c r="N78" s="91">
        <f t="shared" si="35"/>
        <v>0</v>
      </c>
      <c r="O78" s="92"/>
      <c r="P78" s="90"/>
      <c r="Q78" s="91">
        <f t="shared" si="21"/>
        <v>0</v>
      </c>
      <c r="R78" s="92"/>
      <c r="S78" s="90"/>
      <c r="T78" s="91">
        <f t="shared" si="22"/>
        <v>0</v>
      </c>
      <c r="U78" s="92"/>
      <c r="V78" s="90"/>
      <c r="W78" s="91">
        <f t="shared" si="23"/>
        <v>0</v>
      </c>
      <c r="X78" s="92"/>
      <c r="Y78" s="90"/>
      <c r="Z78" s="91">
        <f t="shared" si="24"/>
        <v>0</v>
      </c>
      <c r="AA78" s="94">
        <f t="shared" si="36"/>
        <v>0</v>
      </c>
      <c r="AB78" s="90">
        <f t="shared" si="37"/>
        <v>0</v>
      </c>
      <c r="AC78" s="93">
        <f t="shared" si="25"/>
        <v>0</v>
      </c>
      <c r="AD78" s="92"/>
      <c r="AE78" s="90"/>
      <c r="AF78" s="91">
        <f t="shared" si="26"/>
        <v>0</v>
      </c>
      <c r="AG78" s="92"/>
      <c r="AH78" s="90"/>
      <c r="AI78" s="91">
        <f t="shared" si="27"/>
        <v>0</v>
      </c>
      <c r="AJ78" s="92"/>
      <c r="AK78" s="90"/>
      <c r="AL78" s="91">
        <f t="shared" si="28"/>
        <v>0</v>
      </c>
      <c r="AM78" s="92"/>
      <c r="AN78" s="90"/>
      <c r="AO78" s="91">
        <f t="shared" si="29"/>
        <v>0</v>
      </c>
      <c r="AP78" s="92"/>
      <c r="AQ78" s="90"/>
      <c r="AR78" s="91">
        <f t="shared" si="30"/>
        <v>0</v>
      </c>
      <c r="AS78" s="92"/>
      <c r="AT78" s="90"/>
      <c r="AU78" s="91">
        <f t="shared" si="31"/>
        <v>0</v>
      </c>
      <c r="AV78" s="90">
        <f t="shared" si="38"/>
        <v>0</v>
      </c>
      <c r="AW78" s="90">
        <f t="shared" si="39"/>
        <v>0</v>
      </c>
      <c r="AX78" s="95">
        <f t="shared" si="32"/>
        <v>0</v>
      </c>
      <c r="AY78" s="89">
        <f t="shared" si="40"/>
        <v>0</v>
      </c>
      <c r="AZ78" s="96">
        <f t="shared" si="41"/>
        <v>0</v>
      </c>
      <c r="BA78" s="95">
        <f t="shared" si="33"/>
        <v>0</v>
      </c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</row>
    <row r="79" spans="1:72" ht="14.25" thickTop="1" x14ac:dyDescent="0.15">
      <c r="A79" s="32"/>
      <c r="B79" s="33" t="s">
        <v>77</v>
      </c>
      <c r="C79" s="33"/>
      <c r="D79" s="33"/>
      <c r="E79" s="33"/>
      <c r="F79" s="34"/>
      <c r="G79" s="9" t="s">
        <v>66</v>
      </c>
      <c r="H79" s="90"/>
      <c r="I79" s="89" t="s">
        <v>201</v>
      </c>
      <c r="J79" s="90"/>
      <c r="K79" s="91" t="e">
        <f t="shared" si="34"/>
        <v>#VALUE!</v>
      </c>
      <c r="L79" s="92"/>
      <c r="M79" s="90"/>
      <c r="N79" s="91">
        <f t="shared" si="35"/>
        <v>0</v>
      </c>
      <c r="O79" s="92"/>
      <c r="P79" s="90"/>
      <c r="Q79" s="91">
        <f t="shared" si="21"/>
        <v>0</v>
      </c>
      <c r="R79" s="92"/>
      <c r="S79" s="90"/>
      <c r="T79" s="91">
        <f t="shared" si="22"/>
        <v>0</v>
      </c>
      <c r="U79" s="92"/>
      <c r="V79" s="90"/>
      <c r="W79" s="91">
        <f t="shared" si="23"/>
        <v>0</v>
      </c>
      <c r="X79" s="92"/>
      <c r="Y79" s="90"/>
      <c r="Z79" s="91">
        <f t="shared" si="24"/>
        <v>0</v>
      </c>
      <c r="AA79" s="94">
        <f t="shared" si="36"/>
        <v>0</v>
      </c>
      <c r="AB79" s="90">
        <f t="shared" si="37"/>
        <v>0</v>
      </c>
      <c r="AC79" s="93">
        <f t="shared" si="25"/>
        <v>0</v>
      </c>
      <c r="AD79" s="92"/>
      <c r="AE79" s="90"/>
      <c r="AF79" s="91">
        <f t="shared" si="26"/>
        <v>0</v>
      </c>
      <c r="AG79" s="92"/>
      <c r="AH79" s="90"/>
      <c r="AI79" s="91">
        <f t="shared" si="27"/>
        <v>0</v>
      </c>
      <c r="AJ79" s="92"/>
      <c r="AK79" s="90"/>
      <c r="AL79" s="91">
        <f t="shared" si="28"/>
        <v>0</v>
      </c>
      <c r="AM79" s="92"/>
      <c r="AN79" s="90"/>
      <c r="AO79" s="91">
        <f t="shared" si="29"/>
        <v>0</v>
      </c>
      <c r="AP79" s="92"/>
      <c r="AQ79" s="90"/>
      <c r="AR79" s="91">
        <f t="shared" si="30"/>
        <v>0</v>
      </c>
      <c r="AS79" s="92"/>
      <c r="AT79" s="90"/>
      <c r="AU79" s="91">
        <f t="shared" si="31"/>
        <v>0</v>
      </c>
      <c r="AV79" s="90">
        <f t="shared" si="38"/>
        <v>0</v>
      </c>
      <c r="AW79" s="90">
        <f t="shared" si="39"/>
        <v>0</v>
      </c>
      <c r="AX79" s="95">
        <f t="shared" si="32"/>
        <v>0</v>
      </c>
      <c r="AY79" s="89">
        <f t="shared" si="40"/>
        <v>0</v>
      </c>
      <c r="AZ79" s="96">
        <f t="shared" si="41"/>
        <v>0</v>
      </c>
      <c r="BA79" s="95">
        <f t="shared" si="33"/>
        <v>0</v>
      </c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</row>
    <row r="80" spans="1:72" x14ac:dyDescent="0.15">
      <c r="A80" s="13"/>
      <c r="B80" s="177" t="s">
        <v>30</v>
      </c>
      <c r="C80" s="178"/>
      <c r="D80" s="178"/>
      <c r="E80" s="178"/>
      <c r="F80" s="179"/>
      <c r="G80" s="9" t="s">
        <v>66</v>
      </c>
      <c r="H80" s="90"/>
      <c r="I80" s="89" t="s">
        <v>202</v>
      </c>
      <c r="J80" s="90"/>
      <c r="K80" s="91" t="e">
        <f t="shared" si="34"/>
        <v>#VALUE!</v>
      </c>
      <c r="L80" s="92"/>
      <c r="M80" s="90"/>
      <c r="N80" s="91">
        <f t="shared" si="35"/>
        <v>0</v>
      </c>
      <c r="O80" s="92"/>
      <c r="P80" s="90"/>
      <c r="Q80" s="91">
        <f t="shared" si="21"/>
        <v>0</v>
      </c>
      <c r="R80" s="92"/>
      <c r="S80" s="90"/>
      <c r="T80" s="91">
        <f t="shared" si="22"/>
        <v>0</v>
      </c>
      <c r="U80" s="92"/>
      <c r="V80" s="90"/>
      <c r="W80" s="91">
        <f t="shared" si="23"/>
        <v>0</v>
      </c>
      <c r="X80" s="92"/>
      <c r="Y80" s="90"/>
      <c r="Z80" s="91">
        <f t="shared" si="24"/>
        <v>0</v>
      </c>
      <c r="AA80" s="94">
        <f t="shared" si="36"/>
        <v>0</v>
      </c>
      <c r="AB80" s="90">
        <f t="shared" si="37"/>
        <v>0</v>
      </c>
      <c r="AC80" s="93">
        <f t="shared" si="25"/>
        <v>0</v>
      </c>
      <c r="AD80" s="92"/>
      <c r="AE80" s="90"/>
      <c r="AF80" s="91">
        <f t="shared" si="26"/>
        <v>0</v>
      </c>
      <c r="AG80" s="92"/>
      <c r="AH80" s="90"/>
      <c r="AI80" s="91">
        <f t="shared" si="27"/>
        <v>0</v>
      </c>
      <c r="AJ80" s="92"/>
      <c r="AK80" s="90"/>
      <c r="AL80" s="91">
        <f t="shared" si="28"/>
        <v>0</v>
      </c>
      <c r="AM80" s="92"/>
      <c r="AN80" s="90"/>
      <c r="AO80" s="91">
        <f t="shared" si="29"/>
        <v>0</v>
      </c>
      <c r="AP80" s="92"/>
      <c r="AQ80" s="90"/>
      <c r="AR80" s="91">
        <f t="shared" si="30"/>
        <v>0</v>
      </c>
      <c r="AS80" s="92"/>
      <c r="AT80" s="90"/>
      <c r="AU80" s="91">
        <f t="shared" si="31"/>
        <v>0</v>
      </c>
      <c r="AV80" s="90">
        <f t="shared" si="38"/>
        <v>0</v>
      </c>
      <c r="AW80" s="90">
        <f t="shared" si="39"/>
        <v>0</v>
      </c>
      <c r="AX80" s="95">
        <f t="shared" si="32"/>
        <v>0</v>
      </c>
      <c r="AY80" s="89">
        <f t="shared" si="40"/>
        <v>0</v>
      </c>
      <c r="AZ80" s="96">
        <f t="shared" si="41"/>
        <v>0</v>
      </c>
      <c r="BA80" s="95">
        <f t="shared" si="33"/>
        <v>0</v>
      </c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</row>
    <row r="81" spans="1:72" x14ac:dyDescent="0.15">
      <c r="A81" s="14"/>
      <c r="B81" s="177" t="s">
        <v>80</v>
      </c>
      <c r="C81" s="178"/>
      <c r="D81" s="178"/>
      <c r="E81" s="178"/>
      <c r="F81" s="179"/>
      <c r="G81" s="9" t="s">
        <v>66</v>
      </c>
      <c r="H81" s="90"/>
      <c r="I81" s="89" t="s">
        <v>203</v>
      </c>
      <c r="J81" s="90"/>
      <c r="K81" s="91" t="e">
        <f t="shared" si="34"/>
        <v>#VALUE!</v>
      </c>
      <c r="L81" s="92"/>
      <c r="M81" s="90"/>
      <c r="N81" s="91">
        <f t="shared" si="35"/>
        <v>0</v>
      </c>
      <c r="O81" s="92"/>
      <c r="P81" s="90"/>
      <c r="Q81" s="91">
        <f t="shared" si="21"/>
        <v>0</v>
      </c>
      <c r="R81" s="92"/>
      <c r="S81" s="90"/>
      <c r="T81" s="91">
        <f t="shared" si="22"/>
        <v>0</v>
      </c>
      <c r="U81" s="92"/>
      <c r="V81" s="90"/>
      <c r="W81" s="91">
        <f t="shared" si="23"/>
        <v>0</v>
      </c>
      <c r="X81" s="92"/>
      <c r="Y81" s="90"/>
      <c r="Z81" s="91">
        <f t="shared" si="24"/>
        <v>0</v>
      </c>
      <c r="AA81" s="94">
        <f t="shared" si="36"/>
        <v>0</v>
      </c>
      <c r="AB81" s="90">
        <f t="shared" si="37"/>
        <v>0</v>
      </c>
      <c r="AC81" s="93">
        <f t="shared" si="25"/>
        <v>0</v>
      </c>
      <c r="AD81" s="92"/>
      <c r="AE81" s="90"/>
      <c r="AF81" s="91">
        <f t="shared" si="26"/>
        <v>0</v>
      </c>
      <c r="AG81" s="92"/>
      <c r="AH81" s="90"/>
      <c r="AI81" s="91">
        <f t="shared" si="27"/>
        <v>0</v>
      </c>
      <c r="AJ81" s="92"/>
      <c r="AK81" s="90"/>
      <c r="AL81" s="91">
        <f t="shared" si="28"/>
        <v>0</v>
      </c>
      <c r="AM81" s="92"/>
      <c r="AN81" s="90"/>
      <c r="AO81" s="91">
        <f t="shared" si="29"/>
        <v>0</v>
      </c>
      <c r="AP81" s="92"/>
      <c r="AQ81" s="90"/>
      <c r="AR81" s="91">
        <f t="shared" si="30"/>
        <v>0</v>
      </c>
      <c r="AS81" s="92"/>
      <c r="AT81" s="90"/>
      <c r="AU81" s="91">
        <f t="shared" si="31"/>
        <v>0</v>
      </c>
      <c r="AV81" s="90">
        <f t="shared" si="38"/>
        <v>0</v>
      </c>
      <c r="AW81" s="90">
        <f t="shared" si="39"/>
        <v>0</v>
      </c>
      <c r="AX81" s="95">
        <f t="shared" si="32"/>
        <v>0</v>
      </c>
      <c r="AY81" s="89">
        <f t="shared" si="40"/>
        <v>0</v>
      </c>
      <c r="AZ81" s="96">
        <f t="shared" si="41"/>
        <v>0</v>
      </c>
      <c r="BA81" s="95">
        <f t="shared" si="33"/>
        <v>0</v>
      </c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</row>
    <row r="82" spans="1:72" ht="14.25" thickBot="1" x14ac:dyDescent="0.2">
      <c r="A82" s="15"/>
      <c r="B82" s="148" t="s">
        <v>31</v>
      </c>
      <c r="C82" s="148"/>
      <c r="D82" s="148"/>
      <c r="E82" s="148"/>
      <c r="F82" s="149"/>
      <c r="G82" s="5" t="s">
        <v>46</v>
      </c>
      <c r="H82" s="90"/>
      <c r="I82" s="89" t="s">
        <v>204</v>
      </c>
      <c r="J82" s="90">
        <f>SUM(J80:J81)</f>
        <v>0</v>
      </c>
      <c r="K82" s="91" t="e">
        <f t="shared" si="34"/>
        <v>#VALUE!</v>
      </c>
      <c r="L82" s="92"/>
      <c r="M82" s="90">
        <f>SUM(M80:M81)</f>
        <v>0</v>
      </c>
      <c r="N82" s="91">
        <f t="shared" si="35"/>
        <v>0</v>
      </c>
      <c r="O82" s="92"/>
      <c r="P82" s="90">
        <f>SUM(P80:P81)</f>
        <v>0</v>
      </c>
      <c r="Q82" s="91">
        <f t="shared" si="21"/>
        <v>0</v>
      </c>
      <c r="R82" s="92"/>
      <c r="S82" s="90">
        <f>SUM(S80:S81)</f>
        <v>0</v>
      </c>
      <c r="T82" s="91">
        <f t="shared" si="22"/>
        <v>0</v>
      </c>
      <c r="U82" s="92"/>
      <c r="V82" s="90">
        <f>SUM(V80:V81)</f>
        <v>0</v>
      </c>
      <c r="W82" s="91">
        <f t="shared" si="23"/>
        <v>0</v>
      </c>
      <c r="X82" s="92"/>
      <c r="Y82" s="90">
        <f>SUM(Y80:Y81)</f>
        <v>0</v>
      </c>
      <c r="Z82" s="91">
        <f t="shared" si="24"/>
        <v>0</v>
      </c>
      <c r="AA82" s="94">
        <f t="shared" si="36"/>
        <v>0</v>
      </c>
      <c r="AB82" s="90">
        <f t="shared" si="37"/>
        <v>0</v>
      </c>
      <c r="AC82" s="93">
        <f t="shared" si="25"/>
        <v>0</v>
      </c>
      <c r="AD82" s="92"/>
      <c r="AE82" s="90">
        <f>SUM(AE80:AE81)</f>
        <v>0</v>
      </c>
      <c r="AF82" s="91">
        <f t="shared" si="26"/>
        <v>0</v>
      </c>
      <c r="AG82" s="92"/>
      <c r="AH82" s="90">
        <f>SUM(AH80:AH81)</f>
        <v>0</v>
      </c>
      <c r="AI82" s="91">
        <f t="shared" si="27"/>
        <v>0</v>
      </c>
      <c r="AJ82" s="92"/>
      <c r="AK82" s="90">
        <f>SUM(AK80:AK81)</f>
        <v>0</v>
      </c>
      <c r="AL82" s="91">
        <f t="shared" si="28"/>
        <v>0</v>
      </c>
      <c r="AM82" s="92"/>
      <c r="AN82" s="90">
        <f>SUM(AN80:AN81)</f>
        <v>0</v>
      </c>
      <c r="AO82" s="91">
        <f t="shared" si="29"/>
        <v>0</v>
      </c>
      <c r="AP82" s="92"/>
      <c r="AQ82" s="90">
        <f>SUM(AQ80:AQ81)</f>
        <v>0</v>
      </c>
      <c r="AR82" s="91">
        <f t="shared" si="30"/>
        <v>0</v>
      </c>
      <c r="AS82" s="92"/>
      <c r="AT82" s="90">
        <f>SUM(AT80:AT81)</f>
        <v>0</v>
      </c>
      <c r="AU82" s="91">
        <f t="shared" si="31"/>
        <v>0</v>
      </c>
      <c r="AV82" s="90">
        <f t="shared" si="38"/>
        <v>0</v>
      </c>
      <c r="AW82" s="90">
        <f t="shared" si="39"/>
        <v>0</v>
      </c>
      <c r="AX82" s="95">
        <f t="shared" si="32"/>
        <v>0</v>
      </c>
      <c r="AY82" s="89">
        <f t="shared" si="40"/>
        <v>0</v>
      </c>
      <c r="AZ82" s="96">
        <f t="shared" si="41"/>
        <v>0</v>
      </c>
      <c r="BA82" s="95">
        <f t="shared" si="33"/>
        <v>0</v>
      </c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</row>
    <row r="83" spans="1:72" ht="15" thickTop="1" thickBot="1" x14ac:dyDescent="0.2">
      <c r="A83" s="158" t="s">
        <v>32</v>
      </c>
      <c r="B83" s="159"/>
      <c r="C83" s="160"/>
      <c r="D83" s="160"/>
      <c r="E83" s="160"/>
      <c r="F83" s="161"/>
      <c r="G83" s="5" t="s">
        <v>45</v>
      </c>
      <c r="H83" s="90"/>
      <c r="I83" s="89" t="s">
        <v>205</v>
      </c>
      <c r="J83" s="90"/>
      <c r="K83" s="91" t="e">
        <f t="shared" si="34"/>
        <v>#VALUE!</v>
      </c>
      <c r="L83" s="92"/>
      <c r="M83" s="90"/>
      <c r="N83" s="91">
        <f t="shared" si="35"/>
        <v>0</v>
      </c>
      <c r="O83" s="92"/>
      <c r="P83" s="90"/>
      <c r="Q83" s="91">
        <f t="shared" si="21"/>
        <v>0</v>
      </c>
      <c r="R83" s="92"/>
      <c r="S83" s="90"/>
      <c r="T83" s="91">
        <f t="shared" si="22"/>
        <v>0</v>
      </c>
      <c r="U83" s="92"/>
      <c r="V83" s="90"/>
      <c r="W83" s="91">
        <f t="shared" si="23"/>
        <v>0</v>
      </c>
      <c r="X83" s="92"/>
      <c r="Y83" s="90"/>
      <c r="Z83" s="91">
        <f t="shared" si="24"/>
        <v>0</v>
      </c>
      <c r="AA83" s="94">
        <f t="shared" si="36"/>
        <v>0</v>
      </c>
      <c r="AB83" s="90">
        <f t="shared" si="37"/>
        <v>0</v>
      </c>
      <c r="AC83" s="93">
        <f t="shared" si="25"/>
        <v>0</v>
      </c>
      <c r="AD83" s="92"/>
      <c r="AE83" s="90"/>
      <c r="AF83" s="91">
        <f t="shared" si="26"/>
        <v>0</v>
      </c>
      <c r="AG83" s="92"/>
      <c r="AH83" s="90"/>
      <c r="AI83" s="91">
        <f t="shared" si="27"/>
        <v>0</v>
      </c>
      <c r="AJ83" s="92"/>
      <c r="AK83" s="90"/>
      <c r="AL83" s="91">
        <f t="shared" si="28"/>
        <v>0</v>
      </c>
      <c r="AM83" s="92"/>
      <c r="AN83" s="90"/>
      <c r="AO83" s="91">
        <f t="shared" si="29"/>
        <v>0</v>
      </c>
      <c r="AP83" s="92"/>
      <c r="AQ83" s="90"/>
      <c r="AR83" s="91">
        <f t="shared" si="30"/>
        <v>0</v>
      </c>
      <c r="AS83" s="92"/>
      <c r="AT83" s="90"/>
      <c r="AU83" s="91">
        <f t="shared" si="31"/>
        <v>0</v>
      </c>
      <c r="AV83" s="90">
        <f t="shared" si="38"/>
        <v>0</v>
      </c>
      <c r="AW83" s="90">
        <f t="shared" si="39"/>
        <v>0</v>
      </c>
      <c r="AX83" s="95">
        <f t="shared" si="32"/>
        <v>0</v>
      </c>
      <c r="AY83" s="89">
        <f t="shared" si="40"/>
        <v>0</v>
      </c>
      <c r="AZ83" s="96">
        <f t="shared" si="41"/>
        <v>0</v>
      </c>
      <c r="BA83" s="95">
        <f t="shared" si="33"/>
        <v>0</v>
      </c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</row>
    <row r="84" spans="1:72" ht="14.25" thickTop="1" x14ac:dyDescent="0.15">
      <c r="A84" s="169" t="s">
        <v>33</v>
      </c>
      <c r="B84" s="170"/>
      <c r="C84" s="171"/>
      <c r="D84" s="171"/>
      <c r="E84" s="171"/>
      <c r="F84" s="172"/>
      <c r="G84" s="9" t="s">
        <v>66</v>
      </c>
      <c r="H84" s="90"/>
      <c r="I84" s="89" t="s">
        <v>206</v>
      </c>
      <c r="J84" s="90"/>
      <c r="K84" s="91" t="e">
        <f t="shared" si="34"/>
        <v>#VALUE!</v>
      </c>
      <c r="L84" s="92"/>
      <c r="M84" s="90"/>
      <c r="N84" s="91">
        <f t="shared" si="35"/>
        <v>0</v>
      </c>
      <c r="O84" s="92"/>
      <c r="P84" s="90"/>
      <c r="Q84" s="91">
        <f t="shared" si="21"/>
        <v>0</v>
      </c>
      <c r="R84" s="92"/>
      <c r="S84" s="90"/>
      <c r="T84" s="91">
        <f t="shared" si="22"/>
        <v>0</v>
      </c>
      <c r="U84" s="92"/>
      <c r="V84" s="90"/>
      <c r="W84" s="91">
        <f t="shared" si="23"/>
        <v>0</v>
      </c>
      <c r="X84" s="92"/>
      <c r="Y84" s="90"/>
      <c r="Z84" s="91">
        <f t="shared" si="24"/>
        <v>0</v>
      </c>
      <c r="AA84" s="94">
        <f t="shared" si="36"/>
        <v>0</v>
      </c>
      <c r="AB84" s="90">
        <f t="shared" si="37"/>
        <v>0</v>
      </c>
      <c r="AC84" s="93">
        <f t="shared" si="25"/>
        <v>0</v>
      </c>
      <c r="AD84" s="92"/>
      <c r="AE84" s="90"/>
      <c r="AF84" s="91">
        <f t="shared" si="26"/>
        <v>0</v>
      </c>
      <c r="AG84" s="92"/>
      <c r="AH84" s="90"/>
      <c r="AI84" s="91">
        <f t="shared" si="27"/>
        <v>0</v>
      </c>
      <c r="AJ84" s="92"/>
      <c r="AK84" s="90"/>
      <c r="AL84" s="91">
        <f t="shared" si="28"/>
        <v>0</v>
      </c>
      <c r="AM84" s="92"/>
      <c r="AN84" s="90"/>
      <c r="AO84" s="91">
        <f t="shared" si="29"/>
        <v>0</v>
      </c>
      <c r="AP84" s="92"/>
      <c r="AQ84" s="90"/>
      <c r="AR84" s="91">
        <f t="shared" si="30"/>
        <v>0</v>
      </c>
      <c r="AS84" s="92"/>
      <c r="AT84" s="90"/>
      <c r="AU84" s="91">
        <f t="shared" si="31"/>
        <v>0</v>
      </c>
      <c r="AV84" s="90">
        <f t="shared" si="38"/>
        <v>0</v>
      </c>
      <c r="AW84" s="90">
        <f t="shared" si="39"/>
        <v>0</v>
      </c>
      <c r="AX84" s="95">
        <f t="shared" si="32"/>
        <v>0</v>
      </c>
      <c r="AY84" s="89">
        <f t="shared" si="40"/>
        <v>0</v>
      </c>
      <c r="AZ84" s="96">
        <f t="shared" si="41"/>
        <v>0</v>
      </c>
      <c r="BA84" s="95">
        <f t="shared" si="33"/>
        <v>0</v>
      </c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</row>
    <row r="85" spans="1:72" ht="14.25" thickBot="1" x14ac:dyDescent="0.2">
      <c r="A85" s="173" t="s">
        <v>34</v>
      </c>
      <c r="B85" s="174"/>
      <c r="C85" s="175"/>
      <c r="D85" s="175"/>
      <c r="E85" s="175"/>
      <c r="F85" s="176"/>
      <c r="G85" s="9" t="s">
        <v>66</v>
      </c>
      <c r="H85" s="90"/>
      <c r="I85" s="89" t="s">
        <v>207</v>
      </c>
      <c r="J85" s="90"/>
      <c r="K85" s="91" t="e">
        <f t="shared" si="34"/>
        <v>#VALUE!</v>
      </c>
      <c r="L85" s="92"/>
      <c r="M85" s="90"/>
      <c r="N85" s="91">
        <f t="shared" si="35"/>
        <v>0</v>
      </c>
      <c r="O85" s="92"/>
      <c r="P85" s="90"/>
      <c r="Q85" s="91">
        <f t="shared" si="21"/>
        <v>0</v>
      </c>
      <c r="R85" s="92"/>
      <c r="S85" s="90"/>
      <c r="T85" s="91">
        <f t="shared" si="22"/>
        <v>0</v>
      </c>
      <c r="U85" s="92"/>
      <c r="V85" s="90"/>
      <c r="W85" s="91">
        <f t="shared" si="23"/>
        <v>0</v>
      </c>
      <c r="X85" s="92"/>
      <c r="Y85" s="90"/>
      <c r="Z85" s="91">
        <f t="shared" si="24"/>
        <v>0</v>
      </c>
      <c r="AA85" s="94">
        <f t="shared" si="36"/>
        <v>0</v>
      </c>
      <c r="AB85" s="90">
        <f t="shared" si="37"/>
        <v>0</v>
      </c>
      <c r="AC85" s="93">
        <f t="shared" si="25"/>
        <v>0</v>
      </c>
      <c r="AD85" s="92"/>
      <c r="AE85" s="90"/>
      <c r="AF85" s="91">
        <f t="shared" si="26"/>
        <v>0</v>
      </c>
      <c r="AG85" s="92"/>
      <c r="AH85" s="90"/>
      <c r="AI85" s="91">
        <f t="shared" si="27"/>
        <v>0</v>
      </c>
      <c r="AJ85" s="92"/>
      <c r="AK85" s="90"/>
      <c r="AL85" s="91">
        <f t="shared" si="28"/>
        <v>0</v>
      </c>
      <c r="AM85" s="92"/>
      <c r="AN85" s="90"/>
      <c r="AO85" s="91">
        <f t="shared" si="29"/>
        <v>0</v>
      </c>
      <c r="AP85" s="92"/>
      <c r="AQ85" s="90"/>
      <c r="AR85" s="91">
        <f t="shared" si="30"/>
        <v>0</v>
      </c>
      <c r="AS85" s="92"/>
      <c r="AT85" s="90"/>
      <c r="AU85" s="91">
        <f t="shared" si="31"/>
        <v>0</v>
      </c>
      <c r="AV85" s="90">
        <f t="shared" si="38"/>
        <v>0</v>
      </c>
      <c r="AW85" s="90">
        <f t="shared" si="39"/>
        <v>0</v>
      </c>
      <c r="AX85" s="95">
        <f t="shared" si="32"/>
        <v>0</v>
      </c>
      <c r="AY85" s="89">
        <f t="shared" si="40"/>
        <v>0</v>
      </c>
      <c r="AZ85" s="96">
        <f t="shared" si="41"/>
        <v>0</v>
      </c>
      <c r="BA85" s="95">
        <f t="shared" si="33"/>
        <v>0</v>
      </c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</row>
    <row r="86" spans="1:72" ht="15" thickTop="1" thickBot="1" x14ac:dyDescent="0.2">
      <c r="A86" s="158" t="s">
        <v>35</v>
      </c>
      <c r="B86" s="159"/>
      <c r="C86" s="160"/>
      <c r="D86" s="160"/>
      <c r="E86" s="160"/>
      <c r="F86" s="161"/>
      <c r="G86" s="5" t="s">
        <v>41</v>
      </c>
      <c r="H86" s="90"/>
      <c r="I86" s="89" t="s">
        <v>208</v>
      </c>
      <c r="J86" s="90"/>
      <c r="K86" s="91" t="e">
        <f t="shared" si="34"/>
        <v>#VALUE!</v>
      </c>
      <c r="L86" s="92"/>
      <c r="M86" s="90"/>
      <c r="N86" s="91">
        <f t="shared" si="35"/>
        <v>0</v>
      </c>
      <c r="O86" s="92"/>
      <c r="P86" s="90"/>
      <c r="Q86" s="91">
        <f t="shared" si="21"/>
        <v>0</v>
      </c>
      <c r="R86" s="92"/>
      <c r="S86" s="90"/>
      <c r="T86" s="91">
        <f t="shared" si="22"/>
        <v>0</v>
      </c>
      <c r="U86" s="92"/>
      <c r="V86" s="90"/>
      <c r="W86" s="91">
        <f t="shared" si="23"/>
        <v>0</v>
      </c>
      <c r="X86" s="92"/>
      <c r="Y86" s="90"/>
      <c r="Z86" s="91">
        <f t="shared" si="24"/>
        <v>0</v>
      </c>
      <c r="AA86" s="94">
        <f t="shared" si="36"/>
        <v>0</v>
      </c>
      <c r="AB86" s="90">
        <f t="shared" si="37"/>
        <v>0</v>
      </c>
      <c r="AC86" s="93">
        <f t="shared" si="25"/>
        <v>0</v>
      </c>
      <c r="AD86" s="92"/>
      <c r="AE86" s="90"/>
      <c r="AF86" s="91">
        <f t="shared" si="26"/>
        <v>0</v>
      </c>
      <c r="AG86" s="92"/>
      <c r="AH86" s="90"/>
      <c r="AI86" s="91">
        <f t="shared" si="27"/>
        <v>0</v>
      </c>
      <c r="AJ86" s="92"/>
      <c r="AK86" s="90"/>
      <c r="AL86" s="91">
        <f t="shared" si="28"/>
        <v>0</v>
      </c>
      <c r="AM86" s="92"/>
      <c r="AN86" s="90"/>
      <c r="AO86" s="91">
        <f t="shared" si="29"/>
        <v>0</v>
      </c>
      <c r="AP86" s="92"/>
      <c r="AQ86" s="90"/>
      <c r="AR86" s="91">
        <f t="shared" si="30"/>
        <v>0</v>
      </c>
      <c r="AS86" s="92"/>
      <c r="AT86" s="90"/>
      <c r="AU86" s="91">
        <f t="shared" si="31"/>
        <v>0</v>
      </c>
      <c r="AV86" s="90">
        <f t="shared" si="38"/>
        <v>0</v>
      </c>
      <c r="AW86" s="90">
        <f t="shared" si="39"/>
        <v>0</v>
      </c>
      <c r="AX86" s="95">
        <f t="shared" si="32"/>
        <v>0</v>
      </c>
      <c r="AY86" s="89">
        <f t="shared" si="40"/>
        <v>0</v>
      </c>
      <c r="AZ86" s="96">
        <f t="shared" si="41"/>
        <v>0</v>
      </c>
      <c r="BA86" s="95">
        <f t="shared" si="33"/>
        <v>0</v>
      </c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</row>
    <row r="87" spans="1:72" ht="15" thickTop="1" thickBot="1" x14ac:dyDescent="0.2">
      <c r="A87" s="162" t="s">
        <v>36</v>
      </c>
      <c r="B87" s="163"/>
      <c r="C87" s="164"/>
      <c r="D87" s="164"/>
      <c r="E87" s="164"/>
      <c r="F87" s="165"/>
      <c r="G87" s="5" t="s">
        <v>70</v>
      </c>
      <c r="H87" s="90"/>
      <c r="I87" s="89" t="s">
        <v>209</v>
      </c>
      <c r="J87" s="90"/>
      <c r="K87" s="91" t="e">
        <f t="shared" si="34"/>
        <v>#VALUE!</v>
      </c>
      <c r="L87" s="92"/>
      <c r="M87" s="90"/>
      <c r="N87" s="91">
        <f t="shared" si="35"/>
        <v>0</v>
      </c>
      <c r="O87" s="92"/>
      <c r="P87" s="90"/>
      <c r="Q87" s="91">
        <f t="shared" si="21"/>
        <v>0</v>
      </c>
      <c r="R87" s="92"/>
      <c r="S87" s="90"/>
      <c r="T87" s="91">
        <f t="shared" si="22"/>
        <v>0</v>
      </c>
      <c r="U87" s="92"/>
      <c r="V87" s="90"/>
      <c r="W87" s="91">
        <f t="shared" si="23"/>
        <v>0</v>
      </c>
      <c r="X87" s="92"/>
      <c r="Y87" s="90"/>
      <c r="Z87" s="91">
        <f t="shared" si="24"/>
        <v>0</v>
      </c>
      <c r="AA87" s="94">
        <f t="shared" si="36"/>
        <v>0</v>
      </c>
      <c r="AB87" s="90">
        <f t="shared" si="37"/>
        <v>0</v>
      </c>
      <c r="AC87" s="93">
        <f t="shared" si="25"/>
        <v>0</v>
      </c>
      <c r="AD87" s="92"/>
      <c r="AE87" s="90"/>
      <c r="AF87" s="91">
        <f t="shared" si="26"/>
        <v>0</v>
      </c>
      <c r="AG87" s="92"/>
      <c r="AH87" s="90"/>
      <c r="AI87" s="91">
        <f t="shared" si="27"/>
        <v>0</v>
      </c>
      <c r="AJ87" s="92"/>
      <c r="AK87" s="90"/>
      <c r="AL87" s="91">
        <f t="shared" si="28"/>
        <v>0</v>
      </c>
      <c r="AM87" s="92"/>
      <c r="AN87" s="90"/>
      <c r="AO87" s="91">
        <f t="shared" si="29"/>
        <v>0</v>
      </c>
      <c r="AP87" s="92"/>
      <c r="AQ87" s="90"/>
      <c r="AR87" s="91">
        <f t="shared" si="30"/>
        <v>0</v>
      </c>
      <c r="AS87" s="92"/>
      <c r="AT87" s="90"/>
      <c r="AU87" s="91">
        <f t="shared" si="31"/>
        <v>0</v>
      </c>
      <c r="AV87" s="90">
        <f t="shared" si="38"/>
        <v>0</v>
      </c>
      <c r="AW87" s="90">
        <f t="shared" si="39"/>
        <v>0</v>
      </c>
      <c r="AX87" s="95">
        <f t="shared" si="32"/>
        <v>0</v>
      </c>
      <c r="AY87" s="89">
        <f t="shared" si="40"/>
        <v>0</v>
      </c>
      <c r="AZ87" s="96">
        <f t="shared" si="41"/>
        <v>0</v>
      </c>
      <c r="BA87" s="95">
        <f t="shared" si="33"/>
        <v>0</v>
      </c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</row>
    <row r="88" spans="1:72" ht="15" thickTop="1" thickBot="1" x14ac:dyDescent="0.2">
      <c r="A88" s="158" t="s">
        <v>37</v>
      </c>
      <c r="B88" s="159"/>
      <c r="C88" s="160"/>
      <c r="D88" s="160"/>
      <c r="E88" s="160"/>
      <c r="F88" s="161"/>
      <c r="G88" s="31" t="s">
        <v>42</v>
      </c>
      <c r="H88" s="90"/>
      <c r="I88" s="89" t="s">
        <v>210</v>
      </c>
      <c r="J88" s="90"/>
      <c r="K88" s="91" t="e">
        <f t="shared" si="34"/>
        <v>#VALUE!</v>
      </c>
      <c r="L88" s="92"/>
      <c r="M88" s="90"/>
      <c r="N88" s="91">
        <f t="shared" si="35"/>
        <v>0</v>
      </c>
      <c r="O88" s="92"/>
      <c r="P88" s="90"/>
      <c r="Q88" s="91">
        <f t="shared" si="21"/>
        <v>0</v>
      </c>
      <c r="R88" s="92"/>
      <c r="S88" s="90"/>
      <c r="T88" s="91">
        <f t="shared" si="22"/>
        <v>0</v>
      </c>
      <c r="U88" s="92"/>
      <c r="V88" s="90"/>
      <c r="W88" s="91">
        <f t="shared" si="23"/>
        <v>0</v>
      </c>
      <c r="X88" s="92"/>
      <c r="Y88" s="90"/>
      <c r="Z88" s="91">
        <f t="shared" si="24"/>
        <v>0</v>
      </c>
      <c r="AA88" s="94">
        <f t="shared" si="36"/>
        <v>0</v>
      </c>
      <c r="AB88" s="90">
        <f t="shared" si="37"/>
        <v>0</v>
      </c>
      <c r="AC88" s="93">
        <f t="shared" si="25"/>
        <v>0</v>
      </c>
      <c r="AD88" s="92"/>
      <c r="AE88" s="90"/>
      <c r="AF88" s="91">
        <f t="shared" si="26"/>
        <v>0</v>
      </c>
      <c r="AG88" s="92"/>
      <c r="AH88" s="90"/>
      <c r="AI88" s="91">
        <f t="shared" si="27"/>
        <v>0</v>
      </c>
      <c r="AJ88" s="92"/>
      <c r="AK88" s="90"/>
      <c r="AL88" s="91">
        <f t="shared" si="28"/>
        <v>0</v>
      </c>
      <c r="AM88" s="92"/>
      <c r="AN88" s="90"/>
      <c r="AO88" s="91">
        <f t="shared" si="29"/>
        <v>0</v>
      </c>
      <c r="AP88" s="92"/>
      <c r="AQ88" s="90"/>
      <c r="AR88" s="91">
        <f t="shared" si="30"/>
        <v>0</v>
      </c>
      <c r="AS88" s="92"/>
      <c r="AT88" s="90"/>
      <c r="AU88" s="91">
        <f t="shared" si="31"/>
        <v>0</v>
      </c>
      <c r="AV88" s="90">
        <f t="shared" si="38"/>
        <v>0</v>
      </c>
      <c r="AW88" s="90">
        <f t="shared" si="39"/>
        <v>0</v>
      </c>
      <c r="AX88" s="95">
        <f t="shared" si="32"/>
        <v>0</v>
      </c>
      <c r="AY88" s="89">
        <f t="shared" si="40"/>
        <v>0</v>
      </c>
      <c r="AZ88" s="96">
        <f t="shared" si="41"/>
        <v>0</v>
      </c>
      <c r="BA88" s="95">
        <f t="shared" si="33"/>
        <v>0</v>
      </c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</row>
    <row r="89" spans="1:72" ht="14.25" thickTop="1" x14ac:dyDescent="0.15"/>
  </sheetData>
  <mergeCells count="79">
    <mergeCell ref="I4:BA4"/>
    <mergeCell ref="C68:F68"/>
    <mergeCell ref="C47:F47"/>
    <mergeCell ref="C16:F16"/>
    <mergeCell ref="C17:F17"/>
    <mergeCell ref="C18:F18"/>
    <mergeCell ref="C19:F19"/>
    <mergeCell ref="A4:F6"/>
    <mergeCell ref="A10:A23"/>
    <mergeCell ref="C13:F13"/>
    <mergeCell ref="C65:F65"/>
    <mergeCell ref="C66:F66"/>
    <mergeCell ref="C48:F48"/>
    <mergeCell ref="C26:F26"/>
    <mergeCell ref="C27:F27"/>
    <mergeCell ref="E29:F29"/>
    <mergeCell ref="E30:F30"/>
    <mergeCell ref="E59:F59"/>
    <mergeCell ref="A87:F87"/>
    <mergeCell ref="A88:F88"/>
    <mergeCell ref="G4:G6"/>
    <mergeCell ref="A83:F83"/>
    <mergeCell ref="A84:F84"/>
    <mergeCell ref="A85:F85"/>
    <mergeCell ref="A86:F86"/>
    <mergeCell ref="B80:F80"/>
    <mergeCell ref="B81:F81"/>
    <mergeCell ref="B21:F21"/>
    <mergeCell ref="B82:F82"/>
    <mergeCell ref="B76:F76"/>
    <mergeCell ref="B77:F77"/>
    <mergeCell ref="A75:A77"/>
    <mergeCell ref="A78:F78"/>
    <mergeCell ref="E31:F31"/>
    <mergeCell ref="C69:F69"/>
    <mergeCell ref="B10:B15"/>
    <mergeCell ref="B16:B20"/>
    <mergeCell ref="B73:F73"/>
    <mergeCell ref="A24:A73"/>
    <mergeCell ref="A74:F74"/>
    <mergeCell ref="B75:F75"/>
    <mergeCell ref="B24:B28"/>
    <mergeCell ref="B29:B70"/>
    <mergeCell ref="B71:F71"/>
    <mergeCell ref="B72:F72"/>
    <mergeCell ref="AA5:AC5"/>
    <mergeCell ref="C67:F67"/>
    <mergeCell ref="I5:K5"/>
    <mergeCell ref="L5:N5"/>
    <mergeCell ref="O5:Q5"/>
    <mergeCell ref="B22:F22"/>
    <mergeCell ref="B23:F23"/>
    <mergeCell ref="C10:F10"/>
    <mergeCell ref="C11:F11"/>
    <mergeCell ref="R5:T5"/>
    <mergeCell ref="AV5:AX5"/>
    <mergeCell ref="AY5:BA5"/>
    <mergeCell ref="AS5:AU5"/>
    <mergeCell ref="AD5:AF5"/>
    <mergeCell ref="AJ5:AL5"/>
    <mergeCell ref="AM5:AO5"/>
    <mergeCell ref="AP5:AR5"/>
    <mergeCell ref="AG5:AI5"/>
    <mergeCell ref="E32:F32"/>
    <mergeCell ref="E33:F33"/>
    <mergeCell ref="E34:F34"/>
    <mergeCell ref="E35:F35"/>
    <mergeCell ref="U5:W5"/>
    <mergeCell ref="X5:Z5"/>
    <mergeCell ref="C12:F12"/>
    <mergeCell ref="C14:F14"/>
    <mergeCell ref="C24:F24"/>
    <mergeCell ref="C25:F25"/>
    <mergeCell ref="E43:F43"/>
    <mergeCell ref="E49:F49"/>
    <mergeCell ref="E36:F36"/>
    <mergeCell ref="E38:F38"/>
    <mergeCell ref="E39:F39"/>
    <mergeCell ref="E42:F42"/>
  </mergeCells>
  <phoneticPr fontId="1"/>
  <pageMargins left="0.78740157480314965" right="0.78740157480314965" top="0.98425196850393704" bottom="0.98425196850393704" header="0.51181102362204722" footer="0.51181102362204722"/>
  <pageSetup paperSize="8" scale="62" fitToWidth="3" orientation="landscape" horizontalDpi="300" verticalDpi="300" r:id="rId1"/>
  <headerFooter alignWithMargins="0"/>
  <colBreaks count="2" manualBreakCount="2">
    <brk id="29" max="1048575" man="1"/>
    <brk id="5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各船 (色付)画面＜予実＞</vt:lpstr>
      <vt:lpstr>'各船 (色付)画面＜予実＞'!Print_Titles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2010-02-17T09:40:10Z</cp:lastPrinted>
  <dcterms:created xsi:type="dcterms:W3CDTF">1997-01-08T22:48:59Z</dcterms:created>
  <dcterms:modified xsi:type="dcterms:W3CDTF">2021-09-06T06:17:20Z</dcterms:modified>
</cp:coreProperties>
</file>