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E9B781F5-E39B-4B78-AF61-7FA1CB3B417A}" xr6:coauthVersionLast="47" xr6:coauthVersionMax="47" xr10:uidLastSave="{00000000-0000-0000-0000-000000000000}"/>
  <bookViews>
    <workbookView xWindow="5235" yWindow="105" windowWidth="23025" windowHeight="16380"/>
  </bookViews>
  <sheets>
    <sheet name="年間管理表" sheetId="1" r:id="rId1"/>
  </sheets>
  <definedNames>
    <definedName name="_xlnm.Print_Titles" localSheetId="0">年間管理表!$A:$C</definedName>
  </definedNames>
  <calcPr calcId="191029" fullCalcOnLoad="1"/>
</workbook>
</file>

<file path=xl/calcChain.xml><?xml version="1.0" encoding="utf-8"?>
<calcChain xmlns="http://schemas.openxmlformats.org/spreadsheetml/2006/main">
  <c r="U7" i="1" l="1"/>
  <c r="U8" i="1"/>
  <c r="U9" i="1"/>
  <c r="AA9" i="1" s="1"/>
  <c r="U10" i="1"/>
  <c r="AA10" i="1" s="1"/>
  <c r="U11" i="1"/>
  <c r="U12" i="1"/>
  <c r="AA12" i="1" s="1"/>
  <c r="U13" i="1"/>
  <c r="U14" i="1"/>
  <c r="U15" i="1"/>
  <c r="U16" i="1"/>
  <c r="U17" i="1"/>
  <c r="U18" i="1"/>
  <c r="U19" i="1"/>
  <c r="U20" i="1"/>
  <c r="U21" i="1"/>
  <c r="AA21" i="1" s="1"/>
  <c r="U22" i="1"/>
  <c r="AA22" i="1" s="1"/>
  <c r="U23" i="1"/>
  <c r="U24" i="1"/>
  <c r="AA24" i="1" s="1"/>
  <c r="U25" i="1"/>
  <c r="U26" i="1"/>
  <c r="U27" i="1"/>
  <c r="U28" i="1"/>
  <c r="U29" i="1"/>
  <c r="U30" i="1"/>
  <c r="U31" i="1"/>
  <c r="U32" i="1"/>
  <c r="U33" i="1"/>
  <c r="AA33" i="1" s="1"/>
  <c r="U34" i="1"/>
  <c r="AA34" i="1" s="1"/>
  <c r="U35" i="1"/>
  <c r="U36" i="1"/>
  <c r="AA36" i="1" s="1"/>
  <c r="U37" i="1"/>
  <c r="U38" i="1"/>
  <c r="U39" i="1"/>
  <c r="U40" i="1"/>
  <c r="U41" i="1"/>
  <c r="U42" i="1"/>
  <c r="U43" i="1"/>
  <c r="U44" i="1"/>
  <c r="U45" i="1"/>
  <c r="AA45" i="1" s="1"/>
  <c r="U46" i="1"/>
  <c r="AA46" i="1" s="1"/>
  <c r="U47" i="1"/>
  <c r="U48" i="1"/>
  <c r="AA48" i="1" s="1"/>
  <c r="U49" i="1"/>
  <c r="U50" i="1"/>
  <c r="U51" i="1"/>
  <c r="U52" i="1"/>
  <c r="U53" i="1"/>
  <c r="U54" i="1"/>
  <c r="U55" i="1"/>
  <c r="U6" i="1"/>
  <c r="AC56" i="1"/>
  <c r="AE56" i="1"/>
  <c r="AG56" i="1"/>
  <c r="AI7" i="1"/>
  <c r="AI56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" i="1"/>
  <c r="AS7" i="1"/>
  <c r="AS8" i="1"/>
  <c r="AS9" i="1"/>
  <c r="AS10" i="1"/>
  <c r="AS11" i="1"/>
  <c r="AS12" i="1"/>
  <c r="AS13" i="1"/>
  <c r="AY13" i="1" s="1"/>
  <c r="AS14" i="1"/>
  <c r="AS15" i="1"/>
  <c r="AY15" i="1" s="1"/>
  <c r="AS16" i="1"/>
  <c r="AS17" i="1"/>
  <c r="AS18" i="1"/>
  <c r="AS19" i="1"/>
  <c r="AS20" i="1"/>
  <c r="AS21" i="1"/>
  <c r="AS22" i="1"/>
  <c r="AS23" i="1"/>
  <c r="AS24" i="1"/>
  <c r="AS25" i="1"/>
  <c r="AY25" i="1" s="1"/>
  <c r="AS26" i="1"/>
  <c r="AS27" i="1"/>
  <c r="AY27" i="1" s="1"/>
  <c r="AS28" i="1"/>
  <c r="AS29" i="1"/>
  <c r="AS30" i="1"/>
  <c r="AS31" i="1"/>
  <c r="AS32" i="1"/>
  <c r="AS33" i="1"/>
  <c r="AS34" i="1"/>
  <c r="AS35" i="1"/>
  <c r="AS36" i="1"/>
  <c r="AY36" i="1" s="1"/>
  <c r="AS37" i="1"/>
  <c r="AY37" i="1" s="1"/>
  <c r="AS38" i="1"/>
  <c r="AS39" i="1"/>
  <c r="AY39" i="1" s="1"/>
  <c r="AS40" i="1"/>
  <c r="AS41" i="1"/>
  <c r="AS42" i="1"/>
  <c r="AS43" i="1"/>
  <c r="AS44" i="1"/>
  <c r="AS45" i="1"/>
  <c r="AS46" i="1"/>
  <c r="AS47" i="1"/>
  <c r="AS48" i="1"/>
  <c r="AY48" i="1" s="1"/>
  <c r="AS49" i="1"/>
  <c r="AY49" i="1" s="1"/>
  <c r="AS50" i="1"/>
  <c r="AS51" i="1"/>
  <c r="AY51" i="1" s="1"/>
  <c r="AS52" i="1"/>
  <c r="AS53" i="1"/>
  <c r="AS54" i="1"/>
  <c r="AS55" i="1"/>
  <c r="AS6" i="1"/>
  <c r="AK56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6" i="1"/>
  <c r="Q56" i="1"/>
  <c r="O56" i="1"/>
  <c r="M56" i="1"/>
  <c r="I56" i="1"/>
  <c r="J35" i="1"/>
  <c r="K35" i="1"/>
  <c r="R35" i="1"/>
  <c r="T35" i="1"/>
  <c r="Z35" i="1" s="1"/>
  <c r="AA35" i="1"/>
  <c r="AH35" i="1"/>
  <c r="AP35" i="1"/>
  <c r="AR35" i="1"/>
  <c r="AT35" i="1"/>
  <c r="AU35" i="1"/>
  <c r="AY35" i="1" s="1"/>
  <c r="AX35" i="1"/>
  <c r="J36" i="1"/>
  <c r="K36" i="1"/>
  <c r="R36" i="1"/>
  <c r="T36" i="1"/>
  <c r="Z36" i="1" s="1"/>
  <c r="AH36" i="1"/>
  <c r="AP36" i="1"/>
  <c r="AR36" i="1"/>
  <c r="AX36" i="1" s="1"/>
  <c r="AT36" i="1"/>
  <c r="AU36" i="1"/>
  <c r="J37" i="1"/>
  <c r="K37" i="1"/>
  <c r="R37" i="1"/>
  <c r="T37" i="1"/>
  <c r="Z37" i="1" s="1"/>
  <c r="AA37" i="1"/>
  <c r="AH37" i="1"/>
  <c r="AP37" i="1"/>
  <c r="AR37" i="1"/>
  <c r="AX37" i="1" s="1"/>
  <c r="AT37" i="1"/>
  <c r="AU37" i="1"/>
  <c r="J38" i="1"/>
  <c r="K38" i="1"/>
  <c r="R38" i="1"/>
  <c r="T38" i="1"/>
  <c r="Z38" i="1" s="1"/>
  <c r="AA38" i="1"/>
  <c r="AH38" i="1"/>
  <c r="AP38" i="1"/>
  <c r="AR38" i="1"/>
  <c r="AX38" i="1" s="1"/>
  <c r="AT38" i="1"/>
  <c r="AU38" i="1"/>
  <c r="AY38" i="1"/>
  <c r="J39" i="1"/>
  <c r="K39" i="1"/>
  <c r="R39" i="1"/>
  <c r="T39" i="1"/>
  <c r="Z39" i="1"/>
  <c r="AA39" i="1"/>
  <c r="AH39" i="1"/>
  <c r="AP39" i="1"/>
  <c r="AR39" i="1"/>
  <c r="AX39" i="1" s="1"/>
  <c r="AT39" i="1"/>
  <c r="AU39" i="1"/>
  <c r="J40" i="1"/>
  <c r="K40" i="1"/>
  <c r="R40" i="1"/>
  <c r="T40" i="1"/>
  <c r="Z40" i="1"/>
  <c r="AA40" i="1"/>
  <c r="AH40" i="1"/>
  <c r="AP40" i="1"/>
  <c r="AR40" i="1"/>
  <c r="AT40" i="1"/>
  <c r="AU40" i="1"/>
  <c r="AX40" i="1"/>
  <c r="AY40" i="1"/>
  <c r="J41" i="1"/>
  <c r="K41" i="1"/>
  <c r="R41" i="1"/>
  <c r="T41" i="1"/>
  <c r="Z41" i="1" s="1"/>
  <c r="AA41" i="1"/>
  <c r="AH41" i="1"/>
  <c r="AP41" i="1"/>
  <c r="AR41" i="1"/>
  <c r="AT41" i="1"/>
  <c r="AU41" i="1"/>
  <c r="AY41" i="1" s="1"/>
  <c r="AX41" i="1"/>
  <c r="J42" i="1"/>
  <c r="K42" i="1"/>
  <c r="R42" i="1"/>
  <c r="T42" i="1"/>
  <c r="Z42" i="1"/>
  <c r="AA42" i="1"/>
  <c r="AH42" i="1"/>
  <c r="AP42" i="1"/>
  <c r="AR42" i="1"/>
  <c r="AX42" i="1" s="1"/>
  <c r="AT42" i="1"/>
  <c r="AU42" i="1"/>
  <c r="AY42" i="1" s="1"/>
  <c r="J43" i="1"/>
  <c r="K43" i="1"/>
  <c r="R43" i="1"/>
  <c r="T43" i="1"/>
  <c r="Z43" i="1" s="1"/>
  <c r="AA43" i="1"/>
  <c r="AH43" i="1"/>
  <c r="AP43" i="1"/>
  <c r="AR43" i="1"/>
  <c r="AX43" i="1" s="1"/>
  <c r="AT43" i="1"/>
  <c r="AU43" i="1"/>
  <c r="AY43" i="1"/>
  <c r="J44" i="1"/>
  <c r="K44" i="1"/>
  <c r="R44" i="1"/>
  <c r="T44" i="1"/>
  <c r="Z44" i="1" s="1"/>
  <c r="AA44" i="1"/>
  <c r="AH44" i="1"/>
  <c r="AP44" i="1"/>
  <c r="AR44" i="1"/>
  <c r="AT44" i="1"/>
  <c r="AU44" i="1"/>
  <c r="AX44" i="1"/>
  <c r="AY44" i="1"/>
  <c r="J45" i="1"/>
  <c r="K45" i="1"/>
  <c r="R45" i="1"/>
  <c r="T45" i="1"/>
  <c r="Z45" i="1" s="1"/>
  <c r="AH45" i="1"/>
  <c r="AP45" i="1"/>
  <c r="AR45" i="1"/>
  <c r="AT45" i="1"/>
  <c r="AU45" i="1"/>
  <c r="AY45" i="1" s="1"/>
  <c r="AX45" i="1"/>
  <c r="J46" i="1"/>
  <c r="K46" i="1"/>
  <c r="R46" i="1"/>
  <c r="T46" i="1"/>
  <c r="Z46" i="1"/>
  <c r="AH46" i="1"/>
  <c r="AP46" i="1"/>
  <c r="AR46" i="1"/>
  <c r="AT46" i="1"/>
  <c r="AX46" i="1" s="1"/>
  <c r="AU46" i="1"/>
  <c r="AY46" i="1"/>
  <c r="J47" i="1"/>
  <c r="K47" i="1"/>
  <c r="R47" i="1"/>
  <c r="T47" i="1"/>
  <c r="Z47" i="1"/>
  <c r="AA47" i="1"/>
  <c r="AH47" i="1"/>
  <c r="AP47" i="1"/>
  <c r="AR47" i="1"/>
  <c r="AT47" i="1"/>
  <c r="AU47" i="1"/>
  <c r="AY47" i="1" s="1"/>
  <c r="AX47" i="1"/>
  <c r="J48" i="1"/>
  <c r="K48" i="1"/>
  <c r="R48" i="1"/>
  <c r="T48" i="1"/>
  <c r="Z48" i="1" s="1"/>
  <c r="AH48" i="1"/>
  <c r="AP48" i="1"/>
  <c r="AR48" i="1"/>
  <c r="AX48" i="1" s="1"/>
  <c r="AT48" i="1"/>
  <c r="AU48" i="1"/>
  <c r="J49" i="1"/>
  <c r="K49" i="1"/>
  <c r="R49" i="1"/>
  <c r="T49" i="1"/>
  <c r="Z49" i="1" s="1"/>
  <c r="AA49" i="1"/>
  <c r="AH49" i="1"/>
  <c r="AP49" i="1"/>
  <c r="AR49" i="1"/>
  <c r="AX49" i="1" s="1"/>
  <c r="AT49" i="1"/>
  <c r="AU49" i="1"/>
  <c r="J50" i="1"/>
  <c r="K50" i="1"/>
  <c r="R50" i="1"/>
  <c r="T50" i="1"/>
  <c r="Z50" i="1" s="1"/>
  <c r="AA50" i="1"/>
  <c r="AH50" i="1"/>
  <c r="AP50" i="1"/>
  <c r="AR50" i="1"/>
  <c r="AX50" i="1" s="1"/>
  <c r="AT50" i="1"/>
  <c r="AU50" i="1"/>
  <c r="AY50" i="1"/>
  <c r="J51" i="1"/>
  <c r="K51" i="1"/>
  <c r="R51" i="1"/>
  <c r="T51" i="1"/>
  <c r="Z51" i="1"/>
  <c r="AA51" i="1"/>
  <c r="AH51" i="1"/>
  <c r="AP51" i="1"/>
  <c r="AR51" i="1"/>
  <c r="AT51" i="1"/>
  <c r="AU51" i="1"/>
  <c r="AX51" i="1"/>
  <c r="J52" i="1"/>
  <c r="K52" i="1"/>
  <c r="R52" i="1"/>
  <c r="T52" i="1"/>
  <c r="Z52" i="1"/>
  <c r="AA52" i="1"/>
  <c r="AH52" i="1"/>
  <c r="AP52" i="1"/>
  <c r="AR52" i="1"/>
  <c r="AT52" i="1"/>
  <c r="AU52" i="1"/>
  <c r="AX52" i="1"/>
  <c r="AY52" i="1"/>
  <c r="J53" i="1"/>
  <c r="K53" i="1"/>
  <c r="R53" i="1"/>
  <c r="T53" i="1"/>
  <c r="Z53" i="1" s="1"/>
  <c r="AA53" i="1"/>
  <c r="AH53" i="1"/>
  <c r="AP53" i="1"/>
  <c r="AR53" i="1"/>
  <c r="AT53" i="1"/>
  <c r="AU53" i="1"/>
  <c r="AY53" i="1" s="1"/>
  <c r="AX53" i="1"/>
  <c r="J54" i="1"/>
  <c r="K54" i="1"/>
  <c r="R54" i="1"/>
  <c r="T54" i="1"/>
  <c r="Z54" i="1"/>
  <c r="AA54" i="1"/>
  <c r="AH54" i="1"/>
  <c r="AP54" i="1"/>
  <c r="AR54" i="1"/>
  <c r="AX54" i="1" s="1"/>
  <c r="AT54" i="1"/>
  <c r="AU54" i="1"/>
  <c r="AY54" i="1" s="1"/>
  <c r="J55" i="1"/>
  <c r="K55" i="1"/>
  <c r="R55" i="1"/>
  <c r="T55" i="1"/>
  <c r="Z55" i="1" s="1"/>
  <c r="AA55" i="1"/>
  <c r="AH55" i="1"/>
  <c r="AP55" i="1"/>
  <c r="AR55" i="1"/>
  <c r="AX55" i="1" s="1"/>
  <c r="AT55" i="1"/>
  <c r="AU55" i="1"/>
  <c r="AY55" i="1"/>
  <c r="AQ56" i="1"/>
  <c r="S56" i="1"/>
  <c r="AU7" i="1"/>
  <c r="AY7" i="1"/>
  <c r="AU8" i="1"/>
  <c r="AY8" i="1"/>
  <c r="AU9" i="1"/>
  <c r="AY9" i="1" s="1"/>
  <c r="AU10" i="1"/>
  <c r="AY10" i="1" s="1"/>
  <c r="AU11" i="1"/>
  <c r="AY11" i="1"/>
  <c r="AU12" i="1"/>
  <c r="AY12" i="1"/>
  <c r="AU13" i="1"/>
  <c r="AU14" i="1"/>
  <c r="AY14" i="1"/>
  <c r="AU15" i="1"/>
  <c r="AU16" i="1"/>
  <c r="AY16" i="1" s="1"/>
  <c r="AU17" i="1"/>
  <c r="AY17" i="1"/>
  <c r="AU18" i="1"/>
  <c r="AY18" i="1"/>
  <c r="AU19" i="1"/>
  <c r="AY19" i="1"/>
  <c r="AU20" i="1"/>
  <c r="AY20" i="1"/>
  <c r="AU21" i="1"/>
  <c r="AY21" i="1" s="1"/>
  <c r="AU22" i="1"/>
  <c r="AY22" i="1" s="1"/>
  <c r="AU23" i="1"/>
  <c r="AY23" i="1"/>
  <c r="AU24" i="1"/>
  <c r="AY24" i="1"/>
  <c r="AU25" i="1"/>
  <c r="AU26" i="1"/>
  <c r="AY26" i="1"/>
  <c r="AU27" i="1"/>
  <c r="AU28" i="1"/>
  <c r="AY28" i="1" s="1"/>
  <c r="AU29" i="1"/>
  <c r="AY29" i="1"/>
  <c r="AU30" i="1"/>
  <c r="AY30" i="1"/>
  <c r="AU31" i="1"/>
  <c r="AY31" i="1"/>
  <c r="AU32" i="1"/>
  <c r="AY32" i="1"/>
  <c r="AU33" i="1"/>
  <c r="AY33" i="1" s="1"/>
  <c r="AU34" i="1"/>
  <c r="AY34" i="1" s="1"/>
  <c r="AU6" i="1"/>
  <c r="AU56" i="1" s="1"/>
  <c r="AY6" i="1"/>
  <c r="AY56" i="1" s="1"/>
  <c r="AR6" i="1"/>
  <c r="AX6" i="1" s="1"/>
  <c r="AT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6" i="1"/>
  <c r="AA7" i="1"/>
  <c r="AA8" i="1"/>
  <c r="AA11" i="1"/>
  <c r="AA13" i="1"/>
  <c r="AA14" i="1"/>
  <c r="AA15" i="1"/>
  <c r="AA16" i="1"/>
  <c r="AA17" i="1"/>
  <c r="AA18" i="1"/>
  <c r="AA19" i="1"/>
  <c r="AA20" i="1"/>
  <c r="AA23" i="1"/>
  <c r="AA25" i="1"/>
  <c r="AA26" i="1"/>
  <c r="AA27" i="1"/>
  <c r="AA28" i="1"/>
  <c r="AA29" i="1"/>
  <c r="AA30" i="1"/>
  <c r="AA31" i="1"/>
  <c r="AA32" i="1"/>
  <c r="AA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" i="1"/>
  <c r="K56" i="1" s="1"/>
  <c r="AR7" i="1"/>
  <c r="AX7" i="1" s="1"/>
  <c r="AT7" i="1"/>
  <c r="AR8" i="1"/>
  <c r="AX8" i="1" s="1"/>
  <c r="AT8" i="1"/>
  <c r="AR9" i="1"/>
  <c r="AT9" i="1"/>
  <c r="AX9" i="1"/>
  <c r="AR10" i="1"/>
  <c r="AX10" i="1" s="1"/>
  <c r="AT10" i="1"/>
  <c r="AR11" i="1"/>
  <c r="AX11" i="1" s="1"/>
  <c r="AT11" i="1"/>
  <c r="AR12" i="1"/>
  <c r="AX12" i="1" s="1"/>
  <c r="AT12" i="1"/>
  <c r="AR13" i="1"/>
  <c r="AT13" i="1"/>
  <c r="AX13" i="1"/>
  <c r="AR14" i="1"/>
  <c r="AX14" i="1" s="1"/>
  <c r="AT14" i="1"/>
  <c r="AR15" i="1"/>
  <c r="AX15" i="1" s="1"/>
  <c r="AT15" i="1"/>
  <c r="AR16" i="1"/>
  <c r="AX16" i="1" s="1"/>
  <c r="AT16" i="1"/>
  <c r="AR17" i="1"/>
  <c r="AX17" i="1" s="1"/>
  <c r="AT17" i="1"/>
  <c r="AR18" i="1"/>
  <c r="AX18" i="1" s="1"/>
  <c r="AT18" i="1"/>
  <c r="AR19" i="1"/>
  <c r="AX19" i="1" s="1"/>
  <c r="AT19" i="1"/>
  <c r="AR20" i="1"/>
  <c r="AX20" i="1" s="1"/>
  <c r="AT20" i="1"/>
  <c r="AR21" i="1"/>
  <c r="AX21" i="1" s="1"/>
  <c r="AT21" i="1"/>
  <c r="AR22" i="1"/>
  <c r="AX22" i="1" s="1"/>
  <c r="AT22" i="1"/>
  <c r="AR23" i="1"/>
  <c r="AX23" i="1" s="1"/>
  <c r="AT23" i="1"/>
  <c r="AR24" i="1"/>
  <c r="AX24" i="1" s="1"/>
  <c r="AT24" i="1"/>
  <c r="AR25" i="1"/>
  <c r="AX25" i="1" s="1"/>
  <c r="AT25" i="1"/>
  <c r="AR26" i="1"/>
  <c r="AX26" i="1" s="1"/>
  <c r="AT26" i="1"/>
  <c r="AR27" i="1"/>
  <c r="AX27" i="1" s="1"/>
  <c r="AT27" i="1"/>
  <c r="AR28" i="1"/>
  <c r="AX28" i="1" s="1"/>
  <c r="AT28" i="1"/>
  <c r="AR29" i="1"/>
  <c r="AX29" i="1" s="1"/>
  <c r="AT29" i="1"/>
  <c r="AR30" i="1"/>
  <c r="AX30" i="1" s="1"/>
  <c r="AT30" i="1"/>
  <c r="AR31" i="1"/>
  <c r="AX31" i="1" s="1"/>
  <c r="AT31" i="1"/>
  <c r="AR32" i="1"/>
  <c r="AX32" i="1" s="1"/>
  <c r="AT32" i="1"/>
  <c r="AR33" i="1"/>
  <c r="AX33" i="1" s="1"/>
  <c r="AT33" i="1"/>
  <c r="AR34" i="1"/>
  <c r="AX34" i="1" s="1"/>
  <c r="AT34" i="1"/>
  <c r="T8" i="1"/>
  <c r="Z8" i="1"/>
  <c r="T9" i="1"/>
  <c r="Z9" i="1"/>
  <c r="T10" i="1"/>
  <c r="Z10" i="1" s="1"/>
  <c r="T11" i="1"/>
  <c r="Z11" i="1" s="1"/>
  <c r="T12" i="1"/>
  <c r="Z12" i="1"/>
  <c r="T13" i="1"/>
  <c r="Z13" i="1" s="1"/>
  <c r="T14" i="1"/>
  <c r="Z14" i="1"/>
  <c r="T15" i="1"/>
  <c r="Z15" i="1"/>
  <c r="T16" i="1"/>
  <c r="Z16" i="1" s="1"/>
  <c r="T17" i="1"/>
  <c r="Z17" i="1" s="1"/>
  <c r="T18" i="1"/>
  <c r="Z18" i="1"/>
  <c r="T19" i="1"/>
  <c r="Z19" i="1" s="1"/>
  <c r="T20" i="1"/>
  <c r="Z20" i="1"/>
  <c r="T21" i="1"/>
  <c r="Z21" i="1"/>
  <c r="T22" i="1"/>
  <c r="Z22" i="1" s="1"/>
  <c r="T23" i="1"/>
  <c r="Z23" i="1" s="1"/>
  <c r="T24" i="1"/>
  <c r="Z24" i="1"/>
  <c r="T25" i="1"/>
  <c r="Z25" i="1" s="1"/>
  <c r="T26" i="1"/>
  <c r="Z26" i="1"/>
  <c r="T27" i="1"/>
  <c r="Z27" i="1"/>
  <c r="T28" i="1"/>
  <c r="Z28" i="1" s="1"/>
  <c r="T29" i="1"/>
  <c r="Z29" i="1" s="1"/>
  <c r="T30" i="1"/>
  <c r="Z30" i="1"/>
  <c r="T31" i="1"/>
  <c r="Z31" i="1" s="1"/>
  <c r="T32" i="1"/>
  <c r="Z32" i="1"/>
  <c r="T33" i="1"/>
  <c r="Z33" i="1"/>
  <c r="T34" i="1"/>
  <c r="Z34" i="1" s="1"/>
  <c r="T7" i="1"/>
  <c r="Z7" i="1" s="1"/>
  <c r="T6" i="1"/>
  <c r="Z6" i="1"/>
  <c r="AW56" i="1"/>
  <c r="AS56" i="1"/>
  <c r="U56" i="1"/>
  <c r="G56" i="1"/>
  <c r="E56" i="1"/>
  <c r="AM56" i="1"/>
  <c r="AA56" i="1"/>
  <c r="W56" i="1"/>
  <c r="AO56" i="1"/>
  <c r="Y56" i="1"/>
</calcChain>
</file>

<file path=xl/sharedStrings.xml><?xml version="1.0" encoding="utf-8"?>
<sst xmlns="http://schemas.openxmlformats.org/spreadsheetml/2006/main" count="1675" uniqueCount="1628">
  <si>
    <t>**ITEM5_AMOUNT7</t>
  </si>
  <si>
    <t>**ITEM6_AMOUNT7</t>
  </si>
  <si>
    <t>**ITEM7_AMOUNT7</t>
  </si>
  <si>
    <t>**ITEM8_AMOUNT7</t>
  </si>
  <si>
    <t>**ITEM9_AMOUNT7</t>
  </si>
  <si>
    <t>**ITEM10_AMOUNT7</t>
  </si>
  <si>
    <t>**ITEM11_AMOUNT7</t>
  </si>
  <si>
    <t>**ITEM12_AMOUNT7</t>
  </si>
  <si>
    <t>**ITEM13_AMOUNT7</t>
  </si>
  <si>
    <t>**ITEM14_AMOUNT7</t>
  </si>
  <si>
    <t>**ITEM15_AMOUNT7</t>
  </si>
  <si>
    <t>**ITEM16_AMOUNT7</t>
  </si>
  <si>
    <t>**ITEM17_AMOUNT7</t>
  </si>
  <si>
    <t>**ITEM18_AMOUNT7</t>
  </si>
  <si>
    <t>**ITEM19_AMOUNT7</t>
  </si>
  <si>
    <t>**ITEM20_AMOUNT7</t>
  </si>
  <si>
    <t>**ITEM21_AMOUNT7</t>
  </si>
  <si>
    <t>**ITEM22_AMOUNT7</t>
  </si>
  <si>
    <t>**ITEM23_AMOUNT7</t>
  </si>
  <si>
    <t>**ITEM24_AMOUNT7</t>
  </si>
  <si>
    <t>**ITEM25_AMOUNT7</t>
  </si>
  <si>
    <t>**ITEM26_AMOUNT7</t>
  </si>
  <si>
    <t>**ITEM27_AMOUNT7</t>
  </si>
  <si>
    <t>**ITEM28_AMOUNT7</t>
  </si>
  <si>
    <t>**ITEM29_AMOUNT7</t>
  </si>
  <si>
    <t>**ITEM30_AMOUNT7</t>
  </si>
  <si>
    <t>**ITEM1_AMOUNT8</t>
  </si>
  <si>
    <t>**ITEM2_AMOUNT8</t>
  </si>
  <si>
    <t>**ITEM3_AMOUNT8</t>
  </si>
  <si>
    <t>**ITEM4_AMOUNT8</t>
  </si>
  <si>
    <t>**ITEM5_AMOUNT8</t>
  </si>
  <si>
    <t>**ITEM6_AMOUNT8</t>
  </si>
  <si>
    <t>**ITEM7_AMOUNT8</t>
  </si>
  <si>
    <t>**ITEM8_AMOUNT8</t>
  </si>
  <si>
    <t>**ITEM9_AMOUNT8</t>
  </si>
  <si>
    <t>**ITEM10_AMOUNT8</t>
  </si>
  <si>
    <t>**ITEM11_AMOUNT8</t>
  </si>
  <si>
    <t>**ITEM12_AMOUNT8</t>
  </si>
  <si>
    <t>**ITEM13_AMOUNT8</t>
  </si>
  <si>
    <t>**ITEM14_AMOUNT8</t>
  </si>
  <si>
    <t>**ITEM15_AMOUNT8</t>
  </si>
  <si>
    <t>**ITEM16_AMOUNT8</t>
  </si>
  <si>
    <t>**ITEM17_AMOUNT8</t>
  </si>
  <si>
    <t>**ITEM18_AMOUNT8</t>
  </si>
  <si>
    <t>**ITEM19_AMOUNT8</t>
  </si>
  <si>
    <t>**ITEM20_AMOUNT8</t>
  </si>
  <si>
    <t>**ITEM21_AMOUNT8</t>
  </si>
  <si>
    <t>**ITEM22_AMOUNT8</t>
  </si>
  <si>
    <t>**ITEM23_AMOUNT8</t>
  </si>
  <si>
    <t>**ITEM24_AMOUNT8</t>
  </si>
  <si>
    <t>**ITEM25_AMOUNT8</t>
  </si>
  <si>
    <t>**ITEM26_AMOUNT8</t>
  </si>
  <si>
    <t>**ITEM27_AMOUNT8</t>
  </si>
  <si>
    <t>**ITEM28_AMOUNT8</t>
  </si>
  <si>
    <t>**ITEM29_AMOUNT8</t>
  </si>
  <si>
    <t>**ITEM30_AMOUNT8</t>
  </si>
  <si>
    <t>**ITEM1_AMOUNT9</t>
  </si>
  <si>
    <t>**ITEM2_AMOUNT9</t>
  </si>
  <si>
    <t>**ITEM3_AMOUNT9</t>
  </si>
  <si>
    <t>**ITEM4_AMOUNT9</t>
  </si>
  <si>
    <t>**ITEM5_AMOUNT9</t>
  </si>
  <si>
    <t>**ITEM6_AMOUNT9</t>
  </si>
  <si>
    <t>**ITEM7_AMOUNT9</t>
  </si>
  <si>
    <t>**ITEM8_AMOUNT9</t>
  </si>
  <si>
    <t>**ITEM9_AMOUNT9</t>
  </si>
  <si>
    <t>**ITEM10_AMOUNT9</t>
  </si>
  <si>
    <t>**ITEM11_AMOUNT9</t>
  </si>
  <si>
    <t>**ITEM12_AMOUNT9</t>
  </si>
  <si>
    <t>**ITEM13_AMOUNT9</t>
  </si>
  <si>
    <t>**VESSEL_NAME</t>
    <phoneticPr fontId="7"/>
  </si>
  <si>
    <t>**ITEM30_KISYUZAN_AMOUNT</t>
  </si>
  <si>
    <t>**ITEM31</t>
  </si>
  <si>
    <t>**ITEM31_TANI</t>
  </si>
  <si>
    <t>**ITEM31_KISYUZAN</t>
  </si>
  <si>
    <t>**ITEM31_KISYUZAN_AMOUNT</t>
  </si>
  <si>
    <t>**ITEM31_KAMIMATSUZAN</t>
  </si>
  <si>
    <t>**ITEM31_KAMIMATSUZAN_AMOUNT</t>
  </si>
  <si>
    <t>**ITEM31_KIMATSUZAN</t>
  </si>
  <si>
    <t>**ITEM31_KIMATSUZAN_AMOUNT</t>
  </si>
  <si>
    <t>**ITEM32</t>
  </si>
  <si>
    <t>**ITEM32_TANI</t>
  </si>
  <si>
    <t>**ITEM32_KISYUZAN</t>
  </si>
  <si>
    <t>**ITEM32_KISYUZAN_AMOUNT</t>
  </si>
  <si>
    <t>**ITEM32_KAMIMATSUZAN</t>
  </si>
  <si>
    <t>**ITEM32_KAMIMATSUZAN_AMOUNT</t>
  </si>
  <si>
    <t>**ITEM32_KIMATSUZAN</t>
  </si>
  <si>
    <t>**ITEM32_KIMATSUZAN_AMOUNT</t>
  </si>
  <si>
    <t>**ITEM33</t>
  </si>
  <si>
    <t>**ITEM33_TANI</t>
  </si>
  <si>
    <t>**ITEM33_KISYUZAN</t>
  </si>
  <si>
    <t>**ITEM33_KISYUZAN_AMOUNT</t>
  </si>
  <si>
    <t>**ITEM33_KAMIMATSUZAN</t>
  </si>
  <si>
    <t>**ITEM33_KAMIMATSUZAN_AMOUNT</t>
  </si>
  <si>
    <t>**ITEM33_KIMATSUZAN</t>
  </si>
  <si>
    <t>**ITEM33_KIMATSUZAN_AMOUNT</t>
  </si>
  <si>
    <t>**ITEM34</t>
  </si>
  <si>
    <t>**ITEM34_TANI</t>
  </si>
  <si>
    <t>**ITEM34_KISYUZAN</t>
  </si>
  <si>
    <t>**ITEM34_KISYUZAN_AMOUNT</t>
  </si>
  <si>
    <t>**ITEM34_KAMIMATSUZAN</t>
  </si>
  <si>
    <t>**ITEM34_KAMIMATSUZAN_AMOUNT</t>
  </si>
  <si>
    <t>**ITEM34_KIMATSUZAN</t>
  </si>
  <si>
    <t>**ITEM34_KIMATSUZAN_AMOUNT</t>
  </si>
  <si>
    <t>**ITEM35</t>
  </si>
  <si>
    <t>**ITEM35_TANI</t>
  </si>
  <si>
    <t>**ITEM35_KISYUZAN</t>
  </si>
  <si>
    <t>**ITEM35_KISYUZAN_AMOUNT</t>
  </si>
  <si>
    <t>**ITEM35_KAMIMATSUZAN</t>
  </si>
  <si>
    <t>**ITEM35_KAMIMATSUZAN_AMOUNT</t>
  </si>
  <si>
    <t>**ITEM35_KIMATSUZAN</t>
  </si>
  <si>
    <t>**ITEM35_KIMATSUZAN_AMOUNT</t>
  </si>
  <si>
    <t>**ITEM36</t>
  </si>
  <si>
    <t>**ITEM36_TANI</t>
  </si>
  <si>
    <t>**ITEM36_KISYUZAN</t>
  </si>
  <si>
    <t>**ITEM36_KISYUZAN_AMOUNT</t>
  </si>
  <si>
    <t>**ITEM36_KAMIMATSUZAN</t>
  </si>
  <si>
    <t>**ITEM36_KAMIMATSUZAN_AMOUNT</t>
  </si>
  <si>
    <t>**ITEM36_KIMATSUZAN</t>
  </si>
  <si>
    <t>**ITEM36_KIMATSUZAN_AMOUNT</t>
  </si>
  <si>
    <t>**ITEM37</t>
  </si>
  <si>
    <t>**ITEM37_TANI</t>
  </si>
  <si>
    <t>**ITEM37_KISYUZAN</t>
  </si>
  <si>
    <t>**ITEM37_KISYUZAN_AMOUNT</t>
  </si>
  <si>
    <t>**ITEM37_KAMIMATSUZAN</t>
  </si>
  <si>
    <t>**ITEM37_KAMIMATSUZAN_AMOUNT</t>
  </si>
  <si>
    <t>**ITEM37_KIMATSUZAN</t>
  </si>
  <si>
    <t>**ITEM37_KIMATSUZAN_AMOUNT</t>
  </si>
  <si>
    <t>**ITEM38</t>
  </si>
  <si>
    <t>**ITEM38_TANI</t>
  </si>
  <si>
    <t>**ITEM38_KISYUZAN</t>
  </si>
  <si>
    <t>**ITEM38_KISYUZAN_AMOUNT</t>
  </si>
  <si>
    <t>**ITEM38_KAMIMATSUZAN</t>
  </si>
  <si>
    <t>**ITEM38_KAMIMATSUZAN_AMOUNT</t>
  </si>
  <si>
    <t>**ITEM38_KIMATSUZAN</t>
  </si>
  <si>
    <t>**ITEM38_KIMATSUZAN_AMOUNT</t>
  </si>
  <si>
    <t>**ITEM39</t>
  </si>
  <si>
    <t>**ITEM39_TANI</t>
  </si>
  <si>
    <t>**ITEM39_KISYUZAN</t>
  </si>
  <si>
    <t>**ITEM39_KISYUZAN_AMOUNT</t>
  </si>
  <si>
    <t>**ITEM39_KAMIMATSUZAN</t>
  </si>
  <si>
    <t>**ITEM39_KAMIMATSUZAN_AMOUNT</t>
  </si>
  <si>
    <t>**ITEM39_KIMATSUZAN</t>
  </si>
  <si>
    <t>**ITEM39_KIMATSUZAN_AMOUNT</t>
  </si>
  <si>
    <t>**ITEM40</t>
  </si>
  <si>
    <t>**ITEM40_TANI</t>
  </si>
  <si>
    <t>**ITEM40_KISYUZAN</t>
  </si>
  <si>
    <t>**ITEM40_KISYUZAN_AMOUNT</t>
  </si>
  <si>
    <t>**ITEM40_KAMIMATSUZAN</t>
  </si>
  <si>
    <t>**ITEM40_KAMIMATSUZAN_AMOUNT</t>
  </si>
  <si>
    <t>**ITEM40_KIMATSUZAN</t>
  </si>
  <si>
    <t>**ITEM40_KIMATSUZAN_AMOUNT</t>
  </si>
  <si>
    <t>**ITEM41</t>
  </si>
  <si>
    <t>**ITEM41_TANI</t>
  </si>
  <si>
    <t>**ITEM41_KISYUZAN</t>
  </si>
  <si>
    <t>**ITEM41_KISYUZAN_AMOUNT</t>
  </si>
  <si>
    <t>**ITEM41_KAMIMATSUZAN</t>
  </si>
  <si>
    <t>**ITEM41_KAMIMATSUZAN_AMOUNT</t>
  </si>
  <si>
    <t>**ITEM41_KIMATSUZAN</t>
  </si>
  <si>
    <t>**ITEM41_KIMATSUZAN_AMOUNT</t>
  </si>
  <si>
    <t>**ITEM42</t>
  </si>
  <si>
    <t>**ITEM42_TANI</t>
  </si>
  <si>
    <t>**ITEM42_KISYUZAN</t>
  </si>
  <si>
    <t>**ITEM42_KISYUZAN_AMOUNT</t>
  </si>
  <si>
    <t>**ITEM42_KAMIMATSUZAN</t>
  </si>
  <si>
    <t>**ITEM42_KAMIMATSUZAN_AMOUNT</t>
  </si>
  <si>
    <t>**ITEM42_KIMATSUZAN</t>
  </si>
  <si>
    <t>**ITEM42_KIMATSUZAN_AMOUNT</t>
  </si>
  <si>
    <t>**ITEM43</t>
  </si>
  <si>
    <t>**ITEM43_TANI</t>
  </si>
  <si>
    <t>**ITEM43_KISYUZAN</t>
  </si>
  <si>
    <t>**ITEM43_KISYUZAN_AMOUNT</t>
  </si>
  <si>
    <t>**ITEM43_KAMIMATSUZAN</t>
  </si>
  <si>
    <t>**ITEM43_KAMIMATSUZAN_AMOUNT</t>
  </si>
  <si>
    <t>**ITEM43_KIMATSUZAN</t>
  </si>
  <si>
    <t>**ITEM43_KIMATSUZAN_AMOUNT</t>
  </si>
  <si>
    <t>**ITEM44</t>
  </si>
  <si>
    <t>**ITEM44_TANI</t>
  </si>
  <si>
    <t>**ITEM44_KISYUZAN</t>
  </si>
  <si>
    <t>**ITEM44_KISYUZAN_AMOUNT</t>
  </si>
  <si>
    <t>**ITEM44_KAMIMATSUZAN</t>
  </si>
  <si>
    <t>**ITEM44_KAMIMATSUZAN_AMOUNT</t>
  </si>
  <si>
    <t>**ITEM44_KIMATSUZAN</t>
  </si>
  <si>
    <t>**ITEM44_KIMATSUZAN_AMOUNT</t>
  </si>
  <si>
    <t>**ITEM45</t>
  </si>
  <si>
    <t>**ITEM45_TANI</t>
  </si>
  <si>
    <t>**ITEM45_KISYUZAN</t>
  </si>
  <si>
    <t>**ITEM45_KISYUZAN_AMOUNT</t>
  </si>
  <si>
    <t>**ITEM45_KAMIMATSUZAN</t>
  </si>
  <si>
    <t>**ITEM45_KAMIMATSUZAN_AMOUNT</t>
  </si>
  <si>
    <t>**ITEM45_KIMATSUZAN</t>
  </si>
  <si>
    <t>**ITEM45_KIMATSUZAN_AMOUNT</t>
  </si>
  <si>
    <t>**ITEM46</t>
  </si>
  <si>
    <t>**ITEM46_TANI</t>
  </si>
  <si>
    <t>**ITEM46_KISYUZAN</t>
  </si>
  <si>
    <t>**ITEM46_KISYUZAN_AMOUNT</t>
  </si>
  <si>
    <t>**ITEM46_KAMIMATSUZAN</t>
  </si>
  <si>
    <t>**ITEM46_KAMIMATSUZAN_AMOUNT</t>
  </si>
  <si>
    <t>**ITEM46_KIMATSUZAN</t>
  </si>
  <si>
    <t>**ITEM46_KIMATSUZAN_AMOUNT</t>
  </si>
  <si>
    <t>**ITEM47</t>
  </si>
  <si>
    <t>**ITEM47_TANI</t>
  </si>
  <si>
    <t>**ITEM47_KISYUZAN</t>
  </si>
  <si>
    <t>**ITEM47_KISYUZAN_AMOUNT</t>
  </si>
  <si>
    <t>**ITEM47_KAMIMATSUZAN</t>
  </si>
  <si>
    <t>**ITEM47_KAMIMATSUZAN_AMOUNT</t>
  </si>
  <si>
    <t>**ITEM47_KIMATSUZAN</t>
  </si>
  <si>
    <t>**ITEM47_KIMATSUZAN_AMOUNT</t>
  </si>
  <si>
    <t>**ITEM48</t>
  </si>
  <si>
    <t>**ITEM48_TANI</t>
  </si>
  <si>
    <t>**ITEM48_KISYUZAN</t>
  </si>
  <si>
    <t>**ITEM48_KISYUZAN_AMOUNT</t>
  </si>
  <si>
    <t>**ITEM48_KAMIMATSUZAN</t>
  </si>
  <si>
    <t>**ITEM48_KAMIMATSUZAN_AMOUNT</t>
  </si>
  <si>
    <t>**ITEM48_KIMATSUZAN</t>
  </si>
  <si>
    <t>**ITEM48_KIMATSUZAN_AMOUNT</t>
  </si>
  <si>
    <t>**ITEM49</t>
  </si>
  <si>
    <t>**ITEM49_TANI</t>
  </si>
  <si>
    <t>**ITEM49_KISYUZAN</t>
  </si>
  <si>
    <t>**ITEM49_KISYUZAN_AMOUNT</t>
  </si>
  <si>
    <t>**ITEM49_KAMIMATSUZAN</t>
  </si>
  <si>
    <t>**ITEM49_KAMIMATSUZAN_AMOUNT</t>
  </si>
  <si>
    <t>**ITEM49_KIMATSUZAN</t>
  </si>
  <si>
    <t>**ITEM49_KIMATSUZAN_AMOUNT</t>
  </si>
  <si>
    <t>**ITEM50</t>
  </si>
  <si>
    <t>**ITEM50_TANI</t>
  </si>
  <si>
    <t>**ITEM50_KISYUZAN</t>
  </si>
  <si>
    <t>**ITEM50_KISYUZAN_AMOUNT</t>
  </si>
  <si>
    <t>**ITEM50_KAMIMATSUZAN</t>
  </si>
  <si>
    <t>**ITEM50_KAMIMATSUZAN_AMOUNT</t>
  </si>
  <si>
    <t>**ITEM50_KIMATSUZAN</t>
  </si>
  <si>
    <t>**ITEM50_KIMATSUZAN_AMOUNT</t>
  </si>
  <si>
    <t>**ITEM31_VALUE4</t>
    <phoneticPr fontId="7"/>
  </si>
  <si>
    <t>**ITEM32_VALUE4</t>
    <phoneticPr fontId="7"/>
  </si>
  <si>
    <t>**ITEM33_VALUE4</t>
    <phoneticPr fontId="7"/>
  </si>
  <si>
    <t>**ITEM34_VALUE4</t>
    <phoneticPr fontId="7"/>
  </si>
  <si>
    <t>**ITEM35_VALUE4</t>
    <phoneticPr fontId="7"/>
  </si>
  <si>
    <t>**ITEM36_VALUE4</t>
    <phoneticPr fontId="7"/>
  </si>
  <si>
    <t>**ITEM37_VALUE4</t>
    <phoneticPr fontId="7"/>
  </si>
  <si>
    <t>**ITEM38_VALUE4</t>
    <phoneticPr fontId="7"/>
  </si>
  <si>
    <t>**ITEM39_VALUE4</t>
    <phoneticPr fontId="7"/>
  </si>
  <si>
    <t>**ITEM40_VALUE4</t>
    <phoneticPr fontId="7"/>
  </si>
  <si>
    <t>**ITEM41_VALUE4</t>
    <phoneticPr fontId="7"/>
  </si>
  <si>
    <t>**ITEM42_VALUE4</t>
    <phoneticPr fontId="7"/>
  </si>
  <si>
    <t>**ITEM43_VALUE4</t>
    <phoneticPr fontId="7"/>
  </si>
  <si>
    <t>**ITEM44_VALUE4</t>
    <phoneticPr fontId="7"/>
  </si>
  <si>
    <t>**ITEM45_VALUE4</t>
    <phoneticPr fontId="7"/>
  </si>
  <si>
    <t>**ITEM46_VALUE4</t>
    <phoneticPr fontId="7"/>
  </si>
  <si>
    <t>**ITEM47_VALUE4</t>
    <phoneticPr fontId="7"/>
  </si>
  <si>
    <t>**ITEM48_VALUE4</t>
    <phoneticPr fontId="7"/>
  </si>
  <si>
    <t>**ITEM49_VALUE4</t>
    <phoneticPr fontId="7"/>
  </si>
  <si>
    <t>**ITEM50_VALUE4</t>
    <phoneticPr fontId="7"/>
  </si>
  <si>
    <t>**ITEM31_AMOUNT4</t>
    <phoneticPr fontId="7"/>
  </si>
  <si>
    <t>**ITEM32_AMOUNT4</t>
    <phoneticPr fontId="7"/>
  </si>
  <si>
    <t>**ITEM33_AMOUNT4</t>
    <phoneticPr fontId="7"/>
  </si>
  <si>
    <t>**ITEM34_AMOUNT4</t>
    <phoneticPr fontId="7"/>
  </si>
  <si>
    <t>**ITEM35_AMOUNT4</t>
    <phoneticPr fontId="7"/>
  </si>
  <si>
    <t>**ITEM36_AMOUNT4</t>
    <phoneticPr fontId="7"/>
  </si>
  <si>
    <t>**ITEM37_AMOUNT4</t>
    <phoneticPr fontId="7"/>
  </si>
  <si>
    <t>**ITEM38_AMOUNT4</t>
    <phoneticPr fontId="7"/>
  </si>
  <si>
    <t>**ITEM39_AMOUNT4</t>
    <phoneticPr fontId="7"/>
  </si>
  <si>
    <t>**ITEM40_AMOUNT4</t>
    <phoneticPr fontId="7"/>
  </si>
  <si>
    <t>**ITEM41_AMOUNT4</t>
    <phoneticPr fontId="7"/>
  </si>
  <si>
    <t>**ITEM42_AMOUNT4</t>
    <phoneticPr fontId="7"/>
  </si>
  <si>
    <t>**ITEM43_AMOUNT4</t>
    <phoneticPr fontId="7"/>
  </si>
  <si>
    <t>**ITEM44_AMOUNT4</t>
    <phoneticPr fontId="7"/>
  </si>
  <si>
    <t>**ITEM45_AMOUNT4</t>
    <phoneticPr fontId="7"/>
  </si>
  <si>
    <t>**ITEM46_AMOUNT4</t>
    <phoneticPr fontId="7"/>
  </si>
  <si>
    <t>**ITEM47_AMOUNT4</t>
    <phoneticPr fontId="7"/>
  </si>
  <si>
    <t>**ITEM48_AMOUNT4</t>
    <phoneticPr fontId="7"/>
  </si>
  <si>
    <t>**ITEM49_AMOUNT4</t>
    <phoneticPr fontId="7"/>
  </si>
  <si>
    <t>**ITEM50_AMOUNT4</t>
    <phoneticPr fontId="7"/>
  </si>
  <si>
    <t>**ITEM31_VALUE5</t>
    <phoneticPr fontId="7"/>
  </si>
  <si>
    <t>**ITEM32_VALUE5</t>
    <phoneticPr fontId="7"/>
  </si>
  <si>
    <t>**ITEM33_VALUE5</t>
    <phoneticPr fontId="7"/>
  </si>
  <si>
    <t>**ITEM34_VALUE5</t>
    <phoneticPr fontId="7"/>
  </si>
  <si>
    <t>**ITEM35_VALUE5</t>
    <phoneticPr fontId="7"/>
  </si>
  <si>
    <t>**ITEM36_VALUE5</t>
    <phoneticPr fontId="7"/>
  </si>
  <si>
    <t>**ITEM37_VALUE5</t>
    <phoneticPr fontId="7"/>
  </si>
  <si>
    <t>**ITEM38_VALUE5</t>
    <phoneticPr fontId="7"/>
  </si>
  <si>
    <t>**ITEM39_VALUE5</t>
    <phoneticPr fontId="7"/>
  </si>
  <si>
    <t>**ITEM40_VALUE5</t>
    <phoneticPr fontId="7"/>
  </si>
  <si>
    <t>**ITEM41_VALUE5</t>
    <phoneticPr fontId="7"/>
  </si>
  <si>
    <t>**ITEM42_VALUE5</t>
    <phoneticPr fontId="7"/>
  </si>
  <si>
    <t>**ITEM43_VALUE5</t>
    <phoneticPr fontId="7"/>
  </si>
  <si>
    <t>**ITEM44_VALUE5</t>
    <phoneticPr fontId="7"/>
  </si>
  <si>
    <t>**ITEM45_VALUE5</t>
    <phoneticPr fontId="7"/>
  </si>
  <si>
    <t>**ITEM46_VALUE5</t>
    <phoneticPr fontId="7"/>
  </si>
  <si>
    <t>**ITEM47_VALUE5</t>
    <phoneticPr fontId="7"/>
  </si>
  <si>
    <t>**ITEM48_VALUE5</t>
    <phoneticPr fontId="7"/>
  </si>
  <si>
    <t>**ITEM49_VALUE5</t>
    <phoneticPr fontId="7"/>
  </si>
  <si>
    <t>**ITEM50_VALUE5</t>
    <phoneticPr fontId="7"/>
  </si>
  <si>
    <t>**ITEM30_AMOUNT5</t>
    <phoneticPr fontId="7"/>
  </si>
  <si>
    <t>**ITEM31_AMOUNT5</t>
    <phoneticPr fontId="7"/>
  </si>
  <si>
    <t>**ITEM32_AMOUNT5</t>
    <phoneticPr fontId="7"/>
  </si>
  <si>
    <t>**ITEM33_AMOUNT5</t>
    <phoneticPr fontId="7"/>
  </si>
  <si>
    <t>**ITEM34_AMOUNT5</t>
    <phoneticPr fontId="7"/>
  </si>
  <si>
    <t>**ITEM35_AMOUNT5</t>
    <phoneticPr fontId="7"/>
  </si>
  <si>
    <t>**ITEM36_AMOUNT5</t>
    <phoneticPr fontId="7"/>
  </si>
  <si>
    <t>**ITEM37_AMOUNT5</t>
    <phoneticPr fontId="7"/>
  </si>
  <si>
    <t>**ITEM38_AMOUNT5</t>
    <phoneticPr fontId="7"/>
  </si>
  <si>
    <t>**ITEM39_AMOUNT5</t>
    <phoneticPr fontId="7"/>
  </si>
  <si>
    <t>**ITEM40_AMOUNT5</t>
    <phoneticPr fontId="7"/>
  </si>
  <si>
    <t>**ITEM41_AMOUNT5</t>
    <phoneticPr fontId="7"/>
  </si>
  <si>
    <t>**ITEM42_AMOUNT5</t>
    <phoneticPr fontId="7"/>
  </si>
  <si>
    <t>**ITEM43_AMOUNT5</t>
    <phoneticPr fontId="7"/>
  </si>
  <si>
    <t>**ITEM44_AMOUNT5</t>
    <phoneticPr fontId="7"/>
  </si>
  <si>
    <t>**ITEM45_AMOUNT5</t>
    <phoneticPr fontId="7"/>
  </si>
  <si>
    <t>**ITEM46_AMOUNT5</t>
    <phoneticPr fontId="7"/>
  </si>
  <si>
    <t>**ITEM47_AMOUNT5</t>
    <phoneticPr fontId="7"/>
  </si>
  <si>
    <t>**ITEM48_AMOUNT5</t>
    <phoneticPr fontId="7"/>
  </si>
  <si>
    <t>**ITEM49_AMOUNT5</t>
    <phoneticPr fontId="7"/>
  </si>
  <si>
    <t>**ITEM50_AMOUNT5</t>
    <phoneticPr fontId="7"/>
  </si>
  <si>
    <t>**ITEM31_AMOUNT6</t>
  </si>
  <si>
    <t>**ITEM31_AMOUNT7</t>
  </si>
  <si>
    <t>**ITEM31_AMOUNT8</t>
  </si>
  <si>
    <t>**ITEM31_AMOUNT9</t>
  </si>
  <si>
    <t>**ITEM31_AMOUNT10</t>
  </si>
  <si>
    <t>**ITEM31_AMOUNT11</t>
  </si>
  <si>
    <t>**ITEM31_AMOUNT12</t>
  </si>
  <si>
    <t>**ITEM32_AMOUNT6</t>
  </si>
  <si>
    <t>**ITEM32_AMOUNT7</t>
  </si>
  <si>
    <t>**ITEM32_AMOUNT8</t>
  </si>
  <si>
    <t>**ITEM32_AMOUNT9</t>
  </si>
  <si>
    <t>**ITEM32_AMOUNT10</t>
  </si>
  <si>
    <t>**ITEM32_AMOUNT11</t>
  </si>
  <si>
    <t>**ITEM32_AMOUNT12</t>
  </si>
  <si>
    <t>**ITEM33_AMOUNT6</t>
  </si>
  <si>
    <t>**ITEM33_AMOUNT7</t>
  </si>
  <si>
    <t>**ITEM33_AMOUNT8</t>
  </si>
  <si>
    <t>**ITEM33_AMOUNT9</t>
  </si>
  <si>
    <t>**ITEM33_AMOUNT10</t>
  </si>
  <si>
    <t>**ITEM33_AMOUNT11</t>
  </si>
  <si>
    <t>**ITEM33_AMOUNT12</t>
  </si>
  <si>
    <t>**ITEM34_AMOUNT6</t>
  </si>
  <si>
    <t>**ITEM34_AMOUNT7</t>
  </si>
  <si>
    <t>**ITEM34_AMOUNT8</t>
  </si>
  <si>
    <t>**ITEM34_AMOUNT9</t>
  </si>
  <si>
    <t>**ITEM34_AMOUNT10</t>
  </si>
  <si>
    <t>**ITEM34_AMOUNT11</t>
  </si>
  <si>
    <t>**ITEM34_AMOUNT12</t>
  </si>
  <si>
    <t>**ITEM35_AMOUNT6</t>
  </si>
  <si>
    <t>**ITEM35_AMOUNT7</t>
  </si>
  <si>
    <t>**ITEM35_AMOUNT8</t>
  </si>
  <si>
    <t>**ITEM35_AMOUNT9</t>
  </si>
  <si>
    <t>**ITEM35_AMOUNT10</t>
  </si>
  <si>
    <t>**ITEM35_AMOUNT11</t>
  </si>
  <si>
    <t>**ITEM35_AMOUNT12</t>
  </si>
  <si>
    <t>**ITEM36_AMOUNT6</t>
  </si>
  <si>
    <t>**ITEM36_AMOUNT7</t>
  </si>
  <si>
    <t>**ITEM36_AMOUNT8</t>
  </si>
  <si>
    <t>**ITEM36_AMOUNT9</t>
  </si>
  <si>
    <t>**ITEM36_AMOUNT10</t>
  </si>
  <si>
    <t>**ITEM36_AMOUNT11</t>
  </si>
  <si>
    <t>**ITEM36_AMOUNT12</t>
  </si>
  <si>
    <t>**ITEM37_AMOUNT6</t>
  </si>
  <si>
    <t>**ITEM37_AMOUNT7</t>
  </si>
  <si>
    <t>**ITEM37_AMOUNT8</t>
  </si>
  <si>
    <t>**ITEM37_AMOUNT9</t>
  </si>
  <si>
    <t>**ITEM37_AMOUNT10</t>
  </si>
  <si>
    <t>**ITEM37_AMOUNT11</t>
  </si>
  <si>
    <t>**ITEM37_AMOUNT12</t>
  </si>
  <si>
    <t>**ITEM38_AMOUNT6</t>
  </si>
  <si>
    <t>**ITEM38_AMOUNT7</t>
  </si>
  <si>
    <t>**ITEM38_AMOUNT8</t>
  </si>
  <si>
    <t>**ITEM38_AMOUNT9</t>
  </si>
  <si>
    <t>**ITEM38_AMOUNT10</t>
  </si>
  <si>
    <t>**ITEM38_AMOUNT11</t>
  </si>
  <si>
    <t>**ITEM38_AMOUNT12</t>
  </si>
  <si>
    <t>**ITEM39_AMOUNT6</t>
  </si>
  <si>
    <t>**ITEM39_AMOUNT7</t>
  </si>
  <si>
    <t>**ITEM39_AMOUNT8</t>
  </si>
  <si>
    <t>**ITEM39_AMOUNT9</t>
  </si>
  <si>
    <t>**ITEM39_AMOUNT10</t>
  </si>
  <si>
    <t>**ITEM39_AMOUNT11</t>
  </si>
  <si>
    <t>**ITEM39_AMOUNT12</t>
  </si>
  <si>
    <t>**ITEM40_AMOUNT6</t>
  </si>
  <si>
    <t>**ITEM40_AMOUNT7</t>
  </si>
  <si>
    <t>**ITEM40_AMOUNT8</t>
  </si>
  <si>
    <t>**ITEM40_AMOUNT9</t>
  </si>
  <si>
    <t>**ITEM40_AMOUNT10</t>
  </si>
  <si>
    <t>**ITEM40_AMOUNT11</t>
  </si>
  <si>
    <t>**ITEM40_AMOUNT12</t>
  </si>
  <si>
    <t>**ITEM41_AMOUNT6</t>
  </si>
  <si>
    <t>**ITEM41_AMOUNT7</t>
  </si>
  <si>
    <t>**ITEM41_AMOUNT8</t>
  </si>
  <si>
    <t>**ITEM41_AMOUNT9</t>
  </si>
  <si>
    <t>**ITEM41_AMOUNT10</t>
  </si>
  <si>
    <t>**ITEM41_AMOUNT11</t>
  </si>
  <si>
    <t>**ITEM41_AMOUNT12</t>
  </si>
  <si>
    <t>**ITEM42_AMOUNT6</t>
  </si>
  <si>
    <t>**ITEM42_AMOUNT7</t>
  </si>
  <si>
    <t>**ITEM42_AMOUNT8</t>
  </si>
  <si>
    <t>**ITEM42_AMOUNT9</t>
  </si>
  <si>
    <t>**ITEM42_AMOUNT10</t>
  </si>
  <si>
    <t>**ITEM42_AMOUNT11</t>
  </si>
  <si>
    <t>**ITEM42_AMOUNT12</t>
  </si>
  <si>
    <t>**ITEM43_AMOUNT6</t>
  </si>
  <si>
    <t>**ITEM43_AMOUNT7</t>
  </si>
  <si>
    <t>**ITEM43_AMOUNT8</t>
  </si>
  <si>
    <t>**ITEM43_AMOUNT9</t>
  </si>
  <si>
    <t>**ITEM43_AMOUNT10</t>
  </si>
  <si>
    <t>**ITEM43_AMOUNT11</t>
  </si>
  <si>
    <t>**ITEM43_AMOUNT12</t>
  </si>
  <si>
    <t>**ITEM44_AMOUNT6</t>
  </si>
  <si>
    <t>**ITEM44_AMOUNT7</t>
  </si>
  <si>
    <t>**ITEM44_AMOUNT8</t>
  </si>
  <si>
    <t>**ITEM44_AMOUNT9</t>
  </si>
  <si>
    <t>**ITEM44_AMOUNT10</t>
  </si>
  <si>
    <t>**ITEM44_AMOUNT11</t>
  </si>
  <si>
    <t>**ITEM44_AMOUNT12</t>
  </si>
  <si>
    <t>**ITEM45_AMOUNT6</t>
  </si>
  <si>
    <t>**ITEM45_AMOUNT7</t>
  </si>
  <si>
    <t>**ITEM45_AMOUNT8</t>
  </si>
  <si>
    <t>**ITEM45_AMOUNT9</t>
  </si>
  <si>
    <t>**ITEM45_AMOUNT10</t>
  </si>
  <si>
    <t>**ITEM45_AMOUNT11</t>
  </si>
  <si>
    <t>**ITEM45_AMOUNT12</t>
  </si>
  <si>
    <t>**ITEM46_AMOUNT6</t>
  </si>
  <si>
    <t>**ITEM46_AMOUNT7</t>
  </si>
  <si>
    <t>**ITEM46_AMOUNT8</t>
  </si>
  <si>
    <t>**ITEM46_AMOUNT9</t>
  </si>
  <si>
    <t>**ITEM46_AMOUNT10</t>
  </si>
  <si>
    <t>**ITEM46_AMOUNT11</t>
  </si>
  <si>
    <t>**ITEM46_AMOUNT12</t>
  </si>
  <si>
    <t>**ITEM47_AMOUNT6</t>
  </si>
  <si>
    <t>**ITEM47_AMOUNT7</t>
  </si>
  <si>
    <t>**ITEM47_AMOUNT8</t>
  </si>
  <si>
    <t>**ITEM47_AMOUNT9</t>
  </si>
  <si>
    <t>**ITEM47_AMOUNT10</t>
  </si>
  <si>
    <t>**ITEM47_AMOUNT11</t>
  </si>
  <si>
    <t>**ITEM47_AMOUNT12</t>
  </si>
  <si>
    <t>**ITEM48_AMOUNT6</t>
  </si>
  <si>
    <t>**ITEM48_AMOUNT7</t>
  </si>
  <si>
    <t>**ITEM48_AMOUNT8</t>
  </si>
  <si>
    <t>**ITEM48_AMOUNT9</t>
  </si>
  <si>
    <t>**ITEM48_AMOUNT10</t>
  </si>
  <si>
    <t>**ITEM48_AMOUNT11</t>
  </si>
  <si>
    <t>**ITEM48_AMOUNT12</t>
  </si>
  <si>
    <t>**ITEM49_AMOUNT6</t>
  </si>
  <si>
    <t>**ITEM49_AMOUNT7</t>
  </si>
  <si>
    <t>**ITEM49_AMOUNT8</t>
  </si>
  <si>
    <t>**ITEM49_AMOUNT9</t>
  </si>
  <si>
    <t>**ITEM49_AMOUNT10</t>
  </si>
  <si>
    <t>**ITEM49_AMOUNT11</t>
  </si>
  <si>
    <t>**ITEM49_AMOUNT12</t>
  </si>
  <si>
    <t>**ITEM50_AMOUNT6</t>
  </si>
  <si>
    <t>**ITEM50_AMOUNT7</t>
  </si>
  <si>
    <t>**ITEM50_AMOUNT8</t>
  </si>
  <si>
    <t>**ITEM50_AMOUNT9</t>
  </si>
  <si>
    <t>**ITEM50_AMOUNT10</t>
  </si>
  <si>
    <t>**ITEM50_AMOUNT11</t>
  </si>
  <si>
    <t>**ITEM50_AMOUNT12</t>
  </si>
  <si>
    <t>**ITEM1_AMOUNT1</t>
    <phoneticPr fontId="7"/>
  </si>
  <si>
    <t>**ITEM2_AMOUNT1</t>
    <phoneticPr fontId="7"/>
  </si>
  <si>
    <t>**ITEM3_AMOUNT1</t>
    <phoneticPr fontId="7"/>
  </si>
  <si>
    <t>**ITEM4_AMOUNT1</t>
    <phoneticPr fontId="7"/>
  </si>
  <si>
    <t>**ITEM5_AMOUNT1</t>
    <phoneticPr fontId="7"/>
  </si>
  <si>
    <t>**ITEM6_AMOUNT1</t>
    <phoneticPr fontId="7"/>
  </si>
  <si>
    <t>**ITEM7_AMOUNT1</t>
    <phoneticPr fontId="7"/>
  </si>
  <si>
    <t>**ITEM8_AMOUNT1</t>
    <phoneticPr fontId="7"/>
  </si>
  <si>
    <t>**ITEM9_AMOUNT1</t>
    <phoneticPr fontId="7"/>
  </si>
  <si>
    <t>**ITEM10_AMOUNT1</t>
    <phoneticPr fontId="7"/>
  </si>
  <si>
    <t>**ITEM11_AMOUNT1</t>
    <phoneticPr fontId="7"/>
  </si>
  <si>
    <t>**ITEM12_AMOUNT1</t>
    <phoneticPr fontId="7"/>
  </si>
  <si>
    <t>**ITEM13_AMOUNT1</t>
    <phoneticPr fontId="7"/>
  </si>
  <si>
    <t>**ITEM14_AMOUNT1</t>
    <phoneticPr fontId="7"/>
  </si>
  <si>
    <t>**ITEM15_AMOUNT1</t>
    <phoneticPr fontId="7"/>
  </si>
  <si>
    <t>**ITEM16_AMOUNT1</t>
    <phoneticPr fontId="7"/>
  </si>
  <si>
    <t>**ITEM17_AMOUNT1</t>
    <phoneticPr fontId="7"/>
  </si>
  <si>
    <t>**ITEM18_AMOUNT1</t>
    <phoneticPr fontId="7"/>
  </si>
  <si>
    <t>**ITEM19_AMOUNT1</t>
    <phoneticPr fontId="7"/>
  </si>
  <si>
    <t>**ITEM20_AMOUNT1</t>
    <phoneticPr fontId="7"/>
  </si>
  <si>
    <t>**ITEM21_AMOUNT1</t>
    <phoneticPr fontId="7"/>
  </si>
  <si>
    <t>**ITEM22_AMOUNT1</t>
    <phoneticPr fontId="7"/>
  </si>
  <si>
    <t>**ITEM23_AMOUNT1</t>
    <phoneticPr fontId="7"/>
  </si>
  <si>
    <t>**ITEM24_AMOUNT1</t>
    <phoneticPr fontId="7"/>
  </si>
  <si>
    <t>**ITEM25_AMOUNT1</t>
    <phoneticPr fontId="7"/>
  </si>
  <si>
    <t>**ITEM26_AMOUNT1</t>
    <phoneticPr fontId="7"/>
  </si>
  <si>
    <t>**ITEM27_AMOUNT1</t>
    <phoneticPr fontId="7"/>
  </si>
  <si>
    <t>**ITEM28_AMOUNT1</t>
    <phoneticPr fontId="7"/>
  </si>
  <si>
    <t>**ITEM29_AMOUNT1</t>
    <phoneticPr fontId="7"/>
  </si>
  <si>
    <t>**ITEM30_AMOUNT1</t>
    <phoneticPr fontId="7"/>
  </si>
  <si>
    <t>**ITEM31_AMOUNT1</t>
    <phoneticPr fontId="7"/>
  </si>
  <si>
    <t>**ITEM32_AMOUNT1</t>
    <phoneticPr fontId="7"/>
  </si>
  <si>
    <t>**ITEM33_AMOUNT1</t>
    <phoneticPr fontId="7"/>
  </si>
  <si>
    <t>**ITEM34_AMOUNT1</t>
    <phoneticPr fontId="7"/>
  </si>
  <si>
    <t>**ITEM35_AMOUNT1</t>
    <phoneticPr fontId="7"/>
  </si>
  <si>
    <t>**ITEM36_AMOUNT1</t>
    <phoneticPr fontId="7"/>
  </si>
  <si>
    <t>**ITEM37_AMOUNT1</t>
    <phoneticPr fontId="7"/>
  </si>
  <si>
    <t>**ITEM38_AMOUNT1</t>
    <phoneticPr fontId="7"/>
  </si>
  <si>
    <t>**ITEM39_AMOUNT1</t>
    <phoneticPr fontId="7"/>
  </si>
  <si>
    <t>**ITEM40_AMOUNT1</t>
    <phoneticPr fontId="7"/>
  </si>
  <si>
    <t>**ITEM41_AMOUNT1</t>
    <phoneticPr fontId="7"/>
  </si>
  <si>
    <t>**ITEM42_AMOUNT1</t>
    <phoneticPr fontId="7"/>
  </si>
  <si>
    <t>**ITEM43_AMOUNT1</t>
    <phoneticPr fontId="7"/>
  </si>
  <si>
    <t>**ITEM44_AMOUNT1</t>
    <phoneticPr fontId="7"/>
  </si>
  <si>
    <t>**ITEM45_AMOUNT1</t>
    <phoneticPr fontId="7"/>
  </si>
  <si>
    <t>**ITEM46_AMOUNT1</t>
    <phoneticPr fontId="7"/>
  </si>
  <si>
    <t>**ITEM47_AMOUNT1</t>
    <phoneticPr fontId="7"/>
  </si>
  <si>
    <t>**ITEM48_AMOUNT1</t>
    <phoneticPr fontId="7"/>
  </si>
  <si>
    <t>**ITEM49_AMOUNT1</t>
    <phoneticPr fontId="7"/>
  </si>
  <si>
    <t>**ITEM50_AMOUNT1</t>
    <phoneticPr fontId="7"/>
  </si>
  <si>
    <t>**ITEM31_AMOUNT2</t>
  </si>
  <si>
    <t>**ITEM31_AMOUNT3</t>
  </si>
  <si>
    <t>**ITEM32_AMOUNT2</t>
  </si>
  <si>
    <t>**ITEM32_AMOUNT3</t>
  </si>
  <si>
    <t>**ITEM33_AMOUNT2</t>
  </si>
  <si>
    <t>**ITEM33_AMOUNT3</t>
  </si>
  <si>
    <t>**ITEM34_AMOUNT2</t>
  </si>
  <si>
    <t>**ITEM34_AMOUNT3</t>
  </si>
  <si>
    <t>**ITEM35_AMOUNT2</t>
  </si>
  <si>
    <t>**ITEM35_AMOUNT3</t>
  </si>
  <si>
    <t>**ITEM36_AMOUNT2</t>
  </si>
  <si>
    <t>**ITEM36_AMOUNT3</t>
  </si>
  <si>
    <t>**ITEM37_AMOUNT2</t>
  </si>
  <si>
    <t>**ITEM37_AMOUNT3</t>
  </si>
  <si>
    <t>**ITEM38_AMOUNT2</t>
  </si>
  <si>
    <t>**ITEM38_AMOUNT3</t>
  </si>
  <si>
    <t>**ITEM39_AMOUNT2</t>
  </si>
  <si>
    <t>**ITEM39_AMOUNT3</t>
  </si>
  <si>
    <t>**ITEM40_AMOUNT2</t>
  </si>
  <si>
    <t>**ITEM40_AMOUNT3</t>
  </si>
  <si>
    <t>**ITEM41_AMOUNT2</t>
  </si>
  <si>
    <t>**ITEM41_AMOUNT3</t>
  </si>
  <si>
    <t>**ITEM42_AMOUNT2</t>
  </si>
  <si>
    <t>**ITEM42_AMOUNT3</t>
  </si>
  <si>
    <t>**ITEM43_AMOUNT2</t>
  </si>
  <si>
    <t>**ITEM43_AMOUNT3</t>
  </si>
  <si>
    <t>**ITEM44_AMOUNT2</t>
  </si>
  <si>
    <t>**ITEM44_AMOUNT3</t>
  </si>
  <si>
    <t>**ITEM45_AMOUNT2</t>
  </si>
  <si>
    <t>**ITEM45_AMOUNT3</t>
  </si>
  <si>
    <t>**ITEM46_AMOUNT2</t>
  </si>
  <si>
    <t>**ITEM46_AMOUNT3</t>
  </si>
  <si>
    <t>**ITEM47_AMOUNT2</t>
  </si>
  <si>
    <t>**ITEM47_AMOUNT3</t>
  </si>
  <si>
    <t>**ITEM48_AMOUNT2</t>
  </si>
  <si>
    <t>**ITEM48_AMOUNT3</t>
  </si>
  <si>
    <t>**ITEM49_AMOUNT2</t>
  </si>
  <si>
    <t>**ITEM49_AMOUNT3</t>
  </si>
  <si>
    <t>**ITEM50_AMOUNT2</t>
  </si>
  <si>
    <t>**ITEM50_AMOUNT3</t>
  </si>
  <si>
    <t>**ITEM30_VALUE1</t>
  </si>
  <si>
    <t>**ITEM31_VALUE1</t>
  </si>
  <si>
    <t>**ITEM32_VALUE1</t>
  </si>
  <si>
    <t>**ITEM33_VALUE1</t>
  </si>
  <si>
    <t>**ITEM34_VALUE1</t>
  </si>
  <si>
    <t>**ITEM35_VALUE1</t>
  </si>
  <si>
    <t>**ITEM36_VALUE1</t>
  </si>
  <si>
    <t>**ITEM37_VALUE1</t>
  </si>
  <si>
    <t>**ITEM38_VALUE1</t>
  </si>
  <si>
    <t>**ITEM39_VALUE1</t>
  </si>
  <si>
    <t>**ITEM40_VALUE1</t>
  </si>
  <si>
    <t>**ITEM41_VALUE1</t>
  </si>
  <si>
    <t>**ITEM42_VALUE1</t>
  </si>
  <si>
    <t>**ITEM43_VALUE1</t>
  </si>
  <si>
    <t>**ITEM44_VALUE1</t>
  </si>
  <si>
    <t>**ITEM45_VALUE1</t>
  </si>
  <si>
    <t>**ITEM46_VALUE1</t>
  </si>
  <si>
    <t>**ITEM47_VALUE1</t>
  </si>
  <si>
    <t>**ITEM48_VALUE1</t>
  </si>
  <si>
    <t>**ITEM49_VALUE1</t>
  </si>
  <si>
    <t>**ITEM50_VALUE1</t>
  </si>
  <si>
    <t>**ITEM30_VALUE2</t>
  </si>
  <si>
    <t>**ITEM30_VALUE3</t>
  </si>
  <si>
    <t>**ITEM30_VALUE6</t>
  </si>
  <si>
    <t>**ITEM30_VALUE7</t>
  </si>
  <si>
    <t>**ITEM30_VALUE8</t>
  </si>
  <si>
    <t>**ITEM30_VALUE9</t>
  </si>
  <si>
    <t>**ITEM30_VALUE10</t>
  </si>
  <si>
    <t>**ITEM30_VALUE11</t>
  </si>
  <si>
    <t>**ITEM30_VALUE12</t>
  </si>
  <si>
    <t>**ITEM31_VALUE2</t>
  </si>
  <si>
    <t>**ITEM31_VALUE3</t>
  </si>
  <si>
    <t>**ITEM31_VALUE6</t>
  </si>
  <si>
    <t>**ITEM31_VALUE7</t>
  </si>
  <si>
    <t>**ITEM31_VALUE8</t>
  </si>
  <si>
    <t>**ITEM31_VALUE9</t>
  </si>
  <si>
    <t>**ITEM31_VALUE10</t>
  </si>
  <si>
    <t>**ITEM31_VALUE11</t>
  </si>
  <si>
    <t>**ITEM31_VALUE12</t>
  </si>
  <si>
    <t>**ITEM32_VALUE2</t>
  </si>
  <si>
    <t>**ITEM32_VALUE3</t>
  </si>
  <si>
    <t>**ITEM32_VALUE6</t>
  </si>
  <si>
    <t>**ITEM32_VALUE7</t>
  </si>
  <si>
    <t>**ITEM32_VALUE8</t>
  </si>
  <si>
    <t>**ITEM32_VALUE9</t>
  </si>
  <si>
    <t>**ITEM32_VALUE10</t>
  </si>
  <si>
    <t>**ITEM32_VALUE11</t>
  </si>
  <si>
    <t>**ITEM32_VALUE12</t>
  </si>
  <si>
    <t>**ITEM33_VALUE2</t>
  </si>
  <si>
    <t>**ITEM33_VALUE3</t>
  </si>
  <si>
    <t>**ITEM33_VALUE6</t>
  </si>
  <si>
    <t>**ITEM33_VALUE7</t>
  </si>
  <si>
    <t>**ITEM33_VALUE8</t>
  </si>
  <si>
    <t>**ITEM33_VALUE9</t>
  </si>
  <si>
    <t>**ITEM33_VALUE10</t>
  </si>
  <si>
    <t>**ITEM33_VALUE11</t>
  </si>
  <si>
    <t>**ITEM33_VALUE12</t>
  </si>
  <si>
    <t>**ITEM34_VALUE2</t>
  </si>
  <si>
    <t>**ITEM34_VALUE3</t>
  </si>
  <si>
    <t>**ITEM34_VALUE6</t>
  </si>
  <si>
    <t>**ITEM34_VALUE7</t>
  </si>
  <si>
    <t>**ITEM34_VALUE8</t>
  </si>
  <si>
    <t>**ITEM34_VALUE9</t>
  </si>
  <si>
    <t>**ITEM34_VALUE10</t>
  </si>
  <si>
    <t>**ITEM34_VALUE11</t>
  </si>
  <si>
    <t>**ITEM34_VALUE12</t>
  </si>
  <si>
    <t>**ITEM35_VALUE2</t>
  </si>
  <si>
    <t>**ITEM35_VALUE3</t>
  </si>
  <si>
    <t>**ITEM35_VALUE6</t>
  </si>
  <si>
    <t>**ITEM35_VALUE7</t>
  </si>
  <si>
    <t>**ITEM35_VALUE8</t>
  </si>
  <si>
    <t>**ITEM35_VALUE9</t>
  </si>
  <si>
    <t>**ITEM35_VALUE10</t>
  </si>
  <si>
    <t>**ITEM35_VALUE11</t>
  </si>
  <si>
    <t>**ITEM35_VALUE12</t>
  </si>
  <si>
    <t>**ITEM36_VALUE2</t>
  </si>
  <si>
    <t>**ITEM36_VALUE3</t>
  </si>
  <si>
    <t>**ITEM36_VALUE6</t>
  </si>
  <si>
    <t>**ITEM36_VALUE7</t>
  </si>
  <si>
    <t>**ITEM36_VALUE8</t>
  </si>
  <si>
    <t>**ITEM36_VALUE9</t>
  </si>
  <si>
    <t>**ITEM36_VALUE10</t>
  </si>
  <si>
    <t>**ITEM36_VALUE11</t>
  </si>
  <si>
    <t>**ITEM36_VALUE12</t>
  </si>
  <si>
    <t>**ITEM37_VALUE2</t>
  </si>
  <si>
    <t>**ITEM37_VALUE3</t>
  </si>
  <si>
    <t>**ITEM37_VALUE6</t>
  </si>
  <si>
    <t>**ITEM37_VALUE7</t>
  </si>
  <si>
    <t>**ITEM37_VALUE8</t>
  </si>
  <si>
    <t>**ITEM37_VALUE9</t>
  </si>
  <si>
    <t>**ITEM37_VALUE10</t>
  </si>
  <si>
    <t>**ITEM37_VALUE11</t>
  </si>
  <si>
    <t>**ITEM37_VALUE12</t>
  </si>
  <si>
    <t>**ITEM38_VALUE2</t>
  </si>
  <si>
    <t>**ITEM38_VALUE3</t>
  </si>
  <si>
    <t>**ITEM38_VALUE6</t>
  </si>
  <si>
    <t>**ITEM38_VALUE7</t>
  </si>
  <si>
    <t>**ITEM38_VALUE8</t>
  </si>
  <si>
    <t>**ITEM38_VALUE9</t>
  </si>
  <si>
    <t>**ITEM38_VALUE10</t>
  </si>
  <si>
    <t>**ITEM38_VALUE11</t>
  </si>
  <si>
    <t>**ITEM38_VALUE12</t>
  </si>
  <si>
    <t>**ITEM39_VALUE2</t>
  </si>
  <si>
    <t>**ITEM39_VALUE3</t>
  </si>
  <si>
    <t>**ITEM39_VALUE6</t>
  </si>
  <si>
    <t>**ITEM39_VALUE7</t>
  </si>
  <si>
    <t>**ITEM39_VALUE8</t>
  </si>
  <si>
    <t>**ITEM39_VALUE9</t>
  </si>
  <si>
    <t>**ITEM39_VALUE10</t>
  </si>
  <si>
    <t>**ITEM39_VALUE11</t>
  </si>
  <si>
    <t>**ITEM39_VALUE12</t>
  </si>
  <si>
    <t>**ITEM40_VALUE2</t>
  </si>
  <si>
    <t>**ITEM40_VALUE3</t>
  </si>
  <si>
    <t>**ITEM40_VALUE6</t>
  </si>
  <si>
    <t>**ITEM40_VALUE7</t>
  </si>
  <si>
    <t>**ITEM40_VALUE8</t>
  </si>
  <si>
    <t>**ITEM40_VALUE9</t>
  </si>
  <si>
    <t>**ITEM40_VALUE10</t>
  </si>
  <si>
    <t>**ITEM40_VALUE11</t>
  </si>
  <si>
    <t>**ITEM40_VALUE12</t>
  </si>
  <si>
    <t>**ITEM41_VALUE2</t>
  </si>
  <si>
    <t>**ITEM41_VALUE3</t>
  </si>
  <si>
    <t>**ITEM41_VALUE6</t>
  </si>
  <si>
    <t>**ITEM41_VALUE7</t>
  </si>
  <si>
    <t>**ITEM41_VALUE8</t>
  </si>
  <si>
    <t>**ITEM41_VALUE9</t>
  </si>
  <si>
    <t>**ITEM41_VALUE10</t>
  </si>
  <si>
    <t>**ITEM41_VALUE11</t>
  </si>
  <si>
    <t>**ITEM41_VALUE12</t>
  </si>
  <si>
    <t>**ITEM42_VALUE2</t>
  </si>
  <si>
    <t>**ITEM42_VALUE3</t>
  </si>
  <si>
    <t>**ITEM42_VALUE6</t>
  </si>
  <si>
    <t>**ITEM42_VALUE7</t>
  </si>
  <si>
    <t>**ITEM42_VALUE8</t>
  </si>
  <si>
    <t>**ITEM42_VALUE9</t>
  </si>
  <si>
    <t>**ITEM42_VALUE10</t>
  </si>
  <si>
    <t>**ITEM42_VALUE11</t>
  </si>
  <si>
    <t>**ITEM42_VALUE12</t>
  </si>
  <si>
    <t>**ITEM43_VALUE2</t>
  </si>
  <si>
    <t>**ITEM43_VALUE3</t>
  </si>
  <si>
    <t>**ITEM43_VALUE6</t>
  </si>
  <si>
    <t>**ITEM43_VALUE7</t>
  </si>
  <si>
    <t>**ITEM43_VALUE8</t>
  </si>
  <si>
    <t>**ITEM43_VALUE9</t>
  </si>
  <si>
    <t>**ITEM43_VALUE10</t>
  </si>
  <si>
    <t>**ITEM43_VALUE11</t>
  </si>
  <si>
    <t>**ITEM43_VALUE12</t>
  </si>
  <si>
    <t>**ITEM44_VALUE2</t>
  </si>
  <si>
    <t>**ITEM44_VALUE3</t>
  </si>
  <si>
    <t>**ITEM44_VALUE6</t>
  </si>
  <si>
    <t>**ITEM44_VALUE7</t>
  </si>
  <si>
    <t>**ITEM44_VALUE8</t>
  </si>
  <si>
    <t>**ITEM44_VALUE9</t>
  </si>
  <si>
    <t>**ITEM44_VALUE10</t>
  </si>
  <si>
    <t>**ITEM44_VALUE11</t>
  </si>
  <si>
    <t>**ITEM44_VALUE12</t>
  </si>
  <si>
    <t>**ITEM45_VALUE2</t>
  </si>
  <si>
    <t>**ITEM45_VALUE3</t>
  </si>
  <si>
    <t>**ITEM45_VALUE6</t>
  </si>
  <si>
    <t>**ITEM45_VALUE7</t>
  </si>
  <si>
    <t>**ITEM45_VALUE8</t>
  </si>
  <si>
    <t>**ITEM45_VALUE9</t>
  </si>
  <si>
    <t>**ITEM45_VALUE10</t>
  </si>
  <si>
    <t>**ITEM45_VALUE11</t>
  </si>
  <si>
    <t>**ITEM45_VALUE12</t>
  </si>
  <si>
    <t>**ITEM46_VALUE2</t>
  </si>
  <si>
    <t>**ITEM46_VALUE3</t>
  </si>
  <si>
    <t>**ITEM46_VALUE6</t>
  </si>
  <si>
    <t>**ITEM46_VALUE7</t>
  </si>
  <si>
    <t>**ITEM46_VALUE8</t>
  </si>
  <si>
    <t>**ITEM46_VALUE9</t>
  </si>
  <si>
    <t>**ITEM46_VALUE10</t>
  </si>
  <si>
    <t>**ITEM46_VALUE11</t>
  </si>
  <si>
    <t>**ITEM46_VALUE12</t>
  </si>
  <si>
    <t>**ITEM47_VALUE2</t>
  </si>
  <si>
    <t>**ITEM47_VALUE3</t>
  </si>
  <si>
    <t>**ITEM47_VALUE6</t>
  </si>
  <si>
    <t>**ITEM47_VALUE7</t>
  </si>
  <si>
    <t>**ITEM47_VALUE8</t>
  </si>
  <si>
    <t>**ITEM47_VALUE9</t>
  </si>
  <si>
    <t>**ITEM47_VALUE10</t>
  </si>
  <si>
    <t>**ITEM47_VALUE11</t>
  </si>
  <si>
    <t>**ITEM47_VALUE12</t>
  </si>
  <si>
    <t>**ITEM48_VALUE2</t>
  </si>
  <si>
    <t>**ITEM48_VALUE3</t>
  </si>
  <si>
    <t>**ITEM48_VALUE6</t>
  </si>
  <si>
    <t>**ITEM48_VALUE7</t>
  </si>
  <si>
    <t>**ITEM48_VALUE8</t>
  </si>
  <si>
    <t>**ITEM48_VALUE9</t>
  </si>
  <si>
    <t>**ITEM48_VALUE10</t>
  </si>
  <si>
    <t>**ITEM48_VALUE11</t>
  </si>
  <si>
    <t>**ITEM48_VALUE12</t>
  </si>
  <si>
    <t>**ITEM49_VALUE2</t>
  </si>
  <si>
    <t>**ITEM49_VALUE3</t>
  </si>
  <si>
    <t>**ITEM49_VALUE6</t>
  </si>
  <si>
    <t>**ITEM49_VALUE7</t>
  </si>
  <si>
    <t>**ITEM49_VALUE8</t>
  </si>
  <si>
    <t>**ITEM49_VALUE9</t>
  </si>
  <si>
    <t>**ITEM49_VALUE10</t>
  </si>
  <si>
    <t>**ITEM49_VALUE11</t>
  </si>
  <si>
    <t>**ITEM49_VALUE12</t>
  </si>
  <si>
    <t>**ITEM50_VALUE2</t>
  </si>
  <si>
    <t>**ITEM50_VALUE3</t>
  </si>
  <si>
    <t>**ITEM50_VALUE6</t>
  </si>
  <si>
    <t>**ITEM50_VALUE7</t>
  </si>
  <si>
    <t>**ITEM50_VALUE8</t>
  </si>
  <si>
    <t>**ITEM50_VALUE9</t>
  </si>
  <si>
    <t>**ITEM50_VALUE10</t>
  </si>
  <si>
    <t>**ITEM50_VALUE11</t>
  </si>
  <si>
    <t>**ITEM50_VALUE12</t>
  </si>
  <si>
    <t>**ITEM14_AMOUNT9</t>
  </si>
  <si>
    <t>**ITEM15_AMOUNT9</t>
  </si>
  <si>
    <t>**ITEM16_AMOUNT9</t>
  </si>
  <si>
    <t>**ITEM17_AMOUNT9</t>
  </si>
  <si>
    <t>**ITEM18_AMOUNT9</t>
  </si>
  <si>
    <t>**ITEM19_AMOUNT9</t>
  </si>
  <si>
    <t>**ITEM20_AMOUNT9</t>
  </si>
  <si>
    <t>**ITEM21_AMOUNT9</t>
  </si>
  <si>
    <t>**ITEM22_AMOUNT9</t>
  </si>
  <si>
    <t>**ITEM23_AMOUNT9</t>
  </si>
  <si>
    <t>**ITEM24_AMOUNT9</t>
  </si>
  <si>
    <t>**ITEM25_AMOUNT9</t>
  </si>
  <si>
    <t>**ITEM26_AMOUNT9</t>
  </si>
  <si>
    <t>**ITEM27_AMOUNT9</t>
  </si>
  <si>
    <t>**ITEM28_AMOUNT9</t>
  </si>
  <si>
    <t>**ITEM29_AMOUNT9</t>
  </si>
  <si>
    <t>**ITEM30_AMOUNT9</t>
  </si>
  <si>
    <t>**ITEM1_AMOUNT10</t>
  </si>
  <si>
    <t>**ITEM2_AMOUNT10</t>
  </si>
  <si>
    <t>**ITEM3_AMOUNT10</t>
  </si>
  <si>
    <t>**ITEM4_AMOUNT10</t>
  </si>
  <si>
    <t>**ITEM5_AMOUNT10</t>
  </si>
  <si>
    <t>**ITEM6_AMOUNT10</t>
  </si>
  <si>
    <t>**ITEM7_AMOUNT10</t>
  </si>
  <si>
    <t>**ITEM8_AMOUNT10</t>
  </si>
  <si>
    <t>**ITEM9_AMOUNT10</t>
  </si>
  <si>
    <t>**ITEM10_AMOUNT10</t>
  </si>
  <si>
    <t>**ITEM11_AMOUNT10</t>
  </si>
  <si>
    <t>**ITEM12_AMOUNT10</t>
  </si>
  <si>
    <t>**ITEM13_AMOUNT10</t>
  </si>
  <si>
    <t>**ITEM14_AMOUNT10</t>
  </si>
  <si>
    <t>**ITEM15_AMOUNT10</t>
  </si>
  <si>
    <t>**ITEM16_AMOUNT10</t>
  </si>
  <si>
    <t>**ITEM17_AMOUNT10</t>
  </si>
  <si>
    <t>**ITEM18_AMOUNT10</t>
  </si>
  <si>
    <t>**ITEM19_AMOUNT10</t>
  </si>
  <si>
    <t>**ITEM20_AMOUNT10</t>
  </si>
  <si>
    <t>**ITEM21_AMOUNT10</t>
  </si>
  <si>
    <t>**ITEM22_AMOUNT10</t>
  </si>
  <si>
    <t>**ITEM23_AMOUNT10</t>
  </si>
  <si>
    <t>**ITEM24_AMOUNT10</t>
  </si>
  <si>
    <t>**ITEM25_AMOUNT10</t>
  </si>
  <si>
    <t>**ITEM26_AMOUNT10</t>
  </si>
  <si>
    <t>**ITEM27_AMOUNT10</t>
  </si>
  <si>
    <t>**ITEM28_AMOUNT10</t>
  </si>
  <si>
    <t>**ITEM29_AMOUNT10</t>
  </si>
  <si>
    <t>**ITEM30_AMOUNT10</t>
  </si>
  <si>
    <t>**ITEM1_AMOUNT11</t>
  </si>
  <si>
    <t>**ITEM2_AMOUNT11</t>
  </si>
  <si>
    <t>**ITEM3_AMOUNT11</t>
  </si>
  <si>
    <t>**ITEM4_AMOUNT11</t>
  </si>
  <si>
    <t>**ITEM5_AMOUNT11</t>
  </si>
  <si>
    <t>**ITEM6_AMOUNT11</t>
  </si>
  <si>
    <t>**ITEM7_AMOUNT11</t>
  </si>
  <si>
    <t>**ITEM8_AMOUNT11</t>
  </si>
  <si>
    <t>**ITEM9_AMOUNT11</t>
  </si>
  <si>
    <t>**ITEM10_AMOUNT11</t>
  </si>
  <si>
    <t>**ITEM11_AMOUNT11</t>
  </si>
  <si>
    <t>**ITEM12_AMOUNT11</t>
  </si>
  <si>
    <t>**ITEM13_AMOUNT11</t>
  </si>
  <si>
    <t>**ITEM14_AMOUNT11</t>
  </si>
  <si>
    <t>**ITEM15_AMOUNT11</t>
  </si>
  <si>
    <t>**ITEM16_AMOUNT11</t>
  </si>
  <si>
    <t>**ITEM17_AMOUNT11</t>
  </si>
  <si>
    <t>**ITEM18_AMOUNT11</t>
  </si>
  <si>
    <t>**ITEM19_AMOUNT11</t>
  </si>
  <si>
    <t>**ITEM20_AMOUNT11</t>
  </si>
  <si>
    <t>**ITEM21_AMOUNT11</t>
  </si>
  <si>
    <t>**ITEM22_AMOUNT11</t>
  </si>
  <si>
    <t>**ITEM23_AMOUNT11</t>
  </si>
  <si>
    <t>**ITEM24_AMOUNT11</t>
  </si>
  <si>
    <t>**ITEM25_AMOUNT11</t>
  </si>
  <si>
    <t>**ITEM26_AMOUNT11</t>
  </si>
  <si>
    <t>**ITEM27_AMOUNT11</t>
  </si>
  <si>
    <t>**ITEM28_AMOUNT11</t>
  </si>
  <si>
    <t>**ITEM29_AMOUNT11</t>
  </si>
  <si>
    <t>**ITEM30_AMOUNT11</t>
  </si>
  <si>
    <t>**ITEM1_AMOUNT12</t>
  </si>
  <si>
    <t>**ITEM2_AMOUNT12</t>
  </si>
  <si>
    <t>**ITEM3_AMOUNT12</t>
  </si>
  <si>
    <t>**ITEM4_AMOUNT12</t>
  </si>
  <si>
    <t>**ITEM5_AMOUNT12</t>
  </si>
  <si>
    <t>**ITEM6_AMOUNT12</t>
  </si>
  <si>
    <t>**ITEM7_AMOUNT12</t>
  </si>
  <si>
    <t>**ITEM8_AMOUNT12</t>
  </si>
  <si>
    <t>**ITEM9_AMOUNT12</t>
  </si>
  <si>
    <t>**ITEM10_AMOUNT12</t>
  </si>
  <si>
    <t>**ITEM11_AMOUNT12</t>
  </si>
  <si>
    <t>**ITEM12_AMOUNT12</t>
  </si>
  <si>
    <t>**ITEM13_AMOUNT12</t>
  </si>
  <si>
    <t>**ITEM14_AMOUNT12</t>
  </si>
  <si>
    <t>**ITEM15_AMOUNT12</t>
  </si>
  <si>
    <t>**ITEM16_AMOUNT12</t>
  </si>
  <si>
    <t>**ITEM17_AMOUNT12</t>
  </si>
  <si>
    <t>**ITEM18_AMOUNT12</t>
  </si>
  <si>
    <t>**ITEM19_AMOUNT12</t>
  </si>
  <si>
    <t>**ITEM20_AMOUNT12</t>
  </si>
  <si>
    <t>**ITEM21_AMOUNT12</t>
  </si>
  <si>
    <t>**ITEM22_AMOUNT12</t>
  </si>
  <si>
    <t>**ITEM23_AMOUNT12</t>
  </si>
  <si>
    <t>**ITEM24_AMOUNT12</t>
  </si>
  <si>
    <t>**ITEM25_AMOUNT12</t>
  </si>
  <si>
    <t>**ITEM26_AMOUNT12</t>
  </si>
  <si>
    <t>**ITEM27_AMOUNT12</t>
  </si>
  <si>
    <t>**ITEM28_AMOUNT12</t>
  </si>
  <si>
    <t>**ITEM29_AMOUNT12</t>
  </si>
  <si>
    <t>**ITEM30_AMOUNT12</t>
  </si>
  <si>
    <t>**ITEM1_AMOUNT2</t>
  </si>
  <si>
    <t>**ITEM2_AMOUNT2</t>
  </si>
  <si>
    <t>**ITEM3_AMOUNT2</t>
  </si>
  <si>
    <t>**ITEM4_AMOUNT2</t>
  </si>
  <si>
    <t>**ITEM5_AMOUNT2</t>
  </si>
  <si>
    <t>**ITEM6_AMOUNT2</t>
  </si>
  <si>
    <t>**ITEM7_AMOUNT2</t>
  </si>
  <si>
    <t>**ITEM8_AMOUNT2</t>
  </si>
  <si>
    <t>**ITEM9_AMOUNT2</t>
  </si>
  <si>
    <t>**ITEM10_AMOUNT2</t>
  </si>
  <si>
    <t>**ITEM11_AMOUNT2</t>
  </si>
  <si>
    <t>**ITEM12_AMOUNT2</t>
  </si>
  <si>
    <t>**ITEM13_AMOUNT2</t>
  </si>
  <si>
    <t>**ITEM14_AMOUNT2</t>
  </si>
  <si>
    <t>**ITEM15_AMOUNT2</t>
  </si>
  <si>
    <t>**ITEM16_AMOUNT2</t>
  </si>
  <si>
    <t>**ITEM17_AMOUNT2</t>
  </si>
  <si>
    <t>**ITEM18_AMOUNT2</t>
  </si>
  <si>
    <t>**ITEM19_AMOUNT2</t>
  </si>
  <si>
    <t>**ITEM20_AMOUNT2</t>
  </si>
  <si>
    <t>**ITEM21_AMOUNT2</t>
  </si>
  <si>
    <t>**ITEM22_AMOUNT2</t>
  </si>
  <si>
    <t>**ITEM23_AMOUNT2</t>
  </si>
  <si>
    <t>**ITEM24_AMOUNT2</t>
  </si>
  <si>
    <t>**ITEM25_AMOUNT2</t>
  </si>
  <si>
    <t>**ITEM26_AMOUNT2</t>
  </si>
  <si>
    <t>**ITEM27_AMOUNT2</t>
  </si>
  <si>
    <t>**ITEM28_AMOUNT2</t>
  </si>
  <si>
    <t>**ITEM29_AMOUNT2</t>
  </si>
  <si>
    <t>**ITEM30_AMOUNT2</t>
  </si>
  <si>
    <t>**ITEM1_AMOUNT3</t>
  </si>
  <si>
    <t>**ITEM2_AMOUNT3</t>
  </si>
  <si>
    <t>**ITEM3_AMOUNT3</t>
  </si>
  <si>
    <t>**ITEM4_AMOUNT3</t>
  </si>
  <si>
    <t>**ITEM5_AMOUNT3</t>
  </si>
  <si>
    <t>**ITEM6_AMOUNT3</t>
  </si>
  <si>
    <t>**ITEM7_AMOUNT3</t>
  </si>
  <si>
    <t>**ITEM8_AMOUNT3</t>
  </si>
  <si>
    <t>**ITEM9_AMOUNT3</t>
  </si>
  <si>
    <t>**ITEM10_AMOUNT3</t>
  </si>
  <si>
    <t>**ITEM11_AMOUNT3</t>
  </si>
  <si>
    <t>**ITEM12_AMOUNT3</t>
  </si>
  <si>
    <t>**ITEM13_AMOUNT3</t>
  </si>
  <si>
    <t>**ITEM14_AMOUNT3</t>
  </si>
  <si>
    <t>**ITEM15_AMOUNT3</t>
  </si>
  <si>
    <t>**ITEM16_AMOUNT3</t>
  </si>
  <si>
    <t>**ITEM17_AMOUNT3</t>
  </si>
  <si>
    <t>**ITEM18_AMOUNT3</t>
  </si>
  <si>
    <t>**ITEM19_AMOUNT3</t>
  </si>
  <si>
    <t>**ITEM20_AMOUNT3</t>
  </si>
  <si>
    <t>**ITEM21_AMOUNT3</t>
  </si>
  <si>
    <t>**ITEM22_AMOUNT3</t>
  </si>
  <si>
    <t>**ITEM23_AMOUNT3</t>
  </si>
  <si>
    <t>**ITEM24_AMOUNT3</t>
  </si>
  <si>
    <t>**ITEM25_AMOUNT3</t>
  </si>
  <si>
    <t>**ITEM26_AMOUNT3</t>
  </si>
  <si>
    <t>**ITEM27_AMOUNT3</t>
  </si>
  <si>
    <t>**ITEM28_AMOUNT3</t>
  </si>
  <si>
    <t>**ITEM29_AMOUNT3</t>
  </si>
  <si>
    <t>**ITEM30_AMOUNT3</t>
  </si>
  <si>
    <t>**ITEM1_KIMATSUZAN</t>
    <phoneticPr fontId="7"/>
  </si>
  <si>
    <t>**ITEM1_KIMATSUZAN_AMOUNT</t>
  </si>
  <si>
    <t>**ITEM2_KIMATSUZAN_AMOUNT</t>
  </si>
  <si>
    <t>**ITEM3_KIMATSUZAN_AMOUNT</t>
  </si>
  <si>
    <t>**ITEM4_KIMATSUZAN_AMOUNT</t>
  </si>
  <si>
    <t>**ITEM5_KIMATSUZAN_AMOUNT</t>
  </si>
  <si>
    <t>**ITEM6_KIMATSUZAN_AMOUNT</t>
  </si>
  <si>
    <t>**ITEM7_KIMATSUZAN_AMOUNT</t>
  </si>
  <si>
    <t>**ITEM8_KIMATSUZAN_AMOUNT</t>
  </si>
  <si>
    <t>**ITEM9_KIMATSUZAN_AMOUNT</t>
  </si>
  <si>
    <t>**ITEM10_KIMATSUZAN_AMOUNT</t>
  </si>
  <si>
    <t>**ITEM11_KIMATSUZAN_AMOUNT</t>
  </si>
  <si>
    <t>**ITEM12_KIMATSUZAN_AMOUNT</t>
  </si>
  <si>
    <t>**ITEM13_KIMATSUZAN_AMOUNT</t>
  </si>
  <si>
    <t>**ITEM14_KIMATSUZAN_AMOUNT</t>
  </si>
  <si>
    <t>**ITEM15_KIMATSUZAN_AMOUNT</t>
  </si>
  <si>
    <t>**ITEM16_KIMATSUZAN_AMOUNT</t>
  </si>
  <si>
    <t>**ITEM17_KIMATSUZAN_AMOUNT</t>
  </si>
  <si>
    <t>**ITEM18_KIMATSUZAN_AMOUNT</t>
  </si>
  <si>
    <t>**ITEM19_KIMATSUZAN_AMOUNT</t>
  </si>
  <si>
    <t>**ITEM20_KIMATSUZAN_AMOUNT</t>
  </si>
  <si>
    <t>**ITEM21_KIMATSUZAN_AMOUNT</t>
  </si>
  <si>
    <t>**ITEM22_KIMATSUZAN_AMOUNT</t>
  </si>
  <si>
    <t>**ITEM23_KIMATSUZAN_AMOUNT</t>
  </si>
  <si>
    <t>**ITEM24_KIMATSUZAN_AMOUNT</t>
  </si>
  <si>
    <t>**ITEM25_KIMATSUZAN_AMOUNT</t>
  </si>
  <si>
    <t>**ITEM26_KIMATSUZAN_AMOUNT</t>
  </si>
  <si>
    <t>**ITEM27_KIMATSUZAN_AMOUNT</t>
  </si>
  <si>
    <t>**ITEM28_KIMATSUZAN_AMOUNT</t>
  </si>
  <si>
    <t>**ITEM29_KIMATSUZAN_AMOUNT</t>
  </si>
  <si>
    <t>**ITEM30_KIMATSUZAN_AMOUNT</t>
  </si>
  <si>
    <t>品名</t>
  </si>
  <si>
    <t>単位</t>
  </si>
  <si>
    <t>　　　　　４月</t>
  </si>
  <si>
    <t>　　　　　５月</t>
  </si>
  <si>
    <t>　　　　　６月</t>
  </si>
  <si>
    <t>　　　　　７月</t>
  </si>
  <si>
    <t>　　　　　８月</t>
  </si>
  <si>
    <t>　　　　　９月</t>
  </si>
  <si>
    <t>　　　　上期合計</t>
    <rPh sb="4" eb="6">
      <t>カミキ</t>
    </rPh>
    <phoneticPr fontId="3"/>
  </si>
  <si>
    <t>期首残
（3/31）</t>
    <rPh sb="0" eb="2">
      <t>キシュ</t>
    </rPh>
    <rPh sb="2" eb="3">
      <t>ザン</t>
    </rPh>
    <phoneticPr fontId="3"/>
  </si>
  <si>
    <t>上期末残
（9/30）</t>
    <rPh sb="0" eb="1">
      <t>ウエ</t>
    </rPh>
    <rPh sb="1" eb="3">
      <t>キマツ</t>
    </rPh>
    <rPh sb="3" eb="4">
      <t>ザン</t>
    </rPh>
    <phoneticPr fontId="3"/>
  </si>
  <si>
    <t>上期
実質消費</t>
    <rPh sb="3" eb="5">
      <t>ジッシツ</t>
    </rPh>
    <rPh sb="5" eb="7">
      <t>ショウヒ</t>
    </rPh>
    <phoneticPr fontId="3"/>
  </si>
  <si>
    <t>　　　　　１０月</t>
  </si>
  <si>
    <t>　　　　　１１月</t>
  </si>
  <si>
    <t>　　　　　１２月</t>
  </si>
  <si>
    <t>　　　　　１月</t>
  </si>
  <si>
    <t>　　　　　２月</t>
  </si>
  <si>
    <t>　　　　　３月</t>
  </si>
  <si>
    <t>下期合計　</t>
    <rPh sb="0" eb="2">
      <t>シモキ</t>
    </rPh>
    <phoneticPr fontId="3"/>
  </si>
  <si>
    <t>期末 残
（3/31）</t>
    <rPh sb="0" eb="1">
      <t>キ</t>
    </rPh>
    <rPh sb="1" eb="2">
      <t>スエ</t>
    </rPh>
    <rPh sb="3" eb="4">
      <t>ザン</t>
    </rPh>
    <phoneticPr fontId="3"/>
  </si>
  <si>
    <t>下期
実質消費</t>
    <rPh sb="0" eb="2">
      <t>シモキ</t>
    </rPh>
    <rPh sb="3" eb="5">
      <t>ジッシツ</t>
    </rPh>
    <rPh sb="5" eb="7">
      <t>ショウヒ</t>
    </rPh>
    <phoneticPr fontId="3"/>
  </si>
  <si>
    <t>数量</t>
  </si>
  <si>
    <t>金額</t>
  </si>
  <si>
    <t>**ITEM1</t>
    <phoneticPr fontId="7"/>
  </si>
  <si>
    <t>**ITEM2</t>
  </si>
  <si>
    <t>**ITEM3</t>
  </si>
  <si>
    <t>**ITEM4</t>
  </si>
  <si>
    <t>**ITEM5</t>
  </si>
  <si>
    <t>**ITEM6</t>
  </si>
  <si>
    <t>**ITEM7</t>
  </si>
  <si>
    <t>**ITEM8</t>
  </si>
  <si>
    <t>**ITEM9</t>
  </si>
  <si>
    <t>**ITEM10</t>
  </si>
  <si>
    <t>**ITEM11</t>
  </si>
  <si>
    <t>**ITEM12</t>
  </si>
  <si>
    <t>**ITEM13</t>
  </si>
  <si>
    <t>**ITEM14</t>
  </si>
  <si>
    <t>**ITEM15</t>
  </si>
  <si>
    <t>**ITEM16</t>
  </si>
  <si>
    <t>**ITEM17</t>
  </si>
  <si>
    <t>**ITEM18</t>
  </si>
  <si>
    <t>**ITEM19</t>
  </si>
  <si>
    <t>**ITEM20</t>
  </si>
  <si>
    <t>**ITEM21</t>
  </si>
  <si>
    <t>**ITEM22</t>
  </si>
  <si>
    <t>**ITEM23</t>
  </si>
  <si>
    <t>**ITEM24</t>
  </si>
  <si>
    <t>**ITEM25</t>
  </si>
  <si>
    <t>**ITEM26</t>
  </si>
  <si>
    <t>**ITEM27</t>
  </si>
  <si>
    <t>**ITEM28</t>
  </si>
  <si>
    <t>**ITEM29</t>
  </si>
  <si>
    <t>**ITEM30</t>
  </si>
  <si>
    <t>**ITEM1_TANI</t>
    <phoneticPr fontId="7"/>
  </si>
  <si>
    <t>**ITEM2_TANI</t>
  </si>
  <si>
    <t>**ITEM3_TANI</t>
  </si>
  <si>
    <t>**ITEM4_TANI</t>
  </si>
  <si>
    <t>**ITEM5_TANI</t>
  </si>
  <si>
    <t>**ITEM6_TANI</t>
  </si>
  <si>
    <t>**ITEM7_TANI</t>
  </si>
  <si>
    <t>**ITEM8_TANI</t>
  </si>
  <si>
    <t>**ITEM9_TANI</t>
  </si>
  <si>
    <t>**ITEM10_TANI</t>
  </si>
  <si>
    <t>**ITEM11_TANI</t>
  </si>
  <si>
    <t>**ITEM12_TANI</t>
  </si>
  <si>
    <t>**ITEM13_TANI</t>
  </si>
  <si>
    <t>**ITEM14_TANI</t>
  </si>
  <si>
    <t>**ITEM15_TANI</t>
  </si>
  <si>
    <t>**ITEM16_TANI</t>
  </si>
  <si>
    <t>**ITEM17_TANI</t>
  </si>
  <si>
    <t>**ITEM18_TANI</t>
  </si>
  <si>
    <t>**ITEM19_TANI</t>
  </si>
  <si>
    <t>**ITEM20_TANI</t>
  </si>
  <si>
    <t>**ITEM21_TANI</t>
  </si>
  <si>
    <t>**ITEM22_TANI</t>
  </si>
  <si>
    <t>**ITEM23_TANI</t>
  </si>
  <si>
    <t>**ITEM24_TANI</t>
  </si>
  <si>
    <t>**ITEM25_TANI</t>
  </si>
  <si>
    <t>**ITEM26_TANI</t>
  </si>
  <si>
    <t>**ITEM27_TANI</t>
  </si>
  <si>
    <t>**ITEM28_TANI</t>
  </si>
  <si>
    <t>**ITEM29_TANI</t>
  </si>
  <si>
    <t>**ITEM30_TANI</t>
  </si>
  <si>
    <t>**ITEM5_VALUE4</t>
    <phoneticPr fontId="7"/>
  </si>
  <si>
    <t>**ITEM2_VALUE4</t>
    <phoneticPr fontId="7"/>
  </si>
  <si>
    <t>**ITEM3_VALUE4</t>
    <phoneticPr fontId="7"/>
  </si>
  <si>
    <t>**ITEM4_VALUE4</t>
    <phoneticPr fontId="7"/>
  </si>
  <si>
    <t>**ITEM6_VALUE4</t>
    <phoneticPr fontId="7"/>
  </si>
  <si>
    <t>**ITEM7_VALUE4</t>
    <phoneticPr fontId="7"/>
  </si>
  <si>
    <t>**ITEM8_VALUE4</t>
    <phoneticPr fontId="7"/>
  </si>
  <si>
    <t>**ITEM9_VALUE4</t>
    <phoneticPr fontId="7"/>
  </si>
  <si>
    <t>**ITEM10_VALUE4</t>
    <phoneticPr fontId="7"/>
  </si>
  <si>
    <t>**ITEM11_VALUE4</t>
    <phoneticPr fontId="7"/>
  </si>
  <si>
    <t>**ITEM12_VALUE4</t>
    <phoneticPr fontId="7"/>
  </si>
  <si>
    <t>**ITEM13_VALUE4</t>
    <phoneticPr fontId="7"/>
  </si>
  <si>
    <t>**ITEM14_VALUE4</t>
    <phoneticPr fontId="7"/>
  </si>
  <si>
    <t>**ITEM15_VALUE4</t>
    <phoneticPr fontId="7"/>
  </si>
  <si>
    <t>**ITEM16_VALUE4</t>
    <phoneticPr fontId="7"/>
  </si>
  <si>
    <t>**ITEM17_VALUE4</t>
    <phoneticPr fontId="7"/>
  </si>
  <si>
    <t>**ITEM18_VALUE4</t>
    <phoneticPr fontId="7"/>
  </si>
  <si>
    <t>**ITEM19_VALUE4</t>
    <phoneticPr fontId="7"/>
  </si>
  <si>
    <t>**ITEM20_VALUE4</t>
    <phoneticPr fontId="7"/>
  </si>
  <si>
    <t>**ITEM21_VALUE4</t>
    <phoneticPr fontId="7"/>
  </si>
  <si>
    <t>**ITEM22_VALUE4</t>
    <phoneticPr fontId="7"/>
  </si>
  <si>
    <t>**ITEM23_VALUE4</t>
    <phoneticPr fontId="7"/>
  </si>
  <si>
    <t>**ITEM24_VALUE4</t>
    <phoneticPr fontId="7"/>
  </si>
  <si>
    <t>**ITEM25_VALUE4</t>
    <phoneticPr fontId="7"/>
  </si>
  <si>
    <t>**ITEM26_VALUE4</t>
    <phoneticPr fontId="7"/>
  </si>
  <si>
    <t>**ITEM27_VALUE4</t>
    <phoneticPr fontId="7"/>
  </si>
  <si>
    <t>**ITEM28_VALUE4</t>
    <phoneticPr fontId="7"/>
  </si>
  <si>
    <t>**ITEM29_VALUE4</t>
    <phoneticPr fontId="7"/>
  </si>
  <si>
    <t>**ITEM30_VALUE4</t>
    <phoneticPr fontId="7"/>
  </si>
  <si>
    <t>**ITEM2_VALUE5</t>
    <phoneticPr fontId="7"/>
  </si>
  <si>
    <t>**ITEM3_VALUE5</t>
    <phoneticPr fontId="7"/>
  </si>
  <si>
    <t>**ITEM4_VALUE5</t>
    <phoneticPr fontId="7"/>
  </si>
  <si>
    <t>**ITEM5_VALUE5</t>
    <phoneticPr fontId="7"/>
  </si>
  <si>
    <t>**ITEM6_VALUE5</t>
    <phoneticPr fontId="7"/>
  </si>
  <si>
    <t>**ITEM7_VALUE5</t>
    <phoneticPr fontId="7"/>
  </si>
  <si>
    <t>**ITEM8_VALUE5</t>
    <phoneticPr fontId="7"/>
  </si>
  <si>
    <t>**ITEM9_VALUE5</t>
    <phoneticPr fontId="7"/>
  </si>
  <si>
    <t>**ITEM10_VALUE5</t>
    <phoneticPr fontId="7"/>
  </si>
  <si>
    <t>**ITEM11_VALUE5</t>
    <phoneticPr fontId="7"/>
  </si>
  <si>
    <t>**ITEM12_VALUE5</t>
    <phoneticPr fontId="7"/>
  </si>
  <si>
    <t>**ITEM13_VALUE5</t>
    <phoneticPr fontId="7"/>
  </si>
  <si>
    <t>**ITEM14_VALUE5</t>
    <phoneticPr fontId="7"/>
  </si>
  <si>
    <t>**ITEM15_VALUE5</t>
    <phoneticPr fontId="7"/>
  </si>
  <si>
    <t>**ITEM16_VALUE5</t>
    <phoneticPr fontId="7"/>
  </si>
  <si>
    <t>**ITEM17_VALUE5</t>
    <phoneticPr fontId="7"/>
  </si>
  <si>
    <t>**ITEM18_VALUE5</t>
    <phoneticPr fontId="7"/>
  </si>
  <si>
    <t>**ITEM19_VALUE5</t>
    <phoneticPr fontId="7"/>
  </si>
  <si>
    <t>**ITEM20_VALUE5</t>
    <phoneticPr fontId="7"/>
  </si>
  <si>
    <t>**ITEM21_VALUE5</t>
    <phoneticPr fontId="7"/>
  </si>
  <si>
    <t>**ITEM22_VALUE5</t>
    <phoneticPr fontId="7"/>
  </si>
  <si>
    <t>**ITEM23_VALUE5</t>
    <phoneticPr fontId="7"/>
  </si>
  <si>
    <t>**ITEM24_VALUE5</t>
    <phoneticPr fontId="7"/>
  </si>
  <si>
    <t>**ITEM25_VALUE5</t>
    <phoneticPr fontId="7"/>
  </si>
  <si>
    <t>**ITEM26_VALUE5</t>
    <phoneticPr fontId="7"/>
  </si>
  <si>
    <t>**ITEM27_VALUE5</t>
    <phoneticPr fontId="7"/>
  </si>
  <si>
    <t>**ITEM28_VALUE5</t>
    <phoneticPr fontId="7"/>
  </si>
  <si>
    <t>**ITEM29_VALUE5</t>
    <phoneticPr fontId="7"/>
  </si>
  <si>
    <t>**ITEM30_VALUE5</t>
    <phoneticPr fontId="7"/>
  </si>
  <si>
    <t>**ITEM1_VALUE6</t>
    <phoneticPr fontId="7"/>
  </si>
  <si>
    <t>**ITEM2_VALUE6</t>
    <phoneticPr fontId="7"/>
  </si>
  <si>
    <t>**ITEM3_VALUE6</t>
    <phoneticPr fontId="7"/>
  </si>
  <si>
    <t>**ITEM4_VALUE6</t>
    <phoneticPr fontId="7"/>
  </si>
  <si>
    <t>**ITEM5_VALUE6</t>
    <phoneticPr fontId="7"/>
  </si>
  <si>
    <t>**ITEM6_VALUE6</t>
    <phoneticPr fontId="7"/>
  </si>
  <si>
    <t>**ITEM7_VALUE6</t>
    <phoneticPr fontId="7"/>
  </si>
  <si>
    <t>**ITEM8_VALUE6</t>
    <phoneticPr fontId="7"/>
  </si>
  <si>
    <t>**ITEM9_VALUE6</t>
    <phoneticPr fontId="7"/>
  </si>
  <si>
    <t>**ITEM10_VALUE6</t>
    <phoneticPr fontId="7"/>
  </si>
  <si>
    <t>**ITEM11_VALUE6</t>
    <phoneticPr fontId="7"/>
  </si>
  <si>
    <t>**ITEM12_VALUE6</t>
    <phoneticPr fontId="7"/>
  </si>
  <si>
    <t>**ITEM13_VALUE6</t>
    <phoneticPr fontId="7"/>
  </si>
  <si>
    <t>**ITEM14_VALUE6</t>
    <phoneticPr fontId="7"/>
  </si>
  <si>
    <t>**ITEM15_VALUE6</t>
    <phoneticPr fontId="7"/>
  </si>
  <si>
    <t>**ITEM16_VALUE6</t>
    <phoneticPr fontId="7"/>
  </si>
  <si>
    <t>**ITEM17_VALUE6</t>
    <phoneticPr fontId="7"/>
  </si>
  <si>
    <t>**ITEM18_VALUE6</t>
    <phoneticPr fontId="7"/>
  </si>
  <si>
    <t>**ITEM19_VALUE6</t>
    <phoneticPr fontId="7"/>
  </si>
  <si>
    <t>**ITEM20_VALUE6</t>
    <phoneticPr fontId="7"/>
  </si>
  <si>
    <t>**ITEM21_VALUE6</t>
    <phoneticPr fontId="7"/>
  </si>
  <si>
    <t>**ITEM22_VALUE6</t>
    <phoneticPr fontId="7"/>
  </si>
  <si>
    <t>**ITEM23_VALUE6</t>
    <phoneticPr fontId="7"/>
  </si>
  <si>
    <t>**ITEM24_VALUE6</t>
    <phoneticPr fontId="7"/>
  </si>
  <si>
    <t>**ITEM25_VALUE6</t>
    <phoneticPr fontId="7"/>
  </si>
  <si>
    <t>**ITEM26_VALUE6</t>
    <phoneticPr fontId="7"/>
  </si>
  <si>
    <t>**ITEM27_VALUE6</t>
    <phoneticPr fontId="7"/>
  </si>
  <si>
    <t>**ITEM28_VALUE6</t>
    <phoneticPr fontId="7"/>
  </si>
  <si>
    <t>**ITEM29_VALUE6</t>
    <phoneticPr fontId="7"/>
  </si>
  <si>
    <t>**ITEM1_VALUE5</t>
    <phoneticPr fontId="7"/>
  </si>
  <si>
    <t>**ITEM1_VALUE7</t>
    <phoneticPr fontId="7"/>
  </si>
  <si>
    <t>**ITEM2_VALUE7</t>
    <phoneticPr fontId="7"/>
  </si>
  <si>
    <t>**ITEM3_VALUE7</t>
    <phoneticPr fontId="7"/>
  </si>
  <si>
    <t>**ITEM4_VALUE7</t>
    <phoneticPr fontId="7"/>
  </si>
  <si>
    <t>**ITEM5_VALUE7</t>
    <phoneticPr fontId="7"/>
  </si>
  <si>
    <t>**ITEM6_VALUE7</t>
    <phoneticPr fontId="7"/>
  </si>
  <si>
    <t>**ITEM7_VALUE7</t>
    <phoneticPr fontId="7"/>
  </si>
  <si>
    <t>**ITEM8_VALUE7</t>
    <phoneticPr fontId="7"/>
  </si>
  <si>
    <t>**ITEM9_VALUE7</t>
    <phoneticPr fontId="7"/>
  </si>
  <si>
    <t>**ITEM10_VALUE7</t>
    <phoneticPr fontId="7"/>
  </si>
  <si>
    <t>**ITEM11_VALUE7</t>
    <phoneticPr fontId="7"/>
  </si>
  <si>
    <t>**ITEM12_VALUE7</t>
    <phoneticPr fontId="7"/>
  </si>
  <si>
    <t>**ITEM13_VALUE7</t>
    <phoneticPr fontId="7"/>
  </si>
  <si>
    <t>**ITEM14_VALUE7</t>
    <phoneticPr fontId="7"/>
  </si>
  <si>
    <t>**ITEM15_VALUE7</t>
    <phoneticPr fontId="7"/>
  </si>
  <si>
    <t>**ITEM16_VALUE7</t>
    <phoneticPr fontId="7"/>
  </si>
  <si>
    <t>**ITEM17_VALUE7</t>
    <phoneticPr fontId="7"/>
  </si>
  <si>
    <t>**ITEM18_VALUE7</t>
    <phoneticPr fontId="7"/>
  </si>
  <si>
    <t>**ITEM19_VALUE7</t>
    <phoneticPr fontId="7"/>
  </si>
  <si>
    <t>**ITEM20_VALUE7</t>
    <phoneticPr fontId="7"/>
  </si>
  <si>
    <t>**ITEM21_VALUE7</t>
    <phoneticPr fontId="7"/>
  </si>
  <si>
    <t>**ITEM22_VALUE7</t>
    <phoneticPr fontId="7"/>
  </si>
  <si>
    <t>**ITEM23_VALUE7</t>
    <phoneticPr fontId="7"/>
  </si>
  <si>
    <t>**ITEM24_VALUE7</t>
    <phoneticPr fontId="7"/>
  </si>
  <si>
    <t>**ITEM25_VALUE7</t>
    <phoneticPr fontId="7"/>
  </si>
  <si>
    <t>**ITEM26_VALUE7</t>
    <phoneticPr fontId="7"/>
  </si>
  <si>
    <t>**ITEM27_VALUE7</t>
    <phoneticPr fontId="7"/>
  </si>
  <si>
    <t>**ITEM28_VALUE7</t>
    <phoneticPr fontId="7"/>
  </si>
  <si>
    <t>**ITEM29_VALUE7</t>
    <phoneticPr fontId="7"/>
  </si>
  <si>
    <t>**ITEM2_VALUE8</t>
    <phoneticPr fontId="7"/>
  </si>
  <si>
    <t>**ITEM3_VALUE8</t>
    <phoneticPr fontId="7"/>
  </si>
  <si>
    <t>**ITEM4_VALUE8</t>
    <phoneticPr fontId="7"/>
  </si>
  <si>
    <t>**ITEM5_VALUE8</t>
    <phoneticPr fontId="7"/>
  </si>
  <si>
    <t>**ITEM6_VALUE8</t>
    <phoneticPr fontId="7"/>
  </si>
  <si>
    <t>**ITEM7_VALUE8</t>
    <phoneticPr fontId="7"/>
  </si>
  <si>
    <t>**ITEM8_VALUE8</t>
    <phoneticPr fontId="7"/>
  </si>
  <si>
    <t>**ITEM9_VALUE8</t>
    <phoneticPr fontId="7"/>
  </si>
  <si>
    <t>**ITEM10_VALUE8</t>
    <phoneticPr fontId="7"/>
  </si>
  <si>
    <t>**ITEM11_VALUE8</t>
    <phoneticPr fontId="7"/>
  </si>
  <si>
    <t>**ITEM12_VALUE8</t>
    <phoneticPr fontId="7"/>
  </si>
  <si>
    <t>**ITEM13_VALUE8</t>
    <phoneticPr fontId="7"/>
  </si>
  <si>
    <t>**ITEM14_VALUE8</t>
    <phoneticPr fontId="7"/>
  </si>
  <si>
    <t>**ITEM15_VALUE8</t>
    <phoneticPr fontId="7"/>
  </si>
  <si>
    <t>**ITEM16_VALUE8</t>
    <phoneticPr fontId="7"/>
  </si>
  <si>
    <t>**ITEM17_VALUE8</t>
    <phoneticPr fontId="7"/>
  </si>
  <si>
    <t>**ITEM18_VALUE8</t>
    <phoneticPr fontId="7"/>
  </si>
  <si>
    <t>**ITEM19_VALUE8</t>
    <phoneticPr fontId="7"/>
  </si>
  <si>
    <t>**ITEM20_VALUE8</t>
    <phoneticPr fontId="7"/>
  </si>
  <si>
    <t>**ITEM21_VALUE8</t>
    <phoneticPr fontId="7"/>
  </si>
  <si>
    <t>**ITEM22_VALUE8</t>
    <phoneticPr fontId="7"/>
  </si>
  <si>
    <t>**ITEM23_VALUE8</t>
    <phoneticPr fontId="7"/>
  </si>
  <si>
    <t>**ITEM24_VALUE8</t>
    <phoneticPr fontId="7"/>
  </si>
  <si>
    <t>**ITEM25_VALUE8</t>
    <phoneticPr fontId="7"/>
  </si>
  <si>
    <t>**ITEM26_VALUE8</t>
    <phoneticPr fontId="7"/>
  </si>
  <si>
    <t>**ITEM27_VALUE8</t>
    <phoneticPr fontId="7"/>
  </si>
  <si>
    <t>**ITEM28_VALUE8</t>
    <phoneticPr fontId="7"/>
  </si>
  <si>
    <t>**ITEM29_VALUE8</t>
    <phoneticPr fontId="7"/>
  </si>
  <si>
    <t>**ITEM1_VALUE9</t>
    <phoneticPr fontId="7"/>
  </si>
  <si>
    <t>**ITEM2_VALUE9</t>
    <phoneticPr fontId="7"/>
  </si>
  <si>
    <t>**ITEM3_VALUE9</t>
    <phoneticPr fontId="7"/>
  </si>
  <si>
    <t>**ITEM4_VALUE9</t>
    <phoneticPr fontId="7"/>
  </si>
  <si>
    <t>**ITEM5_VALUE9</t>
    <phoneticPr fontId="7"/>
  </si>
  <si>
    <t>**ITEM6_VALUE9</t>
    <phoneticPr fontId="7"/>
  </si>
  <si>
    <t>**ITEM7_VALUE9</t>
    <phoneticPr fontId="7"/>
  </si>
  <si>
    <t>**ITEM8_VALUE9</t>
    <phoneticPr fontId="7"/>
  </si>
  <si>
    <t>**ITEM9_VALUE9</t>
    <phoneticPr fontId="7"/>
  </si>
  <si>
    <t>**ITEM10_VALUE9</t>
    <phoneticPr fontId="7"/>
  </si>
  <si>
    <t>**ITEM11_VALUE9</t>
    <phoneticPr fontId="7"/>
  </si>
  <si>
    <t>**ITEM12_VALUE9</t>
    <phoneticPr fontId="7"/>
  </si>
  <si>
    <t>**ITEM13_VALUE9</t>
    <phoneticPr fontId="7"/>
  </si>
  <si>
    <t>**ITEM14_VALUE9</t>
    <phoneticPr fontId="7"/>
  </si>
  <si>
    <t>**ITEM15_VALUE9</t>
    <phoneticPr fontId="7"/>
  </si>
  <si>
    <t>**ITEM16_VALUE9</t>
    <phoneticPr fontId="7"/>
  </si>
  <si>
    <t>**ITEM17_VALUE9</t>
    <phoneticPr fontId="7"/>
  </si>
  <si>
    <t>**ITEM18_VALUE9</t>
    <phoneticPr fontId="7"/>
  </si>
  <si>
    <t>**ITEM19_VALUE9</t>
    <phoneticPr fontId="7"/>
  </si>
  <si>
    <t>**ITEM20_VALUE9</t>
    <phoneticPr fontId="7"/>
  </si>
  <si>
    <t>**ITEM21_VALUE9</t>
    <phoneticPr fontId="7"/>
  </si>
  <si>
    <t>**ITEM22_VALUE9</t>
    <phoneticPr fontId="7"/>
  </si>
  <si>
    <t>**ITEM23_VALUE9</t>
    <phoneticPr fontId="7"/>
  </si>
  <si>
    <t>**ITEM24_VALUE9</t>
    <phoneticPr fontId="7"/>
  </si>
  <si>
    <t>**ITEM25_VALUE9</t>
    <phoneticPr fontId="7"/>
  </si>
  <si>
    <t>**ITEM26_VALUE9</t>
    <phoneticPr fontId="7"/>
  </si>
  <si>
    <t>**ITEM27_VALUE9</t>
    <phoneticPr fontId="7"/>
  </si>
  <si>
    <t>**ITEM28_VALUE9</t>
    <phoneticPr fontId="7"/>
  </si>
  <si>
    <t>**ITEM29_VALUE9</t>
    <phoneticPr fontId="7"/>
  </si>
  <si>
    <t>**ITEM2_VALUE10</t>
    <phoneticPr fontId="7"/>
  </si>
  <si>
    <t>**ITEM3_VALUE10</t>
    <phoneticPr fontId="7"/>
  </si>
  <si>
    <t>**ITEM4_VALUE10</t>
    <phoneticPr fontId="7"/>
  </si>
  <si>
    <t>**ITEM5_VALUE10</t>
    <phoneticPr fontId="7"/>
  </si>
  <si>
    <t>**ITEM6_VALUE10</t>
    <phoneticPr fontId="7"/>
  </si>
  <si>
    <t>**ITEM7_VALUE10</t>
    <phoneticPr fontId="7"/>
  </si>
  <si>
    <t>**ITEM8_VALUE10</t>
    <phoneticPr fontId="7"/>
  </si>
  <si>
    <t>**ITEM9_VALUE10</t>
    <phoneticPr fontId="7"/>
  </si>
  <si>
    <t>**ITEM10_VALUE10</t>
    <phoneticPr fontId="7"/>
  </si>
  <si>
    <t>**ITEM11_VALUE10</t>
    <phoneticPr fontId="7"/>
  </si>
  <si>
    <t>**ITEM12_VALUE10</t>
    <phoneticPr fontId="7"/>
  </si>
  <si>
    <t>**ITEM13_VALUE10</t>
    <phoneticPr fontId="7"/>
  </si>
  <si>
    <t>**ITEM14_VALUE10</t>
    <phoneticPr fontId="7"/>
  </si>
  <si>
    <t>**ITEM15_VALUE10</t>
    <phoneticPr fontId="7"/>
  </si>
  <si>
    <t>**ITEM16_VALUE10</t>
    <phoneticPr fontId="7"/>
  </si>
  <si>
    <t>**ITEM17_VALUE10</t>
    <phoneticPr fontId="7"/>
  </si>
  <si>
    <t>**ITEM18_VALUE10</t>
    <phoneticPr fontId="7"/>
  </si>
  <si>
    <t>**ITEM19_VALUE10</t>
    <phoneticPr fontId="7"/>
  </si>
  <si>
    <t>**ITEM20_VALUE10</t>
    <phoneticPr fontId="7"/>
  </si>
  <si>
    <t>**ITEM21_VALUE10</t>
    <phoneticPr fontId="7"/>
  </si>
  <si>
    <t>**ITEM22_VALUE10</t>
    <phoneticPr fontId="7"/>
  </si>
  <si>
    <t>**ITEM23_VALUE10</t>
    <phoneticPr fontId="7"/>
  </si>
  <si>
    <t>**ITEM24_VALUE10</t>
    <phoneticPr fontId="7"/>
  </si>
  <si>
    <t>**ITEM25_VALUE10</t>
    <phoneticPr fontId="7"/>
  </si>
  <si>
    <t>**ITEM26_VALUE10</t>
    <phoneticPr fontId="7"/>
  </si>
  <si>
    <t>**ITEM27_VALUE10</t>
    <phoneticPr fontId="7"/>
  </si>
  <si>
    <t>**ITEM28_VALUE10</t>
    <phoneticPr fontId="7"/>
  </si>
  <si>
    <t>**ITEM29_VALUE10</t>
    <phoneticPr fontId="7"/>
  </si>
  <si>
    <t>**ITEM1_VALUE11</t>
    <phoneticPr fontId="7"/>
  </si>
  <si>
    <t>**ITEM2_VALUE11</t>
    <phoneticPr fontId="7"/>
  </si>
  <si>
    <t>**ITEM3_VALUE11</t>
    <phoneticPr fontId="7"/>
  </si>
  <si>
    <t>**ITEM4_VALUE11</t>
    <phoneticPr fontId="7"/>
  </si>
  <si>
    <t>**ITEM5_VALUE1</t>
    <phoneticPr fontId="7"/>
  </si>
  <si>
    <t>**ITEM5_VALUE11</t>
    <phoneticPr fontId="7"/>
  </si>
  <si>
    <t>**ITEM6_VALUE11</t>
    <phoneticPr fontId="7"/>
  </si>
  <si>
    <t>**ITEM7_VALUE11</t>
    <phoneticPr fontId="7"/>
  </si>
  <si>
    <t>**ITEM8_VALUE1</t>
    <phoneticPr fontId="7"/>
  </si>
  <si>
    <t>**ITEM8_VALUE11</t>
    <phoneticPr fontId="7"/>
  </si>
  <si>
    <t>**ITEM9_VALUE11</t>
    <phoneticPr fontId="7"/>
  </si>
  <si>
    <t>**ITEM10_VALUE11</t>
    <phoneticPr fontId="7"/>
  </si>
  <si>
    <t>**ITEM11_VALUE11</t>
    <phoneticPr fontId="7"/>
  </si>
  <si>
    <t>**ITEM12_VALUE11</t>
    <phoneticPr fontId="7"/>
  </si>
  <si>
    <t>**ITEM13_VALUE11</t>
    <phoneticPr fontId="7"/>
  </si>
  <si>
    <t>**ITEM14_VALUE11</t>
    <phoneticPr fontId="7"/>
  </si>
  <si>
    <t>**ITEM15_VALUE1</t>
    <phoneticPr fontId="7"/>
  </si>
  <si>
    <t>**ITEM15_VALUE11</t>
    <phoneticPr fontId="7"/>
  </si>
  <si>
    <t>**ITEM16_VALUE11</t>
    <phoneticPr fontId="7"/>
  </si>
  <si>
    <t>**ITEM17_VALUE11</t>
    <phoneticPr fontId="7"/>
  </si>
  <si>
    <t>**ITEM18_VALUE11</t>
    <phoneticPr fontId="7"/>
  </si>
  <si>
    <t>**ITEM19_VALUE1</t>
    <phoneticPr fontId="7"/>
  </si>
  <si>
    <t>**ITEM19_VALUE11</t>
    <phoneticPr fontId="7"/>
  </si>
  <si>
    <t>**ITEM20_VALUE11</t>
    <phoneticPr fontId="7"/>
  </si>
  <si>
    <t>**ITEM21_VALUE11</t>
    <phoneticPr fontId="7"/>
  </si>
  <si>
    <t>**ITEM22_VALUE11</t>
    <phoneticPr fontId="7"/>
  </si>
  <si>
    <t>**ITEM23_VALUE11</t>
    <phoneticPr fontId="7"/>
  </si>
  <si>
    <t>**ITEM24_VALUE11</t>
    <phoneticPr fontId="7"/>
  </si>
  <si>
    <t>**ITEM25_VALUE11</t>
    <phoneticPr fontId="7"/>
  </si>
  <si>
    <t>**ITEM26_VALUE11</t>
    <phoneticPr fontId="7"/>
  </si>
  <si>
    <t>**ITEM27_VALUE11</t>
    <phoneticPr fontId="7"/>
  </si>
  <si>
    <t>**ITEM28_VALUE11</t>
    <phoneticPr fontId="7"/>
  </si>
  <si>
    <t>**ITEM29_VALUE11</t>
    <phoneticPr fontId="7"/>
  </si>
  <si>
    <t>**ITEM1_VALUE12</t>
    <phoneticPr fontId="7"/>
  </si>
  <si>
    <t>**ITEM2_VALUE12</t>
    <phoneticPr fontId="7"/>
  </si>
  <si>
    <t>**ITEM3_VALUE12</t>
    <phoneticPr fontId="7"/>
  </si>
  <si>
    <t>**ITEM4_VALUE12</t>
    <phoneticPr fontId="7"/>
  </si>
  <si>
    <t>**ITEM5_VALUE12</t>
    <phoneticPr fontId="7"/>
  </si>
  <si>
    <t>**ITEM6_VALUE12</t>
    <phoneticPr fontId="7"/>
  </si>
  <si>
    <t>**ITEM7_VALUE12</t>
    <phoneticPr fontId="7"/>
  </si>
  <si>
    <t>**ITEM8_VALUE12</t>
    <phoneticPr fontId="7"/>
  </si>
  <si>
    <t>**ITEM9_VALUE12</t>
    <phoneticPr fontId="7"/>
  </si>
  <si>
    <t>**ITEM10_VALUE12</t>
    <phoneticPr fontId="7"/>
  </si>
  <si>
    <t>**ITEM11_VALUE12</t>
    <phoneticPr fontId="7"/>
  </si>
  <si>
    <t>**ITEM12_VALUE12</t>
    <phoneticPr fontId="7"/>
  </si>
  <si>
    <t>**ITEM13_VALUE12</t>
    <phoneticPr fontId="7"/>
  </si>
  <si>
    <t>**ITEM14_VALUE12</t>
    <phoneticPr fontId="7"/>
  </si>
  <si>
    <t>**ITEM15_VALUE12</t>
    <phoneticPr fontId="7"/>
  </si>
  <si>
    <t>**ITEM16_VALUE12</t>
    <phoneticPr fontId="7"/>
  </si>
  <si>
    <t>**ITEM17_VALUE12</t>
    <phoneticPr fontId="7"/>
  </si>
  <si>
    <t>**ITEM18_VALUE12</t>
    <phoneticPr fontId="7"/>
  </si>
  <si>
    <t>**ITEM19_VALUE12</t>
    <phoneticPr fontId="7"/>
  </si>
  <si>
    <t>**ITEM20_VALUE12</t>
    <phoneticPr fontId="7"/>
  </si>
  <si>
    <t>**ITEM21_VALUE12</t>
    <phoneticPr fontId="7"/>
  </si>
  <si>
    <t>**ITEM22_VALUE12</t>
    <phoneticPr fontId="7"/>
  </si>
  <si>
    <t>**ITEM23_VALUE12</t>
    <phoneticPr fontId="7"/>
  </si>
  <si>
    <t>**ITEM24_VALUE12</t>
    <phoneticPr fontId="7"/>
  </si>
  <si>
    <t>**ITEM25_VALUE12</t>
    <phoneticPr fontId="7"/>
  </si>
  <si>
    <t>**ITEM26_VALUE12</t>
    <phoneticPr fontId="7"/>
  </si>
  <si>
    <t>**ITEM27_VALUE12</t>
    <phoneticPr fontId="7"/>
  </si>
  <si>
    <t>**ITEM28_VALUE12</t>
    <phoneticPr fontId="7"/>
  </si>
  <si>
    <t>**ITEM29_VALUE12</t>
    <phoneticPr fontId="7"/>
  </si>
  <si>
    <t>**ITEM1_VALUE1</t>
    <phoneticPr fontId="7"/>
  </si>
  <si>
    <t>**ITEM2_VALUE1</t>
    <phoneticPr fontId="7"/>
  </si>
  <si>
    <t>**ITEM3_VALUE1</t>
    <phoneticPr fontId="7"/>
  </si>
  <si>
    <t>**ITEM4_VALUE1</t>
    <phoneticPr fontId="7"/>
  </si>
  <si>
    <t>**ITEM6_VALUE1</t>
    <phoneticPr fontId="7"/>
  </si>
  <si>
    <t>**ITEM7_VALUE1</t>
    <phoneticPr fontId="7"/>
  </si>
  <si>
    <t>**ITEM9_VALUE1</t>
    <phoneticPr fontId="7"/>
  </si>
  <si>
    <t>**ITEM10_VALUE1</t>
    <phoneticPr fontId="7"/>
  </si>
  <si>
    <t>**ITEM11_VALUE1</t>
    <phoneticPr fontId="7"/>
  </si>
  <si>
    <t>**ITEM12_VALUE1</t>
    <phoneticPr fontId="7"/>
  </si>
  <si>
    <t>**ITEM13_VALUE1</t>
    <phoneticPr fontId="7"/>
  </si>
  <si>
    <t>**ITEM14_VALUE1</t>
    <phoneticPr fontId="7"/>
  </si>
  <si>
    <t>**ITEM16_VALUE1</t>
    <phoneticPr fontId="7"/>
  </si>
  <si>
    <t>**ITEM17_VALUE1</t>
    <phoneticPr fontId="7"/>
  </si>
  <si>
    <t>**ITEM18_VALUE1</t>
    <phoneticPr fontId="7"/>
  </si>
  <si>
    <t>**ITEM20_VALUE1</t>
    <phoneticPr fontId="7"/>
  </si>
  <si>
    <t>**ITEM21_VALUE1</t>
    <phoneticPr fontId="7"/>
  </si>
  <si>
    <t>**ITEM22_VALUE1</t>
    <phoneticPr fontId="7"/>
  </si>
  <si>
    <t>**ITEM23_VALUE1</t>
    <phoneticPr fontId="7"/>
  </si>
  <si>
    <t>**ITEM24_VALUE1</t>
    <phoneticPr fontId="7"/>
  </si>
  <si>
    <t>**ITEM25_VALUE1</t>
    <phoneticPr fontId="7"/>
  </si>
  <si>
    <t>**ITEM26_VALUE1</t>
    <phoneticPr fontId="7"/>
  </si>
  <si>
    <t>**ITEM27_VALUE1</t>
    <phoneticPr fontId="7"/>
  </si>
  <si>
    <t>**ITEM28_VALUE1</t>
    <phoneticPr fontId="7"/>
  </si>
  <si>
    <t>**ITEM29_VALUE1</t>
    <phoneticPr fontId="7"/>
  </si>
  <si>
    <t>**ITEM1_VALUE2</t>
    <phoneticPr fontId="7"/>
  </si>
  <si>
    <t>**ITEM2_VALUE2</t>
    <phoneticPr fontId="7"/>
  </si>
  <si>
    <t>**ITEM3_VALUE2</t>
    <phoneticPr fontId="7"/>
  </si>
  <si>
    <t>**ITEM4_VALUE2</t>
    <phoneticPr fontId="7"/>
  </si>
  <si>
    <t>**ITEM5_VALUE2</t>
    <phoneticPr fontId="7"/>
  </si>
  <si>
    <t>**ITEM6_VALUE2</t>
    <phoneticPr fontId="7"/>
  </si>
  <si>
    <t>**ITEM7_VALUE2</t>
    <phoneticPr fontId="7"/>
  </si>
  <si>
    <t>**ITEM8_VALUE2</t>
    <phoneticPr fontId="7"/>
  </si>
  <si>
    <t>**ITEM9_VALUE2</t>
    <phoneticPr fontId="7"/>
  </si>
  <si>
    <t>**ITEM10_VALUE2</t>
    <phoneticPr fontId="7"/>
  </si>
  <si>
    <t>**ITEM11_VALUE2</t>
    <phoneticPr fontId="7"/>
  </si>
  <si>
    <t>**ITEM12_VALUE2</t>
    <phoneticPr fontId="7"/>
  </si>
  <si>
    <t>**ITEM13_VALUE2</t>
    <phoneticPr fontId="7"/>
  </si>
  <si>
    <t>**ITEM14_VALUE2</t>
    <phoneticPr fontId="7"/>
  </si>
  <si>
    <t>**ITEM15_VALUE2</t>
    <phoneticPr fontId="7"/>
  </si>
  <si>
    <t>**ITEM16_VALUE2</t>
    <phoneticPr fontId="7"/>
  </si>
  <si>
    <t>**ITEM17_VALUE2</t>
    <phoneticPr fontId="7"/>
  </si>
  <si>
    <t>**ITEM18_VALUE2</t>
    <phoneticPr fontId="7"/>
  </si>
  <si>
    <t>**ITEM19_VALUE2</t>
    <phoneticPr fontId="7"/>
  </si>
  <si>
    <t>**ITEM20_VALUE2</t>
    <phoneticPr fontId="7"/>
  </si>
  <si>
    <t>**ITEM21_VALUE2</t>
    <phoneticPr fontId="7"/>
  </si>
  <si>
    <t>**ITEM22_VALUE2</t>
    <phoneticPr fontId="7"/>
  </si>
  <si>
    <t>**ITEM23_VALUE2</t>
    <phoneticPr fontId="7"/>
  </si>
  <si>
    <t>**ITEM24_VALUE2</t>
    <phoneticPr fontId="7"/>
  </si>
  <si>
    <t>**ITEM25_VALUE2</t>
    <phoneticPr fontId="7"/>
  </si>
  <si>
    <t>**ITEM26_VALUE2</t>
    <phoneticPr fontId="7"/>
  </si>
  <si>
    <t>**ITEM27_VALUE2</t>
    <phoneticPr fontId="7"/>
  </si>
  <si>
    <t>**ITEM28_VALUE2</t>
    <phoneticPr fontId="7"/>
  </si>
  <si>
    <t>**ITEM29_VALUE2</t>
    <phoneticPr fontId="7"/>
  </si>
  <si>
    <t>**ITEM3_VALUE3</t>
    <phoneticPr fontId="7"/>
  </si>
  <si>
    <t>**ITEM4_VALUE3</t>
    <phoneticPr fontId="7"/>
  </si>
  <si>
    <t>**ITEM5_VALUE3</t>
    <phoneticPr fontId="7"/>
  </si>
  <si>
    <t>**ITEM6_VALUE3</t>
    <phoneticPr fontId="7"/>
  </si>
  <si>
    <t>**ITEM7_VALUE3</t>
    <phoneticPr fontId="7"/>
  </si>
  <si>
    <t>**ITEM8_VALUE3</t>
    <phoneticPr fontId="7"/>
  </si>
  <si>
    <t>**ITEM9_VALUE3</t>
    <phoneticPr fontId="7"/>
  </si>
  <si>
    <t>**ITEM10_VALUE3</t>
    <phoneticPr fontId="7"/>
  </si>
  <si>
    <t>**ITEM11_VALUE3</t>
    <phoneticPr fontId="7"/>
  </si>
  <si>
    <t>**ITEM12_VALUE3</t>
    <phoneticPr fontId="7"/>
  </si>
  <si>
    <t>**ITEM13_VALUE3</t>
    <phoneticPr fontId="7"/>
  </si>
  <si>
    <t>**ITEM14_VALUE3</t>
    <phoneticPr fontId="7"/>
  </si>
  <si>
    <t>**ITEM15_VALUE3</t>
    <phoneticPr fontId="7"/>
  </si>
  <si>
    <t>**ITEM16_VALUE3</t>
    <phoneticPr fontId="7"/>
  </si>
  <si>
    <t>**ITEM17_VALUE3</t>
    <phoneticPr fontId="7"/>
  </si>
  <si>
    <t>**ITEM18_VALUE3</t>
    <phoneticPr fontId="7"/>
  </si>
  <si>
    <t>**ITEM19_VALUE3</t>
    <phoneticPr fontId="7"/>
  </si>
  <si>
    <t>**ITEM20_VALUE3</t>
    <phoneticPr fontId="7"/>
  </si>
  <si>
    <t>**ITEM21_VALUE3</t>
    <phoneticPr fontId="7"/>
  </si>
  <si>
    <t>**ITEM22_VALUE3</t>
    <phoneticPr fontId="7"/>
  </si>
  <si>
    <t>**ITEM23_VALUE3</t>
    <phoneticPr fontId="7"/>
  </si>
  <si>
    <t>**ITEM24_VALUE3</t>
    <phoneticPr fontId="7"/>
  </si>
  <si>
    <t>**ITEM25_VALUE3</t>
    <phoneticPr fontId="7"/>
  </si>
  <si>
    <t>**ITEM26_VALUE3</t>
    <phoneticPr fontId="7"/>
  </si>
  <si>
    <t>**ITEM27_VALUE3</t>
    <phoneticPr fontId="7"/>
  </si>
  <si>
    <t>**ITEM28_VALUE3</t>
    <phoneticPr fontId="7"/>
  </si>
  <si>
    <t>**ITEM29_VALUE3</t>
    <phoneticPr fontId="7"/>
  </si>
  <si>
    <t>**ITEM1_VALUE8</t>
    <phoneticPr fontId="7"/>
  </si>
  <si>
    <t>**ITEM2_KISYUZAN</t>
  </si>
  <si>
    <t>**ITEM3_KISYUZAN</t>
  </si>
  <si>
    <t>**ITEM4_KISYUZAN</t>
  </si>
  <si>
    <t>**ITEM5_KISYUZAN</t>
  </si>
  <si>
    <t>**ITEM6_KISYUZAN</t>
  </si>
  <si>
    <t>**ITEM7_KISYUZAN</t>
  </si>
  <si>
    <t>**ITEM8_KISYUZAN</t>
  </si>
  <si>
    <t>**ITEM9_KISYUZAN</t>
  </si>
  <si>
    <t>**ITEM10_KISYUZAN</t>
  </si>
  <si>
    <t>**ITEM11_KISYUZAN</t>
  </si>
  <si>
    <t>**ITEM12_KISYUZAN</t>
  </si>
  <si>
    <t>**ITEM13_KISYUZAN</t>
  </si>
  <si>
    <t>**ITEM14_KISYUZAN</t>
  </si>
  <si>
    <t>**ITEM15_KISYUZAN</t>
  </si>
  <si>
    <t>**ITEM16_KISYUZAN</t>
  </si>
  <si>
    <t>**ITEM17_KISYUZAN</t>
  </si>
  <si>
    <t>**ITEM18_KISYUZAN</t>
  </si>
  <si>
    <t>**ITEM19_KISYUZAN</t>
  </si>
  <si>
    <t>**ITEM20_KISYUZAN</t>
  </si>
  <si>
    <t>**ITEM21_KISYUZAN</t>
  </si>
  <si>
    <t>**ITEM22_KISYUZAN</t>
  </si>
  <si>
    <t>**ITEM23_KISYUZAN</t>
  </si>
  <si>
    <t>**ITEM24_KISYUZAN</t>
  </si>
  <si>
    <t>**ITEM25_KISYUZAN</t>
  </si>
  <si>
    <t>**ITEM26_KISYUZAN</t>
  </si>
  <si>
    <t>**ITEM27_KISYUZAN</t>
  </si>
  <si>
    <t>**ITEM28_KISYUZAN</t>
  </si>
  <si>
    <t>**ITEM29_KISYUZAN</t>
  </si>
  <si>
    <t>**ITEM30_KISYUZAN</t>
  </si>
  <si>
    <t>**ITEM3_KAMIMATSUZAN</t>
  </si>
  <si>
    <t>**ITEM4_KAMIMATSUZAN</t>
  </si>
  <si>
    <t>**ITEM5_KAMIMATSUZAN</t>
  </si>
  <si>
    <t>**ITEM6_KAMIMATSUZAN</t>
  </si>
  <si>
    <t>**ITEM7_KAMIMATSUZAN</t>
  </si>
  <si>
    <t>**ITEM8_KAMIMATSUZAN</t>
  </si>
  <si>
    <t>**ITEM9_KAMIMATSUZAN</t>
  </si>
  <si>
    <t>**ITEM10_KAMIMATSUZAN</t>
  </si>
  <si>
    <t>**ITEM11_KAMIMATSUZAN</t>
  </si>
  <si>
    <t>**ITEM12_KAMIMATSUZAN</t>
  </si>
  <si>
    <t>**ITEM13_KAMIMATSUZAN</t>
  </si>
  <si>
    <t>**ITEM14_KAMIMATSUZAN</t>
  </si>
  <si>
    <t>**ITEM15_KAMIMATSUZAN</t>
  </si>
  <si>
    <t>**ITEM16_KAMIMATSUZAN</t>
  </si>
  <si>
    <t>**ITEM17_KAMIMATSUZAN</t>
  </si>
  <si>
    <t>**ITEM18_KAMIMATSUZAN</t>
  </si>
  <si>
    <t>**ITEM19_KAMIMATSUZAN</t>
  </si>
  <si>
    <t>**ITEM20_KAMIMATSUZAN</t>
  </si>
  <si>
    <t>**ITEM21_KAMIMATSUZAN</t>
  </si>
  <si>
    <t>**ITEM22_KAMIMATSUZAN</t>
  </si>
  <si>
    <t>**ITEM23_KAMIMATSUZAN</t>
  </si>
  <si>
    <t>**ITEM24_KAMIMATSUZAN</t>
  </si>
  <si>
    <t>**ITEM25_KAMIMATSUZAN</t>
  </si>
  <si>
    <t>**ITEM26_KAMIMATSUZAN</t>
  </si>
  <si>
    <t>**ITEM27_KAMIMATSUZAN</t>
  </si>
  <si>
    <t>**ITEM28_KAMIMATSUZAN</t>
  </si>
  <si>
    <t>**ITEM29_KAMIMATSUZAN</t>
  </si>
  <si>
    <t>**ITEM30_KAMIMATSUZAN</t>
  </si>
  <si>
    <t>**ITEM2_KAMIMATSUZAN</t>
    <phoneticPr fontId="7"/>
  </si>
  <si>
    <t>**ITEM1_VALUE3</t>
    <phoneticPr fontId="7"/>
  </si>
  <si>
    <t>**ITEM2_VALUE3</t>
    <phoneticPr fontId="7"/>
  </si>
  <si>
    <t>**ITEM2_KIMATSUZAN</t>
  </si>
  <si>
    <t>**ITEM3_KIMATSUZAN</t>
  </si>
  <si>
    <t>**ITEM4_KIMATSUZAN</t>
  </si>
  <si>
    <t>**ITEM5_KIMATSUZAN</t>
  </si>
  <si>
    <t>**ITEM6_KIMATSUZAN</t>
  </si>
  <si>
    <t>**ITEM7_KIMATSUZAN</t>
  </si>
  <si>
    <t>**ITEM8_KIMATSUZAN</t>
  </si>
  <si>
    <t>**ITEM9_KIMATSUZAN</t>
  </si>
  <si>
    <t>**ITEM10_KIMATSUZAN</t>
  </si>
  <si>
    <t>**ITEM11_KIMATSUZAN</t>
  </si>
  <si>
    <t>**ITEM12_KIMATSUZAN</t>
  </si>
  <si>
    <t>**ITEM13_KIMATSUZAN</t>
  </si>
  <si>
    <t>**ITEM14_KIMATSUZAN</t>
  </si>
  <si>
    <t>**ITEM15_KIMATSUZAN</t>
  </si>
  <si>
    <t>**ITEM16_KIMATSUZAN</t>
  </si>
  <si>
    <t>**ITEM17_KIMATSUZAN</t>
  </si>
  <si>
    <t>**ITEM18_KIMATSUZAN</t>
  </si>
  <si>
    <t>**ITEM19_KIMATSUZAN</t>
  </si>
  <si>
    <t>**ITEM20_KIMATSUZAN</t>
  </si>
  <si>
    <t>**ITEM21_KIMATSUZAN</t>
  </si>
  <si>
    <t>**ITEM22_KIMATSUZAN</t>
  </si>
  <si>
    <t>**ITEM23_KIMATSUZAN</t>
  </si>
  <si>
    <t>**ITEM24_KIMATSUZAN</t>
  </si>
  <si>
    <t>**ITEM25_KIMATSUZAN</t>
  </si>
  <si>
    <t>**ITEM26_KIMATSUZAN</t>
  </si>
  <si>
    <t>**ITEM27_KIMATSUZAN</t>
  </si>
  <si>
    <t>**ITEM28_KIMATSUZAN</t>
  </si>
  <si>
    <t>**ITEM29_KIMATSUZAN</t>
  </si>
  <si>
    <t>**ITEM30_KIMATSUZAN</t>
  </si>
  <si>
    <t>第１四半期</t>
    <rPh sb="0" eb="1">
      <t>ダイ</t>
    </rPh>
    <rPh sb="2" eb="3">
      <t>シ</t>
    </rPh>
    <rPh sb="3" eb="5">
      <t>ハンキ</t>
    </rPh>
    <phoneticPr fontId="1"/>
  </si>
  <si>
    <t>第２四半期</t>
    <rPh sb="0" eb="1">
      <t>ダイ</t>
    </rPh>
    <rPh sb="2" eb="3">
      <t>シ</t>
    </rPh>
    <rPh sb="3" eb="5">
      <t>ハンキ</t>
    </rPh>
    <phoneticPr fontId="1"/>
  </si>
  <si>
    <t>第３四半期</t>
    <rPh sb="0" eb="1">
      <t>ダイ</t>
    </rPh>
    <rPh sb="2" eb="3">
      <t>シ</t>
    </rPh>
    <rPh sb="3" eb="5">
      <t>ハンキ</t>
    </rPh>
    <phoneticPr fontId="1"/>
  </si>
  <si>
    <t>第４四半期</t>
    <rPh sb="0" eb="1">
      <t>ダイ</t>
    </rPh>
    <rPh sb="2" eb="3">
      <t>シ</t>
    </rPh>
    <rPh sb="3" eb="5">
      <t>ハンキ</t>
    </rPh>
    <phoneticPr fontId="1"/>
  </si>
  <si>
    <t>**ITEM1_VALUE4</t>
    <phoneticPr fontId="7"/>
  </si>
  <si>
    <t>**ITEM1_KISYUZAN</t>
    <phoneticPr fontId="7"/>
  </si>
  <si>
    <t>**ITEM1_KISYUZAN_AMOUNT</t>
    <phoneticPr fontId="7"/>
  </si>
  <si>
    <t>**ITEM2_KISYUZAN_AMOUNT</t>
    <phoneticPr fontId="7"/>
  </si>
  <si>
    <t>**ITEM3_KISYUZAN_AMOUNT</t>
    <phoneticPr fontId="7"/>
  </si>
  <si>
    <t>**ITEM4_KISYUZAN_AMOUNT</t>
    <phoneticPr fontId="7"/>
  </si>
  <si>
    <t>**ITEM5_KISYUZAN_AMOUNT</t>
    <phoneticPr fontId="7"/>
  </si>
  <si>
    <t>**ITEM6_KISYUZAN_AMOUNT</t>
    <phoneticPr fontId="7"/>
  </si>
  <si>
    <t>**ITEM7_KISYUZAN_AMOUNT</t>
    <phoneticPr fontId="7"/>
  </si>
  <si>
    <t>**ITEM8_KISYUZAN_AMOUNT</t>
    <phoneticPr fontId="7"/>
  </si>
  <si>
    <t>**ITEM9_KISYUZAN_AMOUNT</t>
    <phoneticPr fontId="7"/>
  </si>
  <si>
    <t>**ITEM10_KISYUZAN_AMOUNT</t>
    <phoneticPr fontId="7"/>
  </si>
  <si>
    <t>**ITEM11_KISYUZAN_AMOUNT</t>
    <phoneticPr fontId="7"/>
  </si>
  <si>
    <t>**ITEM12_KISYUZAN_AMOUNT</t>
    <phoneticPr fontId="7"/>
  </si>
  <si>
    <t>**ITEM13_KISYUZAN_AMOUNT</t>
    <phoneticPr fontId="7"/>
  </si>
  <si>
    <t>**ITEM14_KISYUZAN_AMOUNT</t>
    <phoneticPr fontId="7"/>
  </si>
  <si>
    <t>**ITEM15_KISYUZAN_AMOUNT</t>
    <phoneticPr fontId="7"/>
  </si>
  <si>
    <t>**ITEM16_KISYUZAN_AMOUNT</t>
    <phoneticPr fontId="7"/>
  </si>
  <si>
    <t>**ITEM17_KISYUZAN_AMOUNT</t>
    <phoneticPr fontId="7"/>
  </si>
  <si>
    <t>**ITEM18_KISYUZAN_AMOUNT</t>
    <phoneticPr fontId="7"/>
  </si>
  <si>
    <t>**ITEM19_KISYUZAN_AMOUNT</t>
    <phoneticPr fontId="7"/>
  </si>
  <si>
    <t>**ITEM20_KISYUZAN_AMOUNT</t>
    <phoneticPr fontId="7"/>
  </si>
  <si>
    <t>**ITEM21_KISYUZAN_AMOUNT</t>
    <phoneticPr fontId="7"/>
  </si>
  <si>
    <t>**ITEM22_KISYUZAN_AMOUNT</t>
    <phoneticPr fontId="7"/>
  </si>
  <si>
    <t>**ITEM23_KISYUZAN_AMOUNT</t>
    <phoneticPr fontId="7"/>
  </si>
  <si>
    <t>**ITEM24_KISYUZAN_AMOUNT</t>
    <phoneticPr fontId="7"/>
  </si>
  <si>
    <t>**ITEM25_KISYUZAN_AMOUNT</t>
    <phoneticPr fontId="7"/>
  </si>
  <si>
    <t>**ITEM26_KISYUZAN_AMOUNT</t>
    <phoneticPr fontId="7"/>
  </si>
  <si>
    <t>**ITEM27_KISYUZAN_AMOUNT</t>
    <phoneticPr fontId="7"/>
  </si>
  <si>
    <t>**ITEM28_KISYUZAN_AMOUNT</t>
    <phoneticPr fontId="7"/>
  </si>
  <si>
    <t>**ITEM29_KISYUZAN_AMOUNT</t>
    <phoneticPr fontId="7"/>
  </si>
  <si>
    <t>**ITEM1_KAMIMATSUZAN</t>
    <phoneticPr fontId="7"/>
  </si>
  <si>
    <t>**ITEM1_KAMIMATSUZAN_AMOUNT</t>
  </si>
  <si>
    <t>**ITEM2_KAMIMATSUZAN_AMOUNT</t>
  </si>
  <si>
    <t>**ITEM3_KAMIMATSUZAN_AMOUNT</t>
  </si>
  <si>
    <t>**ITEM4_KAMIMATSUZAN_AMOUNT</t>
  </si>
  <si>
    <t>**ITEM5_KAMIMATSUZAN_AMOUNT</t>
  </si>
  <si>
    <t>**ITEM6_KAMIMATSUZAN_AMOUNT</t>
  </si>
  <si>
    <t>**ITEM7_KAMIMATSUZAN_AMOUNT</t>
  </si>
  <si>
    <t>**ITEM8_KAMIMATSUZAN_AMOUNT</t>
  </si>
  <si>
    <t>**ITEM9_KAMIMATSUZAN_AMOUNT</t>
  </si>
  <si>
    <t>**ITEM10_KAMIMATSUZAN_AMOUNT</t>
  </si>
  <si>
    <t>**ITEM11_KAMIMATSUZAN_AMOUNT</t>
  </si>
  <si>
    <t>**ITEM12_KAMIMATSUZAN_AMOUNT</t>
  </si>
  <si>
    <t>**ITEM13_KAMIMATSUZAN_AMOUNT</t>
  </si>
  <si>
    <t>**ITEM14_KAMIMATSUZAN_AMOUNT</t>
  </si>
  <si>
    <t>**ITEM15_KAMIMATSUZAN_AMOUNT</t>
  </si>
  <si>
    <t>**ITEM16_KAMIMATSUZAN_AMOUNT</t>
  </si>
  <si>
    <t>**ITEM17_KAMIMATSUZAN_AMOUNT</t>
  </si>
  <si>
    <t>**ITEM18_KAMIMATSUZAN_AMOUNT</t>
  </si>
  <si>
    <t>**ITEM19_KAMIMATSUZAN_AMOUNT</t>
  </si>
  <si>
    <t>**ITEM20_KAMIMATSUZAN_AMOUNT</t>
  </si>
  <si>
    <t>**ITEM21_KAMIMATSUZAN_AMOUNT</t>
  </si>
  <si>
    <t>**ITEM22_KAMIMATSUZAN_AMOUNT</t>
  </si>
  <si>
    <t>**ITEM23_KAMIMATSUZAN_AMOUNT</t>
  </si>
  <si>
    <t>**ITEM24_KAMIMATSUZAN_AMOUNT</t>
  </si>
  <si>
    <t>**ITEM25_KAMIMATSUZAN_AMOUNT</t>
  </si>
  <si>
    <t>**ITEM26_KAMIMATSUZAN_AMOUNT</t>
  </si>
  <si>
    <t>**ITEM27_KAMIMATSUZAN_AMOUNT</t>
  </si>
  <si>
    <t>**ITEM28_KAMIMATSUZAN_AMOUNT</t>
  </si>
  <si>
    <t>**ITEM29_KAMIMATSUZAN_AMOUNT</t>
  </si>
  <si>
    <t>**ITEM30_KAMIMATSUZAN_AMOUNT</t>
  </si>
  <si>
    <t>**ITEM1_VALUE10</t>
    <phoneticPr fontId="7"/>
  </si>
  <si>
    <t>**ITEM1_AMOUNT4</t>
    <phoneticPr fontId="7"/>
  </si>
  <si>
    <t>**ITEM2_AMOUNT4</t>
    <phoneticPr fontId="7"/>
  </si>
  <si>
    <t>**ITEM3_AMOUNT4</t>
    <phoneticPr fontId="7"/>
  </si>
  <si>
    <t>**ITEM4_AMOUNT4</t>
    <phoneticPr fontId="7"/>
  </si>
  <si>
    <t>**ITEM5_AMOUNT4</t>
    <phoneticPr fontId="7"/>
  </si>
  <si>
    <t>**ITEM6_AMOUNT4</t>
    <phoneticPr fontId="7"/>
  </si>
  <si>
    <t>**ITEM7_AMOUNT4</t>
    <phoneticPr fontId="7"/>
  </si>
  <si>
    <t>**ITEM8_AMOUNT4</t>
    <phoneticPr fontId="7"/>
  </si>
  <si>
    <t>**ITEM9_AMOUNT4</t>
    <phoneticPr fontId="7"/>
  </si>
  <si>
    <t>**ITEM10_AMOUNT4</t>
    <phoneticPr fontId="7"/>
  </si>
  <si>
    <t>**ITEM11_AMOUNT4</t>
    <phoneticPr fontId="7"/>
  </si>
  <si>
    <t>**ITEM12_AMOUNT4</t>
    <phoneticPr fontId="7"/>
  </si>
  <si>
    <t>**ITEM13_AMOUNT4</t>
    <phoneticPr fontId="7"/>
  </si>
  <si>
    <t>**ITEM14_AMOUNT4</t>
    <phoneticPr fontId="7"/>
  </si>
  <si>
    <t>**ITEM15_AMOUNT4</t>
    <phoneticPr fontId="7"/>
  </si>
  <si>
    <t>**ITEM16_AMOUNT4</t>
    <phoneticPr fontId="7"/>
  </si>
  <si>
    <t>**ITEM17_AMOUNT4</t>
    <phoneticPr fontId="7"/>
  </si>
  <si>
    <t>**ITEM18_AMOUNT4</t>
    <phoneticPr fontId="7"/>
  </si>
  <si>
    <t>**ITEM19_AMOUNT4</t>
    <phoneticPr fontId="7"/>
  </si>
  <si>
    <t>**ITEM20_AMOUNT4</t>
    <phoneticPr fontId="7"/>
  </si>
  <si>
    <t>**ITEM21_AMOUNT4</t>
    <phoneticPr fontId="7"/>
  </si>
  <si>
    <t>**ITEM22_AMOUNT4</t>
    <phoneticPr fontId="7"/>
  </si>
  <si>
    <t>**ITEM23_AMOUNT4</t>
    <phoneticPr fontId="7"/>
  </si>
  <si>
    <t>**ITEM24_AMOUNT4</t>
    <phoneticPr fontId="7"/>
  </si>
  <si>
    <t>**ITEM25_AMOUNT4</t>
    <phoneticPr fontId="7"/>
  </si>
  <si>
    <t>**ITEM26_AMOUNT4</t>
    <phoneticPr fontId="7"/>
  </si>
  <si>
    <t>**ITEM27_AMOUNT4</t>
    <phoneticPr fontId="7"/>
  </si>
  <si>
    <t>**ITEM28_AMOUNT4</t>
    <phoneticPr fontId="7"/>
  </si>
  <si>
    <t>**ITEM29_AMOUNT4</t>
    <phoneticPr fontId="7"/>
  </si>
  <si>
    <t>**ITEM30_AMOUNT4</t>
    <phoneticPr fontId="7"/>
  </si>
  <si>
    <t>**ITEM1_AMOUNT5</t>
  </si>
  <si>
    <t>**ITEM2_AMOUNT5</t>
  </si>
  <si>
    <t>**ITEM3_AMOUNT5</t>
  </si>
  <si>
    <t>**ITEM4_AMOUNT5</t>
  </si>
  <si>
    <t>**ITEM5_AMOUNT5</t>
  </si>
  <si>
    <t>**ITEM6_AMOUNT5</t>
  </si>
  <si>
    <t>**ITEM7_AMOUNT5</t>
  </si>
  <si>
    <t>**ITEM8_AMOUNT5</t>
  </si>
  <si>
    <t>**ITEM9_AMOUNT5</t>
  </si>
  <si>
    <t>**ITEM10_AMOUNT5</t>
  </si>
  <si>
    <t>**ITEM11_AMOUNT5</t>
  </si>
  <si>
    <t>**ITEM12_AMOUNT5</t>
  </si>
  <si>
    <t>**ITEM13_AMOUNT5</t>
  </si>
  <si>
    <t>**ITEM14_AMOUNT5</t>
  </si>
  <si>
    <t>**ITEM15_AMOUNT5</t>
  </si>
  <si>
    <t>**ITEM16_AMOUNT5</t>
  </si>
  <si>
    <t>**ITEM17_AMOUNT5</t>
  </si>
  <si>
    <t>**ITEM18_AMOUNT5</t>
  </si>
  <si>
    <t>**ITEM19_AMOUNT5</t>
  </si>
  <si>
    <t>**ITEM20_AMOUNT5</t>
  </si>
  <si>
    <t>**ITEM21_AMOUNT5</t>
  </si>
  <si>
    <t>**ITEM22_AMOUNT5</t>
  </si>
  <si>
    <t>**ITEM23_AMOUNT5</t>
  </si>
  <si>
    <t>**ITEM24_AMOUNT5</t>
  </si>
  <si>
    <t>**ITEM25_AMOUNT5</t>
  </si>
  <si>
    <t>**ITEM26_AMOUNT5</t>
  </si>
  <si>
    <t>**ITEM27_AMOUNT5</t>
  </si>
  <si>
    <t>**ITEM28_AMOUNT5</t>
  </si>
  <si>
    <t>**ITEM29_AMOUNT5</t>
  </si>
  <si>
    <t>**ITEM1_AMOUNT6</t>
  </si>
  <si>
    <t>**ITEM2_AMOUNT6</t>
  </si>
  <si>
    <t>**ITEM3_AMOUNT6</t>
  </si>
  <si>
    <t>**ITEM4_AMOUNT6</t>
  </si>
  <si>
    <t>**ITEM5_AMOUNT6</t>
  </si>
  <si>
    <t>**ITEM6_AMOUNT6</t>
  </si>
  <si>
    <t>**ITEM7_AMOUNT6</t>
  </si>
  <si>
    <t>**ITEM8_AMOUNT6</t>
  </si>
  <si>
    <t>**ITEM9_AMOUNT6</t>
  </si>
  <si>
    <t>**ITEM10_AMOUNT6</t>
  </si>
  <si>
    <t>**ITEM11_AMOUNT6</t>
  </si>
  <si>
    <t>**ITEM12_AMOUNT6</t>
  </si>
  <si>
    <t>**ITEM13_AMOUNT6</t>
  </si>
  <si>
    <t>**ITEM14_AMOUNT6</t>
  </si>
  <si>
    <t>**ITEM15_AMOUNT6</t>
  </si>
  <si>
    <t>**ITEM16_AMOUNT6</t>
  </si>
  <si>
    <t>**ITEM17_AMOUNT6</t>
  </si>
  <si>
    <t>**ITEM18_AMOUNT6</t>
  </si>
  <si>
    <t>**ITEM19_AMOUNT6</t>
  </si>
  <si>
    <t>**ITEM20_AMOUNT6</t>
  </si>
  <si>
    <t>**ITEM21_AMOUNT6</t>
  </si>
  <si>
    <t>**ITEM22_AMOUNT6</t>
  </si>
  <si>
    <t>**ITEM23_AMOUNT6</t>
  </si>
  <si>
    <t>**ITEM24_AMOUNT6</t>
  </si>
  <si>
    <t>**ITEM25_AMOUNT6</t>
  </si>
  <si>
    <t>**ITEM26_AMOUNT6</t>
  </si>
  <si>
    <t>**ITEM27_AMOUNT6</t>
  </si>
  <si>
    <t>**ITEM28_AMOUNT6</t>
  </si>
  <si>
    <t>**ITEM29_AMOUNT6</t>
  </si>
  <si>
    <t>**ITEM30_AMOUNT6</t>
  </si>
  <si>
    <t>**ITEM1_AMOUNT7</t>
  </si>
  <si>
    <t>**ITEM2_AMOUNT7</t>
  </si>
  <si>
    <t>**ITEM3_AMOUNT7</t>
  </si>
  <si>
    <t>**ITEM4_AMOUNT7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</si>
</sst>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_ ;[Red]\-#,##0\ "/>
  </numFmts>
  <fonts count="8" x14ac:knownFonts="1"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/>
    <xf numFmtId="0" fontId="1" fillId="0" borderId="0"/>
  </cellStyleXfs>
  <cellXfs count="98">
    <xf numFmtId="0" fontId="0" fillId="0" borderId="0" xfId="0">
      <alignment vertical="center"/>
    </xf>
    <xf numFmtId="0" fontId="1" fillId="0" borderId="0" xfId="2"/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vertical="center"/>
    </xf>
    <xf numFmtId="0" fontId="1" fillId="2" borderId="1" xfId="2" applyFill="1" applyBorder="1" applyAlignment="1">
      <alignment vertical="center"/>
    </xf>
    <xf numFmtId="0" fontId="1" fillId="0" borderId="0" xfId="2" applyAlignment="1">
      <alignment vertical="center"/>
    </xf>
    <xf numFmtId="0" fontId="1" fillId="0" borderId="0" xfId="2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2" borderId="2" xfId="2" applyFill="1" applyBorder="1" applyAlignment="1">
      <alignment vertical="center"/>
    </xf>
    <xf numFmtId="0" fontId="1" fillId="2" borderId="1" xfId="2" applyFill="1" applyBorder="1" applyAlignment="1">
      <alignment horizontal="center" vertical="center"/>
    </xf>
    <xf numFmtId="0" fontId="1" fillId="0" borderId="1" xfId="2" applyBorder="1" applyAlignment="1">
      <alignment horizontal="right" vertical="center"/>
    </xf>
    <xf numFmtId="38" fontId="1" fillId="0" borderId="1" xfId="1" applyFont="1" applyBorder="1" applyAlignment="1">
      <alignment horizontal="center" vertical="center"/>
    </xf>
    <xf numFmtId="0" fontId="1" fillId="0" borderId="3" xfId="2" applyBorder="1" applyAlignment="1">
      <alignment vertical="center"/>
    </xf>
    <xf numFmtId="0" fontId="1" fillId="0" borderId="4" xfId="2" applyBorder="1" applyAlignment="1">
      <alignment vertical="center"/>
    </xf>
    <xf numFmtId="0" fontId="1" fillId="0" borderId="4" xfId="2" applyBorder="1" applyAlignment="1">
      <alignment horizontal="right" vertical="center"/>
    </xf>
    <xf numFmtId="0" fontId="1" fillId="2" borderId="5" xfId="2" applyFill="1" applyBorder="1" applyAlignment="1">
      <alignment vertical="center"/>
    </xf>
    <xf numFmtId="0" fontId="1" fillId="2" borderId="6" xfId="2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1" fillId="2" borderId="5" xfId="2" applyFill="1" applyBorder="1" applyAlignment="1">
      <alignment horizontal="center" vertical="center"/>
    </xf>
    <xf numFmtId="38" fontId="1" fillId="0" borderId="4" xfId="1" applyFont="1" applyBorder="1" applyAlignment="1">
      <alignment horizontal="center" vertical="center"/>
    </xf>
    <xf numFmtId="38" fontId="1" fillId="2" borderId="8" xfId="2" applyNumberFormat="1" applyFill="1" applyBorder="1" applyAlignment="1">
      <alignment vertical="center"/>
    </xf>
    <xf numFmtId="38" fontId="1" fillId="2" borderId="9" xfId="2" applyNumberFormat="1" applyFill="1" applyBorder="1" applyAlignment="1">
      <alignment vertical="center"/>
    </xf>
    <xf numFmtId="0" fontId="1" fillId="2" borderId="7" xfId="2" applyFill="1" applyBorder="1" applyAlignment="1">
      <alignment vertical="center"/>
    </xf>
    <xf numFmtId="38" fontId="1" fillId="0" borderId="10" xfId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38" fontId="2" fillId="3" borderId="8" xfId="2" applyNumberFormat="1" applyFont="1" applyFill="1" applyBorder="1" applyAlignment="1">
      <alignment vertical="center"/>
    </xf>
    <xf numFmtId="38" fontId="2" fillId="3" borderId="9" xfId="2" applyNumberFormat="1" applyFont="1" applyFill="1" applyBorder="1" applyAlignment="1">
      <alignment vertical="center"/>
    </xf>
    <xf numFmtId="0" fontId="2" fillId="3" borderId="11" xfId="2" applyFont="1" applyFill="1" applyBorder="1" applyAlignment="1">
      <alignment vertical="center"/>
    </xf>
    <xf numFmtId="0" fontId="2" fillId="4" borderId="7" xfId="2" applyFont="1" applyFill="1" applyBorder="1" applyAlignment="1">
      <alignment horizontal="center" vertical="center"/>
    </xf>
    <xf numFmtId="0" fontId="1" fillId="4" borderId="11" xfId="2" applyFill="1" applyBorder="1" applyAlignment="1">
      <alignment vertical="center"/>
    </xf>
    <xf numFmtId="38" fontId="1" fillId="4" borderId="9" xfId="2" applyNumberFormat="1" applyFill="1" applyBorder="1" applyAlignment="1">
      <alignment vertical="center"/>
    </xf>
    <xf numFmtId="0" fontId="1" fillId="4" borderId="7" xfId="2" applyFill="1" applyBorder="1" applyAlignment="1">
      <alignment vertical="center"/>
    </xf>
    <xf numFmtId="0" fontId="1" fillId="0" borderId="0" xfId="2" applyNumberFormat="1"/>
    <xf numFmtId="0" fontId="0" fillId="0" borderId="0" xfId="0" applyNumberFormat="1">
      <alignment vertical="center"/>
    </xf>
    <xf numFmtId="0" fontId="1" fillId="0" borderId="0" xfId="2" applyNumberFormat="1" applyAlignment="1">
      <alignment vertical="center"/>
    </xf>
    <xf numFmtId="0" fontId="1" fillId="2" borderId="2" xfId="2" applyNumberFormat="1" applyFill="1" applyBorder="1" applyAlignment="1">
      <alignment vertical="center"/>
    </xf>
    <xf numFmtId="0" fontId="1" fillId="2" borderId="2" xfId="2" applyNumberFormat="1" applyFill="1" applyBorder="1" applyAlignment="1">
      <alignment horizontal="center" vertical="center"/>
    </xf>
    <xf numFmtId="0" fontId="1" fillId="0" borderId="12" xfId="1" applyNumberFormat="1" applyBorder="1" applyAlignment="1">
      <alignment vertical="center"/>
    </xf>
    <xf numFmtId="0" fontId="1" fillId="0" borderId="13" xfId="1" applyNumberFormat="1" applyBorder="1" applyAlignment="1">
      <alignment vertical="center"/>
    </xf>
    <xf numFmtId="0" fontId="1" fillId="0" borderId="14" xfId="1" applyNumberFormat="1" applyBorder="1" applyAlignment="1">
      <alignment vertical="center"/>
    </xf>
    <xf numFmtId="0" fontId="1" fillId="2" borderId="6" xfId="2" applyNumberFormat="1" applyFill="1" applyBorder="1" applyAlignment="1">
      <alignment vertical="center"/>
    </xf>
    <xf numFmtId="0" fontId="1" fillId="2" borderId="1" xfId="2" applyNumberFormat="1" applyFill="1" applyBorder="1" applyAlignment="1">
      <alignment horizontal="center" vertical="center"/>
    </xf>
    <xf numFmtId="0" fontId="2" fillId="2" borderId="15" xfId="2" applyNumberFormat="1" applyFont="1" applyFill="1" applyBorder="1" applyAlignment="1">
      <alignment vertical="center"/>
    </xf>
    <xf numFmtId="0" fontId="2" fillId="2" borderId="15" xfId="2" applyNumberFormat="1" applyFont="1" applyFill="1" applyBorder="1" applyAlignment="1">
      <alignment horizontal="center" vertical="center"/>
    </xf>
    <xf numFmtId="0" fontId="1" fillId="2" borderId="8" xfId="2" applyNumberFormat="1" applyFill="1" applyBorder="1" applyAlignment="1">
      <alignment vertical="center"/>
    </xf>
    <xf numFmtId="0" fontId="1" fillId="2" borderId="15" xfId="2" applyNumberFormat="1" applyFill="1" applyBorder="1" applyAlignment="1">
      <alignment vertical="center"/>
    </xf>
    <xf numFmtId="0" fontId="2" fillId="3" borderId="15" xfId="2" applyNumberFormat="1" applyFont="1" applyFill="1" applyBorder="1" applyAlignment="1">
      <alignment horizontal="center" vertical="center"/>
    </xf>
    <xf numFmtId="0" fontId="2" fillId="3" borderId="8" xfId="2" applyNumberFormat="1" applyFont="1" applyFill="1" applyBorder="1" applyAlignment="1">
      <alignment vertical="center"/>
    </xf>
    <xf numFmtId="0" fontId="2" fillId="3" borderId="16" xfId="2" applyNumberFormat="1" applyFont="1" applyFill="1" applyBorder="1" applyAlignment="1">
      <alignment vertical="center"/>
    </xf>
    <xf numFmtId="0" fontId="2" fillId="4" borderId="15" xfId="2" applyNumberFormat="1" applyFont="1" applyFill="1" applyBorder="1" applyAlignment="1">
      <alignment horizontal="center" vertical="center"/>
    </xf>
    <xf numFmtId="0" fontId="1" fillId="4" borderId="17" xfId="2" applyNumberFormat="1" applyFill="1" applyBorder="1" applyAlignment="1">
      <alignment vertical="center"/>
    </xf>
    <xf numFmtId="0" fontId="1" fillId="4" borderId="16" xfId="2" applyNumberFormat="1" applyFill="1" applyBorder="1" applyAlignment="1">
      <alignment vertical="center"/>
    </xf>
    <xf numFmtId="0" fontId="1" fillId="0" borderId="0" xfId="2" applyNumberFormat="1" applyBorder="1" applyAlignment="1">
      <alignment vertical="center"/>
    </xf>
    <xf numFmtId="0" fontId="1" fillId="4" borderId="17" xfId="1" applyNumberFormat="1" applyFill="1" applyBorder="1" applyAlignment="1">
      <alignment vertical="center"/>
    </xf>
    <xf numFmtId="0" fontId="2" fillId="3" borderId="17" xfId="1" applyNumberFormat="1" applyFont="1" applyFill="1" applyBorder="1" applyAlignment="1">
      <alignment vertical="center"/>
    </xf>
    <xf numFmtId="0" fontId="1" fillId="0" borderId="1" xfId="2" applyBorder="1" applyAlignment="1">
      <alignment horizontal="left" vertical="center"/>
    </xf>
    <xf numFmtId="38" fontId="1" fillId="0" borderId="5" xfId="1" applyBorder="1" applyAlignment="1">
      <alignment vertical="center"/>
    </xf>
    <xf numFmtId="38" fontId="1" fillId="0" borderId="18" xfId="1" applyBorder="1" applyAlignment="1">
      <alignment vertical="center"/>
    </xf>
    <xf numFmtId="38" fontId="1" fillId="0" borderId="2" xfId="1" applyBorder="1" applyAlignment="1">
      <alignment vertical="center"/>
    </xf>
    <xf numFmtId="38" fontId="1" fillId="0" borderId="19" xfId="1" applyBorder="1" applyAlignment="1">
      <alignment vertical="center"/>
    </xf>
    <xf numFmtId="0" fontId="1" fillId="0" borderId="20" xfId="1" applyNumberFormat="1" applyBorder="1" applyAlignment="1">
      <alignment vertical="center"/>
    </xf>
    <xf numFmtId="178" fontId="1" fillId="0" borderId="2" xfId="1" applyNumberFormat="1" applyBorder="1" applyAlignment="1">
      <alignment vertical="center"/>
    </xf>
    <xf numFmtId="178" fontId="1" fillId="0" borderId="6" xfId="1" applyNumberFormat="1" applyFont="1" applyBorder="1" applyAlignment="1">
      <alignment vertical="center"/>
    </xf>
    <xf numFmtId="178" fontId="1" fillId="0" borderId="6" xfId="1" applyNumberFormat="1" applyBorder="1" applyAlignment="1">
      <alignment vertical="center"/>
    </xf>
    <xf numFmtId="178" fontId="1" fillId="0" borderId="12" xfId="1" applyNumberFormat="1" applyBorder="1" applyAlignment="1">
      <alignment vertical="center"/>
    </xf>
    <xf numFmtId="178" fontId="1" fillId="0" borderId="5" xfId="1" applyNumberFormat="1" applyBorder="1" applyAlignment="1">
      <alignment vertical="center"/>
    </xf>
    <xf numFmtId="178" fontId="1" fillId="2" borderId="15" xfId="1" applyNumberFormat="1" applyFill="1" applyBorder="1" applyAlignment="1">
      <alignment vertical="center"/>
    </xf>
    <xf numFmtId="178" fontId="2" fillId="3" borderId="16" xfId="1" applyNumberFormat="1" applyFont="1" applyFill="1" applyBorder="1" applyAlignment="1">
      <alignment vertical="center"/>
    </xf>
    <xf numFmtId="178" fontId="1" fillId="4" borderId="16" xfId="1" applyNumberFormat="1" applyFill="1" applyBorder="1" applyAlignment="1">
      <alignment vertical="center"/>
    </xf>
    <xf numFmtId="178" fontId="1" fillId="2" borderId="15" xfId="2" applyNumberFormat="1" applyFill="1" applyBorder="1" applyAlignment="1">
      <alignment vertical="center"/>
    </xf>
    <xf numFmtId="38" fontId="1" fillId="4" borderId="7" xfId="1" applyNumberFormat="1" applyFill="1" applyBorder="1" applyAlignment="1">
      <alignment vertical="center"/>
    </xf>
    <xf numFmtId="38" fontId="1" fillId="4" borderId="21" xfId="1" applyNumberFormat="1" applyFill="1" applyBorder="1" applyAlignment="1">
      <alignment vertical="center"/>
    </xf>
    <xf numFmtId="38" fontId="2" fillId="3" borderId="7" xfId="1" applyNumberFormat="1" applyFont="1" applyFill="1" applyBorder="1" applyAlignment="1">
      <alignment vertical="center"/>
    </xf>
    <xf numFmtId="38" fontId="1" fillId="0" borderId="2" xfId="1" applyNumberFormat="1" applyBorder="1" applyAlignment="1">
      <alignment vertical="center"/>
    </xf>
    <xf numFmtId="38" fontId="1" fillId="0" borderId="19" xfId="1" applyNumberFormat="1" applyBorder="1" applyAlignment="1">
      <alignment vertical="center"/>
    </xf>
    <xf numFmtId="38" fontId="1" fillId="0" borderId="10" xfId="1" applyNumberFormat="1" applyBorder="1" applyAlignment="1">
      <alignment vertical="center"/>
    </xf>
    <xf numFmtId="38" fontId="1" fillId="0" borderId="22" xfId="1" applyNumberFormat="1" applyBorder="1" applyAlignment="1">
      <alignment vertical="center"/>
    </xf>
    <xf numFmtId="38" fontId="1" fillId="0" borderId="10" xfId="1" applyNumberFormat="1" applyFont="1" applyBorder="1" applyAlignment="1">
      <alignment vertical="center"/>
    </xf>
    <xf numFmtId="38" fontId="1" fillId="2" borderId="7" xfId="1" applyNumberFormat="1" applyFill="1" applyBorder="1" applyAlignment="1">
      <alignment vertical="center"/>
    </xf>
    <xf numFmtId="178" fontId="1" fillId="2" borderId="16" xfId="2" applyNumberFormat="1" applyFill="1" applyBorder="1" applyAlignment="1">
      <alignment vertical="center"/>
    </xf>
    <xf numFmtId="178" fontId="1" fillId="2" borderId="7" xfId="2" applyNumberFormat="1" applyFill="1" applyBorder="1" applyAlignment="1">
      <alignment vertical="center"/>
    </xf>
    <xf numFmtId="38" fontId="1" fillId="0" borderId="10" xfId="1" applyNumberFormat="1" applyFont="1" applyFill="1" applyBorder="1" applyAlignment="1">
      <alignment vertical="center"/>
    </xf>
    <xf numFmtId="0" fontId="1" fillId="2" borderId="6" xfId="2" applyFont="1" applyFill="1" applyBorder="1" applyAlignment="1">
      <alignment horizontal="center" vertical="center"/>
    </xf>
    <xf numFmtId="0" fontId="1" fillId="2" borderId="2" xfId="2" applyFill="1" applyBorder="1" applyAlignment="1">
      <alignment horizontal="center" vertical="center"/>
    </xf>
    <xf numFmtId="0" fontId="1" fillId="2" borderId="3" xfId="2" applyFill="1" applyBorder="1" applyAlignment="1">
      <alignment horizontal="center" vertical="center"/>
    </xf>
    <xf numFmtId="0" fontId="1" fillId="2" borderId="23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6" fillId="4" borderId="16" xfId="2" applyNumberFormat="1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/>
    </xf>
    <xf numFmtId="0" fontId="6" fillId="3" borderId="16" xfId="2" applyNumberFormat="1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/>
    </xf>
    <xf numFmtId="0" fontId="6" fillId="3" borderId="16" xfId="2" applyFont="1" applyFill="1" applyBorder="1" applyAlignment="1">
      <alignment horizontal="center" vertical="center" wrapText="1"/>
    </xf>
    <xf numFmtId="0" fontId="2" fillId="2" borderId="16" xfId="2" applyNumberFormat="1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6" fillId="4" borderId="16" xfId="2" applyFont="1" applyFill="1" applyBorder="1" applyAlignment="1">
      <alignment horizontal="center" vertical="center" wrapText="1"/>
    </xf>
  </cellXfs>
  <cellStyles count="3">
    <cellStyle name="桁区切り 2" xfId="1"/>
    <cellStyle name="標準" xfId="0" builtinId="0"/>
    <cellStyle name="標準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2"/>
  <sheetViews>
    <sheetView tabSelected="1" zoomScaleNormal="100" workbookViewId="0">
      <pane xSplit="3" topLeftCell="Q1" activePane="topRight" state="frozen"/>
      <selection pane="topRight" activeCell="U56" sqref="U56"/>
    </sheetView>
  </sheetViews>
  <sheetFormatPr defaultRowHeight="13.5" x14ac:dyDescent="0.15"/>
  <cols>
    <col min="2" max="2" width="43.75" customWidth="1"/>
    <col min="4" max="4" width="9" style="36"/>
    <col min="5" max="5" width="9.75" bestFit="1" customWidth="1"/>
    <col min="6" max="6" width="9" style="36"/>
    <col min="7" max="7" width="9.75" bestFit="1" customWidth="1"/>
    <col min="8" max="8" width="9" style="36"/>
    <col min="9" max="9" width="9.75" bestFit="1" customWidth="1"/>
    <col min="10" max="10" width="9" style="36"/>
    <col min="12" max="12" width="9" style="36"/>
    <col min="14" max="14" width="9" style="36"/>
    <col min="16" max="16" width="9" style="36"/>
    <col min="18" max="18" width="9" style="36"/>
    <col min="19" max="19" width="9.875" customWidth="1"/>
    <col min="20" max="20" width="9" style="36"/>
    <col min="22" max="22" width="9" style="36"/>
    <col min="23" max="23" width="9.875" bestFit="1" customWidth="1"/>
    <col min="24" max="24" width="9" style="36"/>
    <col min="25" max="25" width="9.875" bestFit="1" customWidth="1"/>
    <col min="26" max="26" width="9" style="36"/>
    <col min="28" max="28" width="9" style="36"/>
    <col min="30" max="30" width="9" style="36"/>
    <col min="32" max="32" width="9" style="36"/>
    <col min="34" max="34" width="9" style="36"/>
    <col min="36" max="36" width="9" style="36"/>
    <col min="38" max="38" width="9" style="36"/>
    <col min="40" max="40" width="9" style="36"/>
    <col min="42" max="42" width="9" style="36"/>
    <col min="44" max="44" width="9" style="36"/>
    <col min="46" max="46" width="9" style="36"/>
    <col min="47" max="47" width="9.875" bestFit="1" customWidth="1"/>
    <col min="48" max="48" width="9" style="36"/>
    <col min="49" max="49" width="9.875" bestFit="1" customWidth="1"/>
    <col min="50" max="50" width="9" style="36"/>
  </cols>
  <sheetData>
    <row r="1" spans="1:51" x14ac:dyDescent="0.15">
      <c r="A1" s="1"/>
      <c r="C1" s="1"/>
      <c r="D1" s="35"/>
      <c r="E1" s="1"/>
      <c r="G1" s="1"/>
      <c r="H1" s="35"/>
      <c r="I1" s="1"/>
      <c r="J1" s="35"/>
      <c r="K1" s="1"/>
      <c r="L1" s="35"/>
      <c r="M1" s="1"/>
      <c r="N1" s="35"/>
      <c r="O1" s="1"/>
      <c r="P1" s="35"/>
      <c r="Q1" s="1"/>
      <c r="R1" s="35"/>
      <c r="S1" s="1"/>
      <c r="T1" s="35"/>
      <c r="U1" s="1"/>
      <c r="V1" s="35"/>
      <c r="W1" s="1"/>
      <c r="X1" s="35"/>
      <c r="Y1" s="1"/>
      <c r="Z1" s="35"/>
      <c r="AA1" s="1"/>
      <c r="AB1" s="35"/>
      <c r="AC1" s="1"/>
      <c r="AD1" s="35"/>
      <c r="AE1" s="1"/>
      <c r="AF1" s="35"/>
      <c r="AG1" s="1"/>
      <c r="AH1" s="55"/>
      <c r="AI1" s="6"/>
      <c r="AJ1" s="35"/>
      <c r="AK1" s="1"/>
      <c r="AL1" s="35"/>
      <c r="AM1" s="1"/>
      <c r="AN1" s="55"/>
      <c r="AO1" s="6"/>
      <c r="AP1" s="35"/>
      <c r="AQ1" s="1"/>
      <c r="AR1" s="55"/>
      <c r="AS1" s="6"/>
      <c r="AT1" s="35"/>
      <c r="AU1" s="1"/>
      <c r="AV1" s="35"/>
      <c r="AW1" s="1"/>
      <c r="AX1" s="35"/>
      <c r="AY1" s="1"/>
    </row>
    <row r="2" spans="1:51" ht="17.25" x14ac:dyDescent="0.15">
      <c r="A2" s="1"/>
      <c r="B2" s="7" t="s">
        <v>69</v>
      </c>
      <c r="C2" s="1"/>
      <c r="E2" s="1"/>
      <c r="F2" s="35"/>
      <c r="G2" s="1"/>
      <c r="H2" s="35"/>
      <c r="I2" s="1"/>
      <c r="J2" s="35"/>
      <c r="K2" s="1"/>
      <c r="L2" s="35"/>
      <c r="M2" s="1"/>
      <c r="N2" s="35"/>
      <c r="O2" s="1"/>
      <c r="P2" s="35"/>
      <c r="Q2" s="1"/>
      <c r="R2" s="35"/>
      <c r="S2" s="1"/>
      <c r="T2" s="35"/>
      <c r="U2" s="1"/>
      <c r="V2" s="35"/>
      <c r="W2" s="1"/>
      <c r="X2" s="35"/>
      <c r="Y2" s="1"/>
      <c r="Z2" s="35"/>
      <c r="AA2" s="1"/>
      <c r="AB2" s="35"/>
      <c r="AC2" s="1"/>
      <c r="AD2" s="35"/>
      <c r="AE2" s="1"/>
      <c r="AF2" s="35"/>
      <c r="AG2" s="1"/>
      <c r="AH2" s="55"/>
      <c r="AI2" s="6"/>
      <c r="AJ2" s="35"/>
      <c r="AK2" s="1"/>
      <c r="AL2" s="35"/>
      <c r="AM2" s="1"/>
      <c r="AN2" s="55"/>
      <c r="AO2" s="6"/>
      <c r="AP2" s="35"/>
      <c r="AQ2" s="1"/>
      <c r="AR2" s="55"/>
      <c r="AS2" s="6"/>
      <c r="AT2" s="35"/>
      <c r="AU2" s="1"/>
      <c r="AV2" s="35"/>
      <c r="AW2" s="1"/>
      <c r="AX2" s="35"/>
      <c r="AY2" s="1"/>
    </row>
    <row r="3" spans="1:51" ht="14.25" x14ac:dyDescent="0.15">
      <c r="A3" s="1"/>
      <c r="B3" s="8"/>
      <c r="C3" s="1"/>
      <c r="D3" s="37"/>
      <c r="E3" s="5"/>
      <c r="F3" s="37"/>
      <c r="G3" s="5"/>
      <c r="H3" s="37"/>
      <c r="I3" s="5"/>
      <c r="J3" s="37"/>
      <c r="K3" s="5"/>
      <c r="L3" s="37"/>
      <c r="M3" s="5"/>
      <c r="N3" s="37"/>
      <c r="O3" s="5"/>
      <c r="P3" s="37"/>
      <c r="Q3" s="5"/>
      <c r="R3" s="35"/>
      <c r="S3" s="1"/>
      <c r="T3" s="35"/>
      <c r="U3" s="1"/>
      <c r="V3" s="35"/>
      <c r="W3" s="1"/>
      <c r="X3" s="35"/>
      <c r="Y3" s="1"/>
      <c r="Z3" s="35"/>
      <c r="AA3" s="1"/>
      <c r="AB3" s="37"/>
      <c r="AC3" s="5"/>
      <c r="AD3" s="37"/>
      <c r="AE3" s="5"/>
      <c r="AF3" s="37"/>
      <c r="AG3" s="5"/>
      <c r="AH3" s="37"/>
      <c r="AI3" s="5"/>
      <c r="AJ3" s="37"/>
      <c r="AK3" s="5"/>
      <c r="AL3" s="37"/>
      <c r="AM3" s="5"/>
      <c r="AN3" s="37"/>
      <c r="AO3" s="5"/>
      <c r="AP3" s="35"/>
      <c r="AQ3" s="1"/>
      <c r="AR3" s="55"/>
      <c r="AS3" s="6"/>
      <c r="AT3" s="35"/>
      <c r="AU3" s="1"/>
      <c r="AV3" s="35"/>
      <c r="AW3" s="1"/>
      <c r="AX3" s="35"/>
      <c r="AY3" s="1"/>
    </row>
    <row r="4" spans="1:51" ht="27.75" customHeight="1" x14ac:dyDescent="0.15">
      <c r="A4" s="87"/>
      <c r="B4" s="89" t="s">
        <v>950</v>
      </c>
      <c r="C4" s="87" t="s">
        <v>951</v>
      </c>
      <c r="D4" s="38" t="s">
        <v>952</v>
      </c>
      <c r="E4" s="9"/>
      <c r="F4" s="43" t="s">
        <v>953</v>
      </c>
      <c r="G4" s="9"/>
      <c r="H4" s="43" t="s">
        <v>954</v>
      </c>
      <c r="I4" s="9"/>
      <c r="J4" s="85" t="s">
        <v>1468</v>
      </c>
      <c r="K4" s="86"/>
      <c r="L4" s="43" t="s">
        <v>955</v>
      </c>
      <c r="M4" s="9"/>
      <c r="N4" s="43" t="s">
        <v>956</v>
      </c>
      <c r="O4" s="9"/>
      <c r="P4" s="43" t="s">
        <v>957</v>
      </c>
      <c r="Q4" s="16"/>
      <c r="R4" s="85" t="s">
        <v>1469</v>
      </c>
      <c r="S4" s="86"/>
      <c r="T4" s="45" t="s">
        <v>958</v>
      </c>
      <c r="U4" s="25"/>
      <c r="V4" s="94" t="s">
        <v>959</v>
      </c>
      <c r="W4" s="93"/>
      <c r="X4" s="94" t="s">
        <v>960</v>
      </c>
      <c r="Y4" s="93"/>
      <c r="Z4" s="97" t="s">
        <v>961</v>
      </c>
      <c r="AA4" s="91"/>
      <c r="AB4" s="38" t="s">
        <v>962</v>
      </c>
      <c r="AC4" s="4"/>
      <c r="AD4" s="43" t="s">
        <v>963</v>
      </c>
      <c r="AE4" s="9"/>
      <c r="AF4" s="43" t="s">
        <v>964</v>
      </c>
      <c r="AG4" s="9"/>
      <c r="AH4" s="85" t="s">
        <v>1470</v>
      </c>
      <c r="AI4" s="86"/>
      <c r="AJ4" s="43" t="s">
        <v>965</v>
      </c>
      <c r="AK4" s="9"/>
      <c r="AL4" s="43" t="s">
        <v>966</v>
      </c>
      <c r="AM4" s="4"/>
      <c r="AN4" s="43" t="s">
        <v>967</v>
      </c>
      <c r="AO4" s="16"/>
      <c r="AP4" s="85" t="s">
        <v>1471</v>
      </c>
      <c r="AQ4" s="86"/>
      <c r="AR4" s="95" t="s">
        <v>968</v>
      </c>
      <c r="AS4" s="96"/>
      <c r="AT4" s="92" t="s">
        <v>960</v>
      </c>
      <c r="AU4" s="93"/>
      <c r="AV4" s="92" t="s">
        <v>969</v>
      </c>
      <c r="AW4" s="93"/>
      <c r="AX4" s="90" t="s">
        <v>970</v>
      </c>
      <c r="AY4" s="91"/>
    </row>
    <row r="5" spans="1:51" x14ac:dyDescent="0.15">
      <c r="A5" s="88"/>
      <c r="B5" s="89"/>
      <c r="C5" s="88"/>
      <c r="D5" s="39" t="s">
        <v>971</v>
      </c>
      <c r="E5" s="10" t="s">
        <v>972</v>
      </c>
      <c r="F5" s="44" t="s">
        <v>971</v>
      </c>
      <c r="G5" s="10" t="s">
        <v>972</v>
      </c>
      <c r="H5" s="44" t="s">
        <v>971</v>
      </c>
      <c r="I5" s="10" t="s">
        <v>972</v>
      </c>
      <c r="J5" s="44" t="s">
        <v>971</v>
      </c>
      <c r="K5" s="10" t="s">
        <v>972</v>
      </c>
      <c r="L5" s="44" t="s">
        <v>971</v>
      </c>
      <c r="M5" s="10" t="s">
        <v>972</v>
      </c>
      <c r="N5" s="44" t="s">
        <v>971</v>
      </c>
      <c r="O5" s="10" t="s">
        <v>972</v>
      </c>
      <c r="P5" s="44" t="s">
        <v>971</v>
      </c>
      <c r="Q5" s="17" t="s">
        <v>972</v>
      </c>
      <c r="R5" s="44" t="s">
        <v>971</v>
      </c>
      <c r="S5" s="10" t="s">
        <v>972</v>
      </c>
      <c r="T5" s="46" t="s">
        <v>971</v>
      </c>
      <c r="U5" s="26" t="s">
        <v>972</v>
      </c>
      <c r="V5" s="49" t="s">
        <v>971</v>
      </c>
      <c r="W5" s="27" t="s">
        <v>972</v>
      </c>
      <c r="X5" s="49" t="s">
        <v>971</v>
      </c>
      <c r="Y5" s="27" t="s">
        <v>972</v>
      </c>
      <c r="Z5" s="52" t="s">
        <v>971</v>
      </c>
      <c r="AA5" s="31" t="s">
        <v>972</v>
      </c>
      <c r="AB5" s="39" t="s">
        <v>971</v>
      </c>
      <c r="AC5" s="10" t="s">
        <v>972</v>
      </c>
      <c r="AD5" s="44" t="s">
        <v>971</v>
      </c>
      <c r="AE5" s="10" t="s">
        <v>972</v>
      </c>
      <c r="AF5" s="44" t="s">
        <v>971</v>
      </c>
      <c r="AG5" s="10" t="s">
        <v>972</v>
      </c>
      <c r="AH5" s="44" t="s">
        <v>971</v>
      </c>
      <c r="AI5" s="10" t="s">
        <v>972</v>
      </c>
      <c r="AJ5" s="44" t="s">
        <v>971</v>
      </c>
      <c r="AK5" s="10" t="s">
        <v>972</v>
      </c>
      <c r="AL5" s="44" t="s">
        <v>971</v>
      </c>
      <c r="AM5" s="10" t="s">
        <v>972</v>
      </c>
      <c r="AN5" s="44" t="s">
        <v>971</v>
      </c>
      <c r="AO5" s="19" t="s">
        <v>972</v>
      </c>
      <c r="AP5" s="44" t="s">
        <v>971</v>
      </c>
      <c r="AQ5" s="19" t="s">
        <v>972</v>
      </c>
      <c r="AR5" s="46" t="s">
        <v>971</v>
      </c>
      <c r="AS5" s="18" t="s">
        <v>972</v>
      </c>
      <c r="AT5" s="49" t="s">
        <v>971</v>
      </c>
      <c r="AU5" s="27" t="s">
        <v>972</v>
      </c>
      <c r="AV5" s="49" t="s">
        <v>971</v>
      </c>
      <c r="AW5" s="27" t="s">
        <v>972</v>
      </c>
      <c r="AX5" s="52" t="s">
        <v>971</v>
      </c>
      <c r="AY5" s="31" t="s">
        <v>972</v>
      </c>
    </row>
    <row r="6" spans="1:51" x14ac:dyDescent="0.15">
      <c r="A6" s="3">
        <v>1</v>
      </c>
      <c r="B6" s="58" t="s">
        <v>973</v>
      </c>
      <c r="C6" s="2" t="s">
        <v>1003</v>
      </c>
      <c r="D6" s="65" t="s">
        <v>1472</v>
      </c>
      <c r="E6" s="80" t="s">
        <v>1535</v>
      </c>
      <c r="F6" s="66" t="s">
        <v>1120</v>
      </c>
      <c r="G6" s="78" t="s">
        <v>1565</v>
      </c>
      <c r="H6" s="66" t="s">
        <v>1091</v>
      </c>
      <c r="I6" s="78" t="s">
        <v>1594</v>
      </c>
      <c r="J6" s="67">
        <f>SUM(D6,F6,H6)</f>
        <v>0</v>
      </c>
      <c r="K6" s="78">
        <f>SUM(E6,G6,I6)</f>
        <v>0</v>
      </c>
      <c r="L6" s="66" t="s">
        <v>1121</v>
      </c>
      <c r="M6" s="78" t="s">
        <v>1624</v>
      </c>
      <c r="N6" s="68" t="s">
        <v>1378</v>
      </c>
      <c r="O6" s="78" t="s">
        <v>26</v>
      </c>
      <c r="P6" s="68" t="s">
        <v>1178</v>
      </c>
      <c r="Q6" s="78" t="s">
        <v>56</v>
      </c>
      <c r="R6" s="64">
        <f>SUM(L6,N6,P6)</f>
        <v>0</v>
      </c>
      <c r="S6" s="76">
        <f>SUM(M6,O6,Q6)</f>
        <v>0</v>
      </c>
      <c r="T6" s="69" t="e">
        <f>D6+F6+H6+L6+N6+P6</f>
        <v>#VALUE!</v>
      </c>
      <c r="U6" s="81" t="e">
        <f>E6+G6+I6+M6+O6+Q6</f>
        <v>#VALUE!</v>
      </c>
      <c r="V6" s="70" t="s">
        <v>1473</v>
      </c>
      <c r="W6" s="75" t="s">
        <v>1474</v>
      </c>
      <c r="X6" s="70" t="s">
        <v>1503</v>
      </c>
      <c r="Y6" s="75" t="s">
        <v>1504</v>
      </c>
      <c r="Z6" s="71" t="e">
        <f>T6+V6-X6</f>
        <v>#VALUE!</v>
      </c>
      <c r="AA6" s="73" t="e">
        <f>U6+W6-Y6</f>
        <v>#VALUE!</v>
      </c>
      <c r="AB6" s="65" t="s">
        <v>1534</v>
      </c>
      <c r="AC6" s="78" t="s">
        <v>769</v>
      </c>
      <c r="AD6" s="68" t="s">
        <v>1235</v>
      </c>
      <c r="AE6" s="78" t="s">
        <v>799</v>
      </c>
      <c r="AF6" s="68" t="s">
        <v>1268</v>
      </c>
      <c r="AG6" s="78" t="s">
        <v>829</v>
      </c>
      <c r="AH6" s="68">
        <f>SUM(AB6,AD6,AF6)</f>
        <v>0</v>
      </c>
      <c r="AI6" s="78">
        <f>SUM(AC6,AE6,AG6)</f>
        <v>0</v>
      </c>
      <c r="AJ6" s="66" t="s">
        <v>1297</v>
      </c>
      <c r="AK6" s="80" t="s">
        <v>452</v>
      </c>
      <c r="AL6" s="68" t="s">
        <v>1322</v>
      </c>
      <c r="AM6" s="78" t="s">
        <v>859</v>
      </c>
      <c r="AN6" s="68" t="s">
        <v>1437</v>
      </c>
      <c r="AO6" s="78" t="s">
        <v>889</v>
      </c>
      <c r="AP6" s="64">
        <f>SUM(AJ6,AL6,AN6)</f>
        <v>0</v>
      </c>
      <c r="AQ6" s="76">
        <f>SUM(AK6,AM6,AO6)</f>
        <v>0</v>
      </c>
      <c r="AR6" s="82" t="e">
        <f>AB6+AD6+AF6+AJ6+AL6+AN6</f>
        <v>#VALUE!</v>
      </c>
      <c r="AS6" s="83" t="e">
        <f>AC6+AE6+AG6+AK6+AM6+AO6</f>
        <v>#VALUE!</v>
      </c>
      <c r="AT6" s="70" t="str">
        <f>X6</f>
        <v>**ITEM1_KAMIMATSUZAN</v>
      </c>
      <c r="AU6" s="75" t="str">
        <f>Y6</f>
        <v>**ITEM1_KAMIMATSUZAN_AMOUNT</v>
      </c>
      <c r="AV6" s="70" t="s">
        <v>919</v>
      </c>
      <c r="AW6" s="75" t="s">
        <v>920</v>
      </c>
      <c r="AX6" s="71" t="e">
        <f>AR6+AT6-AV6</f>
        <v>#VALUE!</v>
      </c>
      <c r="AY6" s="73" t="e">
        <f>AS6+AU6-AW6</f>
        <v>#VALUE!</v>
      </c>
    </row>
    <row r="7" spans="1:51" x14ac:dyDescent="0.15">
      <c r="A7" s="3">
        <v>2</v>
      </c>
      <c r="B7" s="58" t="s">
        <v>974</v>
      </c>
      <c r="C7" s="2" t="s">
        <v>1004</v>
      </c>
      <c r="D7" s="66" t="s">
        <v>1034</v>
      </c>
      <c r="E7" s="80" t="s">
        <v>1536</v>
      </c>
      <c r="F7" s="66" t="s">
        <v>1062</v>
      </c>
      <c r="G7" s="78" t="s">
        <v>1566</v>
      </c>
      <c r="H7" s="66" t="s">
        <v>1092</v>
      </c>
      <c r="I7" s="78" t="s">
        <v>1595</v>
      </c>
      <c r="J7" s="67">
        <f t="shared" ref="J7:J34" si="0">SUM(D7,F7,H7)</f>
        <v>0</v>
      </c>
      <c r="K7" s="78">
        <f t="shared" ref="K7:K34" si="1">SUM(E7,G7,I7)</f>
        <v>0</v>
      </c>
      <c r="L7" s="66" t="s">
        <v>1122</v>
      </c>
      <c r="M7" s="78" t="s">
        <v>1625</v>
      </c>
      <c r="N7" s="68" t="s">
        <v>1150</v>
      </c>
      <c r="O7" s="78" t="s">
        <v>27</v>
      </c>
      <c r="P7" s="68" t="s">
        <v>1179</v>
      </c>
      <c r="Q7" s="78" t="s">
        <v>57</v>
      </c>
      <c r="R7" s="64">
        <f t="shared" ref="R7:R34" si="2">SUM(L7,N7,P7)</f>
        <v>0</v>
      </c>
      <c r="S7" s="76">
        <f t="shared" ref="S7:S55" si="3">SUM(M7,O7,Q7)</f>
        <v>0</v>
      </c>
      <c r="T7" s="69" t="e">
        <f>D7+F7+H7+L7+N7+P7</f>
        <v>#VALUE!</v>
      </c>
      <c r="U7" s="81" t="e">
        <f t="shared" ref="U7:U55" si="4">E7+G7+I7+M7+O7+Q7</f>
        <v>#VALUE!</v>
      </c>
      <c r="V7" s="70" t="s">
        <v>1379</v>
      </c>
      <c r="W7" s="75" t="s">
        <v>1475</v>
      </c>
      <c r="X7" s="70" t="s">
        <v>1436</v>
      </c>
      <c r="Y7" s="75" t="s">
        <v>1505</v>
      </c>
      <c r="Z7" s="71" t="e">
        <f>T7+V7-X7</f>
        <v>#VALUE!</v>
      </c>
      <c r="AA7" s="73" t="e">
        <f t="shared" ref="AA7:AA34" si="5">U7+W7-Y7</f>
        <v>#VALUE!</v>
      </c>
      <c r="AB7" s="66" t="s">
        <v>1207</v>
      </c>
      <c r="AC7" s="78" t="s">
        <v>770</v>
      </c>
      <c r="AD7" s="68" t="s">
        <v>1236</v>
      </c>
      <c r="AE7" s="78" t="s">
        <v>800</v>
      </c>
      <c r="AF7" s="68" t="s">
        <v>1269</v>
      </c>
      <c r="AG7" s="78" t="s">
        <v>830</v>
      </c>
      <c r="AH7" s="68">
        <f t="shared" ref="AH7:AH34" si="6">SUM(AB7,AD7,AF7)</f>
        <v>0</v>
      </c>
      <c r="AI7" s="78">
        <f t="shared" ref="AI7:AI55" si="7">SUM(AC7,AE7,AG7)</f>
        <v>0</v>
      </c>
      <c r="AJ7" s="66" t="s">
        <v>1298</v>
      </c>
      <c r="AK7" s="80" t="s">
        <v>453</v>
      </c>
      <c r="AL7" s="68" t="s">
        <v>1323</v>
      </c>
      <c r="AM7" s="78" t="s">
        <v>860</v>
      </c>
      <c r="AN7" s="68" t="s">
        <v>1438</v>
      </c>
      <c r="AO7" s="78" t="s">
        <v>890</v>
      </c>
      <c r="AP7" s="64">
        <f t="shared" ref="AP7:AP34" si="8">SUM(AJ7,AL7,AN7)</f>
        <v>0</v>
      </c>
      <c r="AQ7" s="76">
        <f t="shared" ref="AQ7:AQ55" si="9">SUM(AK7,AM7,AO7)</f>
        <v>0</v>
      </c>
      <c r="AR7" s="72" t="e">
        <f t="shared" ref="AR7:AR34" si="10">AB7+AD7+AF7+AJ7+AL7+AN7</f>
        <v>#VALUE!</v>
      </c>
      <c r="AS7" s="83" t="e">
        <f t="shared" ref="AS7:AS55" si="11">AC7+AE7+AG7+AK7+AM7+AO7</f>
        <v>#VALUE!</v>
      </c>
      <c r="AT7" s="70" t="str">
        <f t="shared" ref="AT7:AT34" si="12">X7</f>
        <v>**ITEM2_KAMIMATSUZAN</v>
      </c>
      <c r="AU7" s="75" t="str">
        <f t="shared" ref="AU7:AU34" si="13">Y7</f>
        <v>**ITEM2_KAMIMATSUZAN_AMOUNT</v>
      </c>
      <c r="AV7" s="70" t="s">
        <v>1439</v>
      </c>
      <c r="AW7" s="75" t="s">
        <v>921</v>
      </c>
      <c r="AX7" s="71" t="e">
        <f t="shared" ref="AX7:AX34" si="14">AR7+AT7-AV7</f>
        <v>#VALUE!</v>
      </c>
      <c r="AY7" s="73" t="e">
        <f t="shared" ref="AY7:AY34" si="15">AS7+AU7-AW7</f>
        <v>#VALUE!</v>
      </c>
    </row>
    <row r="8" spans="1:51" x14ac:dyDescent="0.15">
      <c r="A8" s="3">
        <v>3</v>
      </c>
      <c r="B8" s="58" t="s">
        <v>975</v>
      </c>
      <c r="C8" s="2" t="s">
        <v>1005</v>
      </c>
      <c r="D8" s="66" t="s">
        <v>1035</v>
      </c>
      <c r="E8" s="80" t="s">
        <v>1537</v>
      </c>
      <c r="F8" s="66" t="s">
        <v>1063</v>
      </c>
      <c r="G8" s="78" t="s">
        <v>1567</v>
      </c>
      <c r="H8" s="66" t="s">
        <v>1093</v>
      </c>
      <c r="I8" s="78" t="s">
        <v>1596</v>
      </c>
      <c r="J8" s="67">
        <f t="shared" si="0"/>
        <v>0</v>
      </c>
      <c r="K8" s="78">
        <f t="shared" si="1"/>
        <v>0</v>
      </c>
      <c r="L8" s="66" t="s">
        <v>1123</v>
      </c>
      <c r="M8" s="78" t="s">
        <v>1626</v>
      </c>
      <c r="N8" s="68" t="s">
        <v>1151</v>
      </c>
      <c r="O8" s="78" t="s">
        <v>28</v>
      </c>
      <c r="P8" s="68" t="s">
        <v>1180</v>
      </c>
      <c r="Q8" s="78" t="s">
        <v>58</v>
      </c>
      <c r="R8" s="64">
        <f t="shared" si="2"/>
        <v>0</v>
      </c>
      <c r="S8" s="76">
        <f t="shared" si="3"/>
        <v>0</v>
      </c>
      <c r="T8" s="69" t="e">
        <f t="shared" ref="T8:T34" si="16">D8+F8+H8+L8+N8+P8</f>
        <v>#VALUE!</v>
      </c>
      <c r="U8" s="81" t="e">
        <f t="shared" si="4"/>
        <v>#VALUE!</v>
      </c>
      <c r="V8" s="70" t="s">
        <v>1380</v>
      </c>
      <c r="W8" s="75" t="s">
        <v>1476</v>
      </c>
      <c r="X8" s="70" t="s">
        <v>1408</v>
      </c>
      <c r="Y8" s="75" t="s">
        <v>1506</v>
      </c>
      <c r="Z8" s="71" t="e">
        <f t="shared" ref="Z8:Z34" si="17">T8+V8-X8</f>
        <v>#VALUE!</v>
      </c>
      <c r="AA8" s="73" t="e">
        <f t="shared" si="5"/>
        <v>#VALUE!</v>
      </c>
      <c r="AB8" s="66" t="s">
        <v>1208</v>
      </c>
      <c r="AC8" s="78" t="s">
        <v>771</v>
      </c>
      <c r="AD8" s="68" t="s">
        <v>1237</v>
      </c>
      <c r="AE8" s="78" t="s">
        <v>801</v>
      </c>
      <c r="AF8" s="68" t="s">
        <v>1270</v>
      </c>
      <c r="AG8" s="78" t="s">
        <v>831</v>
      </c>
      <c r="AH8" s="68">
        <f t="shared" si="6"/>
        <v>0</v>
      </c>
      <c r="AI8" s="78">
        <f t="shared" si="7"/>
        <v>0</v>
      </c>
      <c r="AJ8" s="66" t="s">
        <v>1299</v>
      </c>
      <c r="AK8" s="80" t="s">
        <v>454</v>
      </c>
      <c r="AL8" s="68" t="s">
        <v>1324</v>
      </c>
      <c r="AM8" s="78" t="s">
        <v>861</v>
      </c>
      <c r="AN8" s="68" t="s">
        <v>1351</v>
      </c>
      <c r="AO8" s="78" t="s">
        <v>891</v>
      </c>
      <c r="AP8" s="64">
        <f t="shared" si="8"/>
        <v>0</v>
      </c>
      <c r="AQ8" s="76">
        <f t="shared" si="9"/>
        <v>0</v>
      </c>
      <c r="AR8" s="72" t="e">
        <f t="shared" si="10"/>
        <v>#VALUE!</v>
      </c>
      <c r="AS8" s="83" t="e">
        <f t="shared" si="11"/>
        <v>#VALUE!</v>
      </c>
      <c r="AT8" s="70" t="str">
        <f t="shared" si="12"/>
        <v>**ITEM3_KAMIMATSUZAN</v>
      </c>
      <c r="AU8" s="75" t="str">
        <f t="shared" si="13"/>
        <v>**ITEM3_KAMIMATSUZAN_AMOUNT</v>
      </c>
      <c r="AV8" s="70" t="s">
        <v>1440</v>
      </c>
      <c r="AW8" s="75" t="s">
        <v>922</v>
      </c>
      <c r="AX8" s="71" t="e">
        <f t="shared" si="14"/>
        <v>#VALUE!</v>
      </c>
      <c r="AY8" s="73" t="e">
        <f t="shared" si="15"/>
        <v>#VALUE!</v>
      </c>
    </row>
    <row r="9" spans="1:51" x14ac:dyDescent="0.15">
      <c r="A9" s="3">
        <v>4</v>
      </c>
      <c r="B9" s="58" t="s">
        <v>976</v>
      </c>
      <c r="C9" s="2" t="s">
        <v>1006</v>
      </c>
      <c r="D9" s="66" t="s">
        <v>1036</v>
      </c>
      <c r="E9" s="80" t="s">
        <v>1538</v>
      </c>
      <c r="F9" s="66" t="s">
        <v>1064</v>
      </c>
      <c r="G9" s="78" t="s">
        <v>1568</v>
      </c>
      <c r="H9" s="66" t="s">
        <v>1094</v>
      </c>
      <c r="I9" s="78" t="s">
        <v>1597</v>
      </c>
      <c r="J9" s="67">
        <f t="shared" si="0"/>
        <v>0</v>
      </c>
      <c r="K9" s="78">
        <f t="shared" si="1"/>
        <v>0</v>
      </c>
      <c r="L9" s="66" t="s">
        <v>1124</v>
      </c>
      <c r="M9" s="78" t="s">
        <v>1627</v>
      </c>
      <c r="N9" s="68" t="s">
        <v>1152</v>
      </c>
      <c r="O9" s="78" t="s">
        <v>29</v>
      </c>
      <c r="P9" s="68" t="s">
        <v>1181</v>
      </c>
      <c r="Q9" s="78" t="s">
        <v>59</v>
      </c>
      <c r="R9" s="64">
        <f t="shared" si="2"/>
        <v>0</v>
      </c>
      <c r="S9" s="76">
        <f t="shared" si="3"/>
        <v>0</v>
      </c>
      <c r="T9" s="69" t="e">
        <f t="shared" si="16"/>
        <v>#VALUE!</v>
      </c>
      <c r="U9" s="81" t="e">
        <f t="shared" si="4"/>
        <v>#VALUE!</v>
      </c>
      <c r="V9" s="70" t="s">
        <v>1381</v>
      </c>
      <c r="W9" s="75" t="s">
        <v>1477</v>
      </c>
      <c r="X9" s="70" t="s">
        <v>1409</v>
      </c>
      <c r="Y9" s="75" t="s">
        <v>1507</v>
      </c>
      <c r="Z9" s="71" t="e">
        <f t="shared" si="17"/>
        <v>#VALUE!</v>
      </c>
      <c r="AA9" s="73" t="e">
        <f t="shared" si="5"/>
        <v>#VALUE!</v>
      </c>
      <c r="AB9" s="66" t="s">
        <v>1209</v>
      </c>
      <c r="AC9" s="78" t="s">
        <v>772</v>
      </c>
      <c r="AD9" s="68" t="s">
        <v>1238</v>
      </c>
      <c r="AE9" s="78" t="s">
        <v>802</v>
      </c>
      <c r="AF9" s="68" t="s">
        <v>1271</v>
      </c>
      <c r="AG9" s="78" t="s">
        <v>832</v>
      </c>
      <c r="AH9" s="68">
        <f t="shared" si="6"/>
        <v>0</v>
      </c>
      <c r="AI9" s="78">
        <f t="shared" si="7"/>
        <v>0</v>
      </c>
      <c r="AJ9" s="66" t="s">
        <v>1300</v>
      </c>
      <c r="AK9" s="80" t="s">
        <v>455</v>
      </c>
      <c r="AL9" s="68" t="s">
        <v>1325</v>
      </c>
      <c r="AM9" s="78" t="s">
        <v>862</v>
      </c>
      <c r="AN9" s="68" t="s">
        <v>1352</v>
      </c>
      <c r="AO9" s="78" t="s">
        <v>892</v>
      </c>
      <c r="AP9" s="64">
        <f t="shared" si="8"/>
        <v>0</v>
      </c>
      <c r="AQ9" s="76">
        <f t="shared" si="9"/>
        <v>0</v>
      </c>
      <c r="AR9" s="72" t="e">
        <f t="shared" si="10"/>
        <v>#VALUE!</v>
      </c>
      <c r="AS9" s="83" t="e">
        <f t="shared" si="11"/>
        <v>#VALUE!</v>
      </c>
      <c r="AT9" s="70" t="str">
        <f t="shared" si="12"/>
        <v>**ITEM4_KAMIMATSUZAN</v>
      </c>
      <c r="AU9" s="75" t="str">
        <f t="shared" si="13"/>
        <v>**ITEM4_KAMIMATSUZAN_AMOUNT</v>
      </c>
      <c r="AV9" s="70" t="s">
        <v>1441</v>
      </c>
      <c r="AW9" s="75" t="s">
        <v>923</v>
      </c>
      <c r="AX9" s="71" t="e">
        <f t="shared" si="14"/>
        <v>#VALUE!</v>
      </c>
      <c r="AY9" s="73" t="e">
        <f t="shared" si="15"/>
        <v>#VALUE!</v>
      </c>
    </row>
    <row r="10" spans="1:51" x14ac:dyDescent="0.15">
      <c r="A10" s="3">
        <v>5</v>
      </c>
      <c r="B10" s="58" t="s">
        <v>977</v>
      </c>
      <c r="C10" s="2" t="s">
        <v>1007</v>
      </c>
      <c r="D10" s="66" t="s">
        <v>1033</v>
      </c>
      <c r="E10" s="80" t="s">
        <v>1539</v>
      </c>
      <c r="F10" s="66" t="s">
        <v>1065</v>
      </c>
      <c r="G10" s="78" t="s">
        <v>1569</v>
      </c>
      <c r="H10" s="66" t="s">
        <v>1095</v>
      </c>
      <c r="I10" s="78" t="s">
        <v>1598</v>
      </c>
      <c r="J10" s="67">
        <f t="shared" si="0"/>
        <v>0</v>
      </c>
      <c r="K10" s="78">
        <f t="shared" si="1"/>
        <v>0</v>
      </c>
      <c r="L10" s="66" t="s">
        <v>1125</v>
      </c>
      <c r="M10" s="78" t="s">
        <v>0</v>
      </c>
      <c r="N10" s="68" t="s">
        <v>1153</v>
      </c>
      <c r="O10" s="78" t="s">
        <v>30</v>
      </c>
      <c r="P10" s="68" t="s">
        <v>1182</v>
      </c>
      <c r="Q10" s="78" t="s">
        <v>60</v>
      </c>
      <c r="R10" s="64">
        <f t="shared" si="2"/>
        <v>0</v>
      </c>
      <c r="S10" s="76">
        <f t="shared" si="3"/>
        <v>0</v>
      </c>
      <c r="T10" s="69" t="e">
        <f t="shared" si="16"/>
        <v>#VALUE!</v>
      </c>
      <c r="U10" s="81" t="e">
        <f t="shared" si="4"/>
        <v>#VALUE!</v>
      </c>
      <c r="V10" s="70" t="s">
        <v>1382</v>
      </c>
      <c r="W10" s="75" t="s">
        <v>1478</v>
      </c>
      <c r="X10" s="70" t="s">
        <v>1410</v>
      </c>
      <c r="Y10" s="75" t="s">
        <v>1508</v>
      </c>
      <c r="Z10" s="71" t="e">
        <f t="shared" si="17"/>
        <v>#VALUE!</v>
      </c>
      <c r="AA10" s="73" t="e">
        <f t="shared" si="5"/>
        <v>#VALUE!</v>
      </c>
      <c r="AB10" s="66" t="s">
        <v>1210</v>
      </c>
      <c r="AC10" s="78" t="s">
        <v>773</v>
      </c>
      <c r="AD10" s="68" t="s">
        <v>1240</v>
      </c>
      <c r="AE10" s="78" t="s">
        <v>803</v>
      </c>
      <c r="AF10" s="68" t="s">
        <v>1272</v>
      </c>
      <c r="AG10" s="78" t="s">
        <v>833</v>
      </c>
      <c r="AH10" s="68">
        <f t="shared" si="6"/>
        <v>0</v>
      </c>
      <c r="AI10" s="78">
        <f t="shared" si="7"/>
        <v>0</v>
      </c>
      <c r="AJ10" s="66" t="s">
        <v>1239</v>
      </c>
      <c r="AK10" s="80" t="s">
        <v>456</v>
      </c>
      <c r="AL10" s="68" t="s">
        <v>1326</v>
      </c>
      <c r="AM10" s="78" t="s">
        <v>863</v>
      </c>
      <c r="AN10" s="68" t="s">
        <v>1353</v>
      </c>
      <c r="AO10" s="78" t="s">
        <v>893</v>
      </c>
      <c r="AP10" s="64">
        <f t="shared" si="8"/>
        <v>0</v>
      </c>
      <c r="AQ10" s="76">
        <f t="shared" si="9"/>
        <v>0</v>
      </c>
      <c r="AR10" s="72" t="e">
        <f t="shared" si="10"/>
        <v>#VALUE!</v>
      </c>
      <c r="AS10" s="83" t="e">
        <f t="shared" si="11"/>
        <v>#VALUE!</v>
      </c>
      <c r="AT10" s="70" t="str">
        <f t="shared" si="12"/>
        <v>**ITEM5_KAMIMATSUZAN</v>
      </c>
      <c r="AU10" s="75" t="str">
        <f t="shared" si="13"/>
        <v>**ITEM5_KAMIMATSUZAN_AMOUNT</v>
      </c>
      <c r="AV10" s="70" t="s">
        <v>1442</v>
      </c>
      <c r="AW10" s="75" t="s">
        <v>924</v>
      </c>
      <c r="AX10" s="71" t="e">
        <f t="shared" si="14"/>
        <v>#VALUE!</v>
      </c>
      <c r="AY10" s="73" t="e">
        <f t="shared" si="15"/>
        <v>#VALUE!</v>
      </c>
    </row>
    <row r="11" spans="1:51" x14ac:dyDescent="0.15">
      <c r="A11" s="3">
        <v>6</v>
      </c>
      <c r="B11" s="58" t="s">
        <v>978</v>
      </c>
      <c r="C11" s="2" t="s">
        <v>1008</v>
      </c>
      <c r="D11" s="66" t="s">
        <v>1037</v>
      </c>
      <c r="E11" s="80" t="s">
        <v>1540</v>
      </c>
      <c r="F11" s="66" t="s">
        <v>1066</v>
      </c>
      <c r="G11" s="78" t="s">
        <v>1570</v>
      </c>
      <c r="H11" s="66" t="s">
        <v>1096</v>
      </c>
      <c r="I11" s="78" t="s">
        <v>1599</v>
      </c>
      <c r="J11" s="67">
        <f t="shared" si="0"/>
        <v>0</v>
      </c>
      <c r="K11" s="78">
        <f t="shared" si="1"/>
        <v>0</v>
      </c>
      <c r="L11" s="66" t="s">
        <v>1126</v>
      </c>
      <c r="M11" s="78" t="s">
        <v>1</v>
      </c>
      <c r="N11" s="68" t="s">
        <v>1154</v>
      </c>
      <c r="O11" s="78" t="s">
        <v>31</v>
      </c>
      <c r="P11" s="68" t="s">
        <v>1183</v>
      </c>
      <c r="Q11" s="78" t="s">
        <v>61</v>
      </c>
      <c r="R11" s="64">
        <f t="shared" si="2"/>
        <v>0</v>
      </c>
      <c r="S11" s="76">
        <f t="shared" si="3"/>
        <v>0</v>
      </c>
      <c r="T11" s="69" t="e">
        <f t="shared" si="16"/>
        <v>#VALUE!</v>
      </c>
      <c r="U11" s="81" t="e">
        <f t="shared" si="4"/>
        <v>#VALUE!</v>
      </c>
      <c r="V11" s="70" t="s">
        <v>1383</v>
      </c>
      <c r="W11" s="75" t="s">
        <v>1479</v>
      </c>
      <c r="X11" s="70" t="s">
        <v>1411</v>
      </c>
      <c r="Y11" s="75" t="s">
        <v>1509</v>
      </c>
      <c r="Z11" s="71" t="e">
        <f t="shared" si="17"/>
        <v>#VALUE!</v>
      </c>
      <c r="AA11" s="73" t="e">
        <f t="shared" si="5"/>
        <v>#VALUE!</v>
      </c>
      <c r="AB11" s="66" t="s">
        <v>1211</v>
      </c>
      <c r="AC11" s="78" t="s">
        <v>774</v>
      </c>
      <c r="AD11" s="68" t="s">
        <v>1241</v>
      </c>
      <c r="AE11" s="78" t="s">
        <v>804</v>
      </c>
      <c r="AF11" s="68" t="s">
        <v>1273</v>
      </c>
      <c r="AG11" s="78" t="s">
        <v>834</v>
      </c>
      <c r="AH11" s="68">
        <f t="shared" si="6"/>
        <v>0</v>
      </c>
      <c r="AI11" s="78">
        <f t="shared" si="7"/>
        <v>0</v>
      </c>
      <c r="AJ11" s="66" t="s">
        <v>1301</v>
      </c>
      <c r="AK11" s="80" t="s">
        <v>457</v>
      </c>
      <c r="AL11" s="68" t="s">
        <v>1327</v>
      </c>
      <c r="AM11" s="78" t="s">
        <v>864</v>
      </c>
      <c r="AN11" s="68" t="s">
        <v>1354</v>
      </c>
      <c r="AO11" s="78" t="s">
        <v>894</v>
      </c>
      <c r="AP11" s="64">
        <f t="shared" si="8"/>
        <v>0</v>
      </c>
      <c r="AQ11" s="76">
        <f t="shared" si="9"/>
        <v>0</v>
      </c>
      <c r="AR11" s="72" t="e">
        <f t="shared" si="10"/>
        <v>#VALUE!</v>
      </c>
      <c r="AS11" s="83" t="e">
        <f t="shared" si="11"/>
        <v>#VALUE!</v>
      </c>
      <c r="AT11" s="70" t="str">
        <f t="shared" si="12"/>
        <v>**ITEM6_KAMIMATSUZAN</v>
      </c>
      <c r="AU11" s="75" t="str">
        <f t="shared" si="13"/>
        <v>**ITEM6_KAMIMATSUZAN_AMOUNT</v>
      </c>
      <c r="AV11" s="70" t="s">
        <v>1443</v>
      </c>
      <c r="AW11" s="75" t="s">
        <v>925</v>
      </c>
      <c r="AX11" s="71" t="e">
        <f t="shared" si="14"/>
        <v>#VALUE!</v>
      </c>
      <c r="AY11" s="73" t="e">
        <f t="shared" si="15"/>
        <v>#VALUE!</v>
      </c>
    </row>
    <row r="12" spans="1:51" x14ac:dyDescent="0.15">
      <c r="A12" s="3">
        <v>7</v>
      </c>
      <c r="B12" s="58" t="s">
        <v>979</v>
      </c>
      <c r="C12" s="2" t="s">
        <v>1009</v>
      </c>
      <c r="D12" s="66" t="s">
        <v>1038</v>
      </c>
      <c r="E12" s="80" t="s">
        <v>1541</v>
      </c>
      <c r="F12" s="66" t="s">
        <v>1067</v>
      </c>
      <c r="G12" s="78" t="s">
        <v>1571</v>
      </c>
      <c r="H12" s="66" t="s">
        <v>1097</v>
      </c>
      <c r="I12" s="78" t="s">
        <v>1600</v>
      </c>
      <c r="J12" s="67">
        <f t="shared" si="0"/>
        <v>0</v>
      </c>
      <c r="K12" s="78">
        <f t="shared" si="1"/>
        <v>0</v>
      </c>
      <c r="L12" s="66" t="s">
        <v>1127</v>
      </c>
      <c r="M12" s="78" t="s">
        <v>2</v>
      </c>
      <c r="N12" s="68" t="s">
        <v>1155</v>
      </c>
      <c r="O12" s="78" t="s">
        <v>32</v>
      </c>
      <c r="P12" s="68" t="s">
        <v>1184</v>
      </c>
      <c r="Q12" s="78" t="s">
        <v>62</v>
      </c>
      <c r="R12" s="64">
        <f t="shared" si="2"/>
        <v>0</v>
      </c>
      <c r="S12" s="76">
        <f t="shared" si="3"/>
        <v>0</v>
      </c>
      <c r="T12" s="69" t="e">
        <f t="shared" si="16"/>
        <v>#VALUE!</v>
      </c>
      <c r="U12" s="81" t="e">
        <f t="shared" si="4"/>
        <v>#VALUE!</v>
      </c>
      <c r="V12" s="70" t="s">
        <v>1384</v>
      </c>
      <c r="W12" s="75" t="s">
        <v>1480</v>
      </c>
      <c r="X12" s="70" t="s">
        <v>1412</v>
      </c>
      <c r="Y12" s="75" t="s">
        <v>1510</v>
      </c>
      <c r="Z12" s="71" t="e">
        <f t="shared" si="17"/>
        <v>#VALUE!</v>
      </c>
      <c r="AA12" s="73" t="e">
        <f t="shared" si="5"/>
        <v>#VALUE!</v>
      </c>
      <c r="AB12" s="66" t="s">
        <v>1212</v>
      </c>
      <c r="AC12" s="78" t="s">
        <v>775</v>
      </c>
      <c r="AD12" s="68" t="s">
        <v>1242</v>
      </c>
      <c r="AE12" s="78" t="s">
        <v>805</v>
      </c>
      <c r="AF12" s="68" t="s">
        <v>1274</v>
      </c>
      <c r="AG12" s="78" t="s">
        <v>835</v>
      </c>
      <c r="AH12" s="68">
        <f t="shared" si="6"/>
        <v>0</v>
      </c>
      <c r="AI12" s="78">
        <f t="shared" si="7"/>
        <v>0</v>
      </c>
      <c r="AJ12" s="66" t="s">
        <v>1302</v>
      </c>
      <c r="AK12" s="80" t="s">
        <v>458</v>
      </c>
      <c r="AL12" s="68" t="s">
        <v>1328</v>
      </c>
      <c r="AM12" s="78" t="s">
        <v>865</v>
      </c>
      <c r="AN12" s="68" t="s">
        <v>1355</v>
      </c>
      <c r="AO12" s="78" t="s">
        <v>895</v>
      </c>
      <c r="AP12" s="64">
        <f t="shared" si="8"/>
        <v>0</v>
      </c>
      <c r="AQ12" s="76">
        <f t="shared" si="9"/>
        <v>0</v>
      </c>
      <c r="AR12" s="72" t="e">
        <f t="shared" si="10"/>
        <v>#VALUE!</v>
      </c>
      <c r="AS12" s="83" t="e">
        <f t="shared" si="11"/>
        <v>#VALUE!</v>
      </c>
      <c r="AT12" s="70" t="str">
        <f t="shared" si="12"/>
        <v>**ITEM7_KAMIMATSUZAN</v>
      </c>
      <c r="AU12" s="75" t="str">
        <f t="shared" si="13"/>
        <v>**ITEM7_KAMIMATSUZAN_AMOUNT</v>
      </c>
      <c r="AV12" s="70" t="s">
        <v>1444</v>
      </c>
      <c r="AW12" s="75" t="s">
        <v>926</v>
      </c>
      <c r="AX12" s="71" t="e">
        <f t="shared" si="14"/>
        <v>#VALUE!</v>
      </c>
      <c r="AY12" s="73" t="e">
        <f t="shared" si="15"/>
        <v>#VALUE!</v>
      </c>
    </row>
    <row r="13" spans="1:51" x14ac:dyDescent="0.15">
      <c r="A13" s="3">
        <v>8</v>
      </c>
      <c r="B13" s="58" t="s">
        <v>980</v>
      </c>
      <c r="C13" s="2" t="s">
        <v>1010</v>
      </c>
      <c r="D13" s="66" t="s">
        <v>1039</v>
      </c>
      <c r="E13" s="80" t="s">
        <v>1542</v>
      </c>
      <c r="F13" s="66" t="s">
        <v>1068</v>
      </c>
      <c r="G13" s="78" t="s">
        <v>1572</v>
      </c>
      <c r="H13" s="66" t="s">
        <v>1098</v>
      </c>
      <c r="I13" s="78" t="s">
        <v>1601</v>
      </c>
      <c r="J13" s="67">
        <f t="shared" si="0"/>
        <v>0</v>
      </c>
      <c r="K13" s="78">
        <f t="shared" si="1"/>
        <v>0</v>
      </c>
      <c r="L13" s="66" t="s">
        <v>1128</v>
      </c>
      <c r="M13" s="78" t="s">
        <v>3</v>
      </c>
      <c r="N13" s="68" t="s">
        <v>1156</v>
      </c>
      <c r="O13" s="78" t="s">
        <v>33</v>
      </c>
      <c r="P13" s="68" t="s">
        <v>1185</v>
      </c>
      <c r="Q13" s="78" t="s">
        <v>63</v>
      </c>
      <c r="R13" s="64">
        <f t="shared" si="2"/>
        <v>0</v>
      </c>
      <c r="S13" s="76">
        <f t="shared" si="3"/>
        <v>0</v>
      </c>
      <c r="T13" s="69" t="e">
        <f t="shared" si="16"/>
        <v>#VALUE!</v>
      </c>
      <c r="U13" s="81" t="e">
        <f t="shared" si="4"/>
        <v>#VALUE!</v>
      </c>
      <c r="V13" s="70" t="s">
        <v>1385</v>
      </c>
      <c r="W13" s="75" t="s">
        <v>1481</v>
      </c>
      <c r="X13" s="70" t="s">
        <v>1413</v>
      </c>
      <c r="Y13" s="75" t="s">
        <v>1511</v>
      </c>
      <c r="Z13" s="71" t="e">
        <f t="shared" si="17"/>
        <v>#VALUE!</v>
      </c>
      <c r="AA13" s="73" t="e">
        <f t="shared" si="5"/>
        <v>#VALUE!</v>
      </c>
      <c r="AB13" s="66" t="s">
        <v>1213</v>
      </c>
      <c r="AC13" s="78" t="s">
        <v>776</v>
      </c>
      <c r="AD13" s="68" t="s">
        <v>1244</v>
      </c>
      <c r="AE13" s="78" t="s">
        <v>806</v>
      </c>
      <c r="AF13" s="68" t="s">
        <v>1275</v>
      </c>
      <c r="AG13" s="78" t="s">
        <v>836</v>
      </c>
      <c r="AH13" s="68">
        <f t="shared" si="6"/>
        <v>0</v>
      </c>
      <c r="AI13" s="78">
        <f t="shared" si="7"/>
        <v>0</v>
      </c>
      <c r="AJ13" s="66" t="s">
        <v>1243</v>
      </c>
      <c r="AK13" s="80" t="s">
        <v>459</v>
      </c>
      <c r="AL13" s="68" t="s">
        <v>1329</v>
      </c>
      <c r="AM13" s="78" t="s">
        <v>866</v>
      </c>
      <c r="AN13" s="68" t="s">
        <v>1356</v>
      </c>
      <c r="AO13" s="78" t="s">
        <v>896</v>
      </c>
      <c r="AP13" s="64">
        <f t="shared" si="8"/>
        <v>0</v>
      </c>
      <c r="AQ13" s="76">
        <f t="shared" si="9"/>
        <v>0</v>
      </c>
      <c r="AR13" s="72" t="e">
        <f t="shared" si="10"/>
        <v>#VALUE!</v>
      </c>
      <c r="AS13" s="83" t="e">
        <f t="shared" si="11"/>
        <v>#VALUE!</v>
      </c>
      <c r="AT13" s="70" t="str">
        <f t="shared" si="12"/>
        <v>**ITEM8_KAMIMATSUZAN</v>
      </c>
      <c r="AU13" s="75" t="str">
        <f t="shared" si="13"/>
        <v>**ITEM8_KAMIMATSUZAN_AMOUNT</v>
      </c>
      <c r="AV13" s="70" t="s">
        <v>1445</v>
      </c>
      <c r="AW13" s="75" t="s">
        <v>927</v>
      </c>
      <c r="AX13" s="71" t="e">
        <f t="shared" si="14"/>
        <v>#VALUE!</v>
      </c>
      <c r="AY13" s="73" t="e">
        <f t="shared" si="15"/>
        <v>#VALUE!</v>
      </c>
    </row>
    <row r="14" spans="1:51" x14ac:dyDescent="0.15">
      <c r="A14" s="3">
        <v>9</v>
      </c>
      <c r="B14" s="58" t="s">
        <v>981</v>
      </c>
      <c r="C14" s="2" t="s">
        <v>1011</v>
      </c>
      <c r="D14" s="66" t="s">
        <v>1040</v>
      </c>
      <c r="E14" s="80" t="s">
        <v>1543</v>
      </c>
      <c r="F14" s="66" t="s">
        <v>1069</v>
      </c>
      <c r="G14" s="78" t="s">
        <v>1573</v>
      </c>
      <c r="H14" s="66" t="s">
        <v>1099</v>
      </c>
      <c r="I14" s="78" t="s">
        <v>1602</v>
      </c>
      <c r="J14" s="67">
        <f t="shared" si="0"/>
        <v>0</v>
      </c>
      <c r="K14" s="78">
        <f t="shared" si="1"/>
        <v>0</v>
      </c>
      <c r="L14" s="66" t="s">
        <v>1129</v>
      </c>
      <c r="M14" s="78" t="s">
        <v>4</v>
      </c>
      <c r="N14" s="68" t="s">
        <v>1157</v>
      </c>
      <c r="O14" s="78" t="s">
        <v>34</v>
      </c>
      <c r="P14" s="68" t="s">
        <v>1186</v>
      </c>
      <c r="Q14" s="78" t="s">
        <v>64</v>
      </c>
      <c r="R14" s="64">
        <f t="shared" si="2"/>
        <v>0</v>
      </c>
      <c r="S14" s="76">
        <f t="shared" si="3"/>
        <v>0</v>
      </c>
      <c r="T14" s="69" t="e">
        <f t="shared" si="16"/>
        <v>#VALUE!</v>
      </c>
      <c r="U14" s="81" t="e">
        <f t="shared" si="4"/>
        <v>#VALUE!</v>
      </c>
      <c r="V14" s="70" t="s">
        <v>1386</v>
      </c>
      <c r="W14" s="75" t="s">
        <v>1482</v>
      </c>
      <c r="X14" s="70" t="s">
        <v>1414</v>
      </c>
      <c r="Y14" s="75" t="s">
        <v>1512</v>
      </c>
      <c r="Z14" s="71" t="e">
        <f t="shared" si="17"/>
        <v>#VALUE!</v>
      </c>
      <c r="AA14" s="73" t="e">
        <f t="shared" si="5"/>
        <v>#VALUE!</v>
      </c>
      <c r="AB14" s="66" t="s">
        <v>1214</v>
      </c>
      <c r="AC14" s="78" t="s">
        <v>777</v>
      </c>
      <c r="AD14" s="68" t="s">
        <v>1245</v>
      </c>
      <c r="AE14" s="78" t="s">
        <v>807</v>
      </c>
      <c r="AF14" s="68" t="s">
        <v>1276</v>
      </c>
      <c r="AG14" s="78" t="s">
        <v>837</v>
      </c>
      <c r="AH14" s="68">
        <f t="shared" si="6"/>
        <v>0</v>
      </c>
      <c r="AI14" s="78">
        <f t="shared" si="7"/>
        <v>0</v>
      </c>
      <c r="AJ14" s="66" t="s">
        <v>1303</v>
      </c>
      <c r="AK14" s="80" t="s">
        <v>460</v>
      </c>
      <c r="AL14" s="68" t="s">
        <v>1330</v>
      </c>
      <c r="AM14" s="78" t="s">
        <v>867</v>
      </c>
      <c r="AN14" s="68" t="s">
        <v>1357</v>
      </c>
      <c r="AO14" s="78" t="s">
        <v>897</v>
      </c>
      <c r="AP14" s="64">
        <f t="shared" si="8"/>
        <v>0</v>
      </c>
      <c r="AQ14" s="76">
        <f t="shared" si="9"/>
        <v>0</v>
      </c>
      <c r="AR14" s="72" t="e">
        <f t="shared" si="10"/>
        <v>#VALUE!</v>
      </c>
      <c r="AS14" s="83" t="e">
        <f t="shared" si="11"/>
        <v>#VALUE!</v>
      </c>
      <c r="AT14" s="70" t="str">
        <f t="shared" si="12"/>
        <v>**ITEM9_KAMIMATSUZAN</v>
      </c>
      <c r="AU14" s="75" t="str">
        <f t="shared" si="13"/>
        <v>**ITEM9_KAMIMATSUZAN_AMOUNT</v>
      </c>
      <c r="AV14" s="70" t="s">
        <v>1446</v>
      </c>
      <c r="AW14" s="75" t="s">
        <v>928</v>
      </c>
      <c r="AX14" s="71" t="e">
        <f t="shared" si="14"/>
        <v>#VALUE!</v>
      </c>
      <c r="AY14" s="73" t="e">
        <f t="shared" si="15"/>
        <v>#VALUE!</v>
      </c>
    </row>
    <row r="15" spans="1:51" x14ac:dyDescent="0.15">
      <c r="A15" s="3">
        <v>10</v>
      </c>
      <c r="B15" s="58" t="s">
        <v>982</v>
      </c>
      <c r="C15" s="2" t="s">
        <v>1012</v>
      </c>
      <c r="D15" s="66" t="s">
        <v>1041</v>
      </c>
      <c r="E15" s="80" t="s">
        <v>1544</v>
      </c>
      <c r="F15" s="66" t="s">
        <v>1070</v>
      </c>
      <c r="G15" s="78" t="s">
        <v>1574</v>
      </c>
      <c r="H15" s="66" t="s">
        <v>1100</v>
      </c>
      <c r="I15" s="78" t="s">
        <v>1603</v>
      </c>
      <c r="J15" s="67">
        <f t="shared" si="0"/>
        <v>0</v>
      </c>
      <c r="K15" s="78">
        <f t="shared" si="1"/>
        <v>0</v>
      </c>
      <c r="L15" s="66" t="s">
        <v>1130</v>
      </c>
      <c r="M15" s="78" t="s">
        <v>5</v>
      </c>
      <c r="N15" s="68" t="s">
        <v>1158</v>
      </c>
      <c r="O15" s="78" t="s">
        <v>35</v>
      </c>
      <c r="P15" s="68" t="s">
        <v>1187</v>
      </c>
      <c r="Q15" s="78" t="s">
        <v>65</v>
      </c>
      <c r="R15" s="64">
        <f t="shared" si="2"/>
        <v>0</v>
      </c>
      <c r="S15" s="76">
        <f t="shared" si="3"/>
        <v>0</v>
      </c>
      <c r="T15" s="69" t="e">
        <f t="shared" si="16"/>
        <v>#VALUE!</v>
      </c>
      <c r="U15" s="81" t="e">
        <f t="shared" si="4"/>
        <v>#VALUE!</v>
      </c>
      <c r="V15" s="70" t="s">
        <v>1387</v>
      </c>
      <c r="W15" s="75" t="s">
        <v>1483</v>
      </c>
      <c r="X15" s="70" t="s">
        <v>1415</v>
      </c>
      <c r="Y15" s="75" t="s">
        <v>1513</v>
      </c>
      <c r="Z15" s="71" t="e">
        <f t="shared" si="17"/>
        <v>#VALUE!</v>
      </c>
      <c r="AA15" s="73" t="e">
        <f t="shared" si="5"/>
        <v>#VALUE!</v>
      </c>
      <c r="AB15" s="66" t="s">
        <v>1215</v>
      </c>
      <c r="AC15" s="78" t="s">
        <v>778</v>
      </c>
      <c r="AD15" s="68" t="s">
        <v>1246</v>
      </c>
      <c r="AE15" s="78" t="s">
        <v>808</v>
      </c>
      <c r="AF15" s="68" t="s">
        <v>1277</v>
      </c>
      <c r="AG15" s="78" t="s">
        <v>838</v>
      </c>
      <c r="AH15" s="68">
        <f t="shared" si="6"/>
        <v>0</v>
      </c>
      <c r="AI15" s="78">
        <f t="shared" si="7"/>
        <v>0</v>
      </c>
      <c r="AJ15" s="66" t="s">
        <v>1304</v>
      </c>
      <c r="AK15" s="80" t="s">
        <v>461</v>
      </c>
      <c r="AL15" s="68" t="s">
        <v>1331</v>
      </c>
      <c r="AM15" s="78" t="s">
        <v>868</v>
      </c>
      <c r="AN15" s="68" t="s">
        <v>1358</v>
      </c>
      <c r="AO15" s="78" t="s">
        <v>898</v>
      </c>
      <c r="AP15" s="64">
        <f t="shared" si="8"/>
        <v>0</v>
      </c>
      <c r="AQ15" s="76">
        <f t="shared" si="9"/>
        <v>0</v>
      </c>
      <c r="AR15" s="72" t="e">
        <f t="shared" si="10"/>
        <v>#VALUE!</v>
      </c>
      <c r="AS15" s="83" t="e">
        <f t="shared" si="11"/>
        <v>#VALUE!</v>
      </c>
      <c r="AT15" s="70" t="str">
        <f t="shared" si="12"/>
        <v>**ITEM10_KAMIMATSUZAN</v>
      </c>
      <c r="AU15" s="75" t="str">
        <f t="shared" si="13"/>
        <v>**ITEM10_KAMIMATSUZAN_AMOUNT</v>
      </c>
      <c r="AV15" s="70" t="s">
        <v>1447</v>
      </c>
      <c r="AW15" s="75" t="s">
        <v>929</v>
      </c>
      <c r="AX15" s="71" t="e">
        <f t="shared" si="14"/>
        <v>#VALUE!</v>
      </c>
      <c r="AY15" s="73" t="e">
        <f t="shared" si="15"/>
        <v>#VALUE!</v>
      </c>
    </row>
    <row r="16" spans="1:51" x14ac:dyDescent="0.15">
      <c r="A16" s="3">
        <v>11</v>
      </c>
      <c r="B16" s="58" t="s">
        <v>983</v>
      </c>
      <c r="C16" s="2" t="s">
        <v>1013</v>
      </c>
      <c r="D16" s="66" t="s">
        <v>1042</v>
      </c>
      <c r="E16" s="80" t="s">
        <v>1545</v>
      </c>
      <c r="F16" s="66" t="s">
        <v>1071</v>
      </c>
      <c r="G16" s="78" t="s">
        <v>1575</v>
      </c>
      <c r="H16" s="66" t="s">
        <v>1101</v>
      </c>
      <c r="I16" s="78" t="s">
        <v>1604</v>
      </c>
      <c r="J16" s="67">
        <f t="shared" si="0"/>
        <v>0</v>
      </c>
      <c r="K16" s="78">
        <f t="shared" si="1"/>
        <v>0</v>
      </c>
      <c r="L16" s="66" t="s">
        <v>1131</v>
      </c>
      <c r="M16" s="78" t="s">
        <v>6</v>
      </c>
      <c r="N16" s="68" t="s">
        <v>1159</v>
      </c>
      <c r="O16" s="78" t="s">
        <v>36</v>
      </c>
      <c r="P16" s="68" t="s">
        <v>1188</v>
      </c>
      <c r="Q16" s="78" t="s">
        <v>66</v>
      </c>
      <c r="R16" s="64">
        <f t="shared" si="2"/>
        <v>0</v>
      </c>
      <c r="S16" s="76">
        <f t="shared" si="3"/>
        <v>0</v>
      </c>
      <c r="T16" s="69" t="e">
        <f t="shared" si="16"/>
        <v>#VALUE!</v>
      </c>
      <c r="U16" s="81" t="e">
        <f t="shared" si="4"/>
        <v>#VALUE!</v>
      </c>
      <c r="V16" s="70" t="s">
        <v>1388</v>
      </c>
      <c r="W16" s="75" t="s">
        <v>1484</v>
      </c>
      <c r="X16" s="70" t="s">
        <v>1416</v>
      </c>
      <c r="Y16" s="75" t="s">
        <v>1514</v>
      </c>
      <c r="Z16" s="71" t="e">
        <f t="shared" si="17"/>
        <v>#VALUE!</v>
      </c>
      <c r="AA16" s="73" t="e">
        <f t="shared" si="5"/>
        <v>#VALUE!</v>
      </c>
      <c r="AB16" s="66" t="s">
        <v>1216</v>
      </c>
      <c r="AC16" s="78" t="s">
        <v>779</v>
      </c>
      <c r="AD16" s="68" t="s">
        <v>1247</v>
      </c>
      <c r="AE16" s="78" t="s">
        <v>809</v>
      </c>
      <c r="AF16" s="68" t="s">
        <v>1278</v>
      </c>
      <c r="AG16" s="78" t="s">
        <v>839</v>
      </c>
      <c r="AH16" s="68">
        <f t="shared" si="6"/>
        <v>0</v>
      </c>
      <c r="AI16" s="78">
        <f t="shared" si="7"/>
        <v>0</v>
      </c>
      <c r="AJ16" s="66" t="s">
        <v>1305</v>
      </c>
      <c r="AK16" s="80" t="s">
        <v>462</v>
      </c>
      <c r="AL16" s="68" t="s">
        <v>1332</v>
      </c>
      <c r="AM16" s="78" t="s">
        <v>869</v>
      </c>
      <c r="AN16" s="68" t="s">
        <v>1359</v>
      </c>
      <c r="AO16" s="78" t="s">
        <v>899</v>
      </c>
      <c r="AP16" s="64">
        <f t="shared" si="8"/>
        <v>0</v>
      </c>
      <c r="AQ16" s="76">
        <f t="shared" si="9"/>
        <v>0</v>
      </c>
      <c r="AR16" s="72" t="e">
        <f t="shared" si="10"/>
        <v>#VALUE!</v>
      </c>
      <c r="AS16" s="83" t="e">
        <f t="shared" si="11"/>
        <v>#VALUE!</v>
      </c>
      <c r="AT16" s="70" t="str">
        <f t="shared" si="12"/>
        <v>**ITEM11_KAMIMATSUZAN</v>
      </c>
      <c r="AU16" s="75" t="str">
        <f t="shared" si="13"/>
        <v>**ITEM11_KAMIMATSUZAN_AMOUNT</v>
      </c>
      <c r="AV16" s="70" t="s">
        <v>1448</v>
      </c>
      <c r="AW16" s="75" t="s">
        <v>930</v>
      </c>
      <c r="AX16" s="71" t="e">
        <f t="shared" si="14"/>
        <v>#VALUE!</v>
      </c>
      <c r="AY16" s="73" t="e">
        <f t="shared" si="15"/>
        <v>#VALUE!</v>
      </c>
    </row>
    <row r="17" spans="1:51" x14ac:dyDescent="0.15">
      <c r="A17" s="3">
        <v>12</v>
      </c>
      <c r="B17" s="58" t="s">
        <v>984</v>
      </c>
      <c r="C17" s="2" t="s">
        <v>1014</v>
      </c>
      <c r="D17" s="66" t="s">
        <v>1043</v>
      </c>
      <c r="E17" s="80" t="s">
        <v>1546</v>
      </c>
      <c r="F17" s="66" t="s">
        <v>1072</v>
      </c>
      <c r="G17" s="78" t="s">
        <v>1576</v>
      </c>
      <c r="H17" s="66" t="s">
        <v>1102</v>
      </c>
      <c r="I17" s="78" t="s">
        <v>1605</v>
      </c>
      <c r="J17" s="67">
        <f t="shared" si="0"/>
        <v>0</v>
      </c>
      <c r="K17" s="78">
        <f t="shared" si="1"/>
        <v>0</v>
      </c>
      <c r="L17" s="66" t="s">
        <v>1132</v>
      </c>
      <c r="M17" s="78" t="s">
        <v>7</v>
      </c>
      <c r="N17" s="68" t="s">
        <v>1160</v>
      </c>
      <c r="O17" s="78" t="s">
        <v>37</v>
      </c>
      <c r="P17" s="68" t="s">
        <v>1189</v>
      </c>
      <c r="Q17" s="78" t="s">
        <v>67</v>
      </c>
      <c r="R17" s="64">
        <f t="shared" si="2"/>
        <v>0</v>
      </c>
      <c r="S17" s="76">
        <f t="shared" si="3"/>
        <v>0</v>
      </c>
      <c r="T17" s="69" t="e">
        <f t="shared" si="16"/>
        <v>#VALUE!</v>
      </c>
      <c r="U17" s="81" t="e">
        <f t="shared" si="4"/>
        <v>#VALUE!</v>
      </c>
      <c r="V17" s="70" t="s">
        <v>1389</v>
      </c>
      <c r="W17" s="75" t="s">
        <v>1485</v>
      </c>
      <c r="X17" s="70" t="s">
        <v>1417</v>
      </c>
      <c r="Y17" s="75" t="s">
        <v>1515</v>
      </c>
      <c r="Z17" s="71" t="e">
        <f t="shared" si="17"/>
        <v>#VALUE!</v>
      </c>
      <c r="AA17" s="73" t="e">
        <f t="shared" si="5"/>
        <v>#VALUE!</v>
      </c>
      <c r="AB17" s="66" t="s">
        <v>1217</v>
      </c>
      <c r="AC17" s="78" t="s">
        <v>780</v>
      </c>
      <c r="AD17" s="68" t="s">
        <v>1248</v>
      </c>
      <c r="AE17" s="78" t="s">
        <v>810</v>
      </c>
      <c r="AF17" s="68" t="s">
        <v>1279</v>
      </c>
      <c r="AG17" s="78" t="s">
        <v>840</v>
      </c>
      <c r="AH17" s="68">
        <f t="shared" si="6"/>
        <v>0</v>
      </c>
      <c r="AI17" s="78">
        <f t="shared" si="7"/>
        <v>0</v>
      </c>
      <c r="AJ17" s="66" t="s">
        <v>1306</v>
      </c>
      <c r="AK17" s="80" t="s">
        <v>463</v>
      </c>
      <c r="AL17" s="68" t="s">
        <v>1333</v>
      </c>
      <c r="AM17" s="78" t="s">
        <v>870</v>
      </c>
      <c r="AN17" s="68" t="s">
        <v>1360</v>
      </c>
      <c r="AO17" s="78" t="s">
        <v>900</v>
      </c>
      <c r="AP17" s="64">
        <f t="shared" si="8"/>
        <v>0</v>
      </c>
      <c r="AQ17" s="76">
        <f t="shared" si="9"/>
        <v>0</v>
      </c>
      <c r="AR17" s="72" t="e">
        <f t="shared" si="10"/>
        <v>#VALUE!</v>
      </c>
      <c r="AS17" s="83" t="e">
        <f t="shared" si="11"/>
        <v>#VALUE!</v>
      </c>
      <c r="AT17" s="70" t="str">
        <f t="shared" si="12"/>
        <v>**ITEM12_KAMIMATSUZAN</v>
      </c>
      <c r="AU17" s="75" t="str">
        <f t="shared" si="13"/>
        <v>**ITEM12_KAMIMATSUZAN_AMOUNT</v>
      </c>
      <c r="AV17" s="70" t="s">
        <v>1449</v>
      </c>
      <c r="AW17" s="75" t="s">
        <v>931</v>
      </c>
      <c r="AX17" s="71" t="e">
        <f t="shared" si="14"/>
        <v>#VALUE!</v>
      </c>
      <c r="AY17" s="73" t="e">
        <f t="shared" si="15"/>
        <v>#VALUE!</v>
      </c>
    </row>
    <row r="18" spans="1:51" x14ac:dyDescent="0.15">
      <c r="A18" s="3">
        <v>13</v>
      </c>
      <c r="B18" s="58" t="s">
        <v>985</v>
      </c>
      <c r="C18" s="2" t="s">
        <v>1015</v>
      </c>
      <c r="D18" s="66" t="s">
        <v>1044</v>
      </c>
      <c r="E18" s="80" t="s">
        <v>1547</v>
      </c>
      <c r="F18" s="66" t="s">
        <v>1073</v>
      </c>
      <c r="G18" s="78" t="s">
        <v>1577</v>
      </c>
      <c r="H18" s="66" t="s">
        <v>1103</v>
      </c>
      <c r="I18" s="78" t="s">
        <v>1606</v>
      </c>
      <c r="J18" s="67">
        <f t="shared" si="0"/>
        <v>0</v>
      </c>
      <c r="K18" s="78">
        <f t="shared" si="1"/>
        <v>0</v>
      </c>
      <c r="L18" s="66" t="s">
        <v>1133</v>
      </c>
      <c r="M18" s="78" t="s">
        <v>8</v>
      </c>
      <c r="N18" s="68" t="s">
        <v>1161</v>
      </c>
      <c r="O18" s="78" t="s">
        <v>38</v>
      </c>
      <c r="P18" s="68" t="s">
        <v>1190</v>
      </c>
      <c r="Q18" s="78" t="s">
        <v>68</v>
      </c>
      <c r="R18" s="64">
        <f t="shared" si="2"/>
        <v>0</v>
      </c>
      <c r="S18" s="76">
        <f t="shared" si="3"/>
        <v>0</v>
      </c>
      <c r="T18" s="69" t="e">
        <f t="shared" si="16"/>
        <v>#VALUE!</v>
      </c>
      <c r="U18" s="81" t="e">
        <f t="shared" si="4"/>
        <v>#VALUE!</v>
      </c>
      <c r="V18" s="70" t="s">
        <v>1390</v>
      </c>
      <c r="W18" s="75" t="s">
        <v>1486</v>
      </c>
      <c r="X18" s="70" t="s">
        <v>1418</v>
      </c>
      <c r="Y18" s="75" t="s">
        <v>1516</v>
      </c>
      <c r="Z18" s="71" t="e">
        <f t="shared" si="17"/>
        <v>#VALUE!</v>
      </c>
      <c r="AA18" s="73" t="e">
        <f t="shared" si="5"/>
        <v>#VALUE!</v>
      </c>
      <c r="AB18" s="66" t="s">
        <v>1218</v>
      </c>
      <c r="AC18" s="78" t="s">
        <v>781</v>
      </c>
      <c r="AD18" s="68" t="s">
        <v>1249</v>
      </c>
      <c r="AE18" s="78" t="s">
        <v>811</v>
      </c>
      <c r="AF18" s="68" t="s">
        <v>1280</v>
      </c>
      <c r="AG18" s="78" t="s">
        <v>841</v>
      </c>
      <c r="AH18" s="68">
        <f t="shared" si="6"/>
        <v>0</v>
      </c>
      <c r="AI18" s="78">
        <f t="shared" si="7"/>
        <v>0</v>
      </c>
      <c r="AJ18" s="66" t="s">
        <v>1307</v>
      </c>
      <c r="AK18" s="80" t="s">
        <v>464</v>
      </c>
      <c r="AL18" s="68" t="s">
        <v>1334</v>
      </c>
      <c r="AM18" s="78" t="s">
        <v>871</v>
      </c>
      <c r="AN18" s="68" t="s">
        <v>1361</v>
      </c>
      <c r="AO18" s="78" t="s">
        <v>901</v>
      </c>
      <c r="AP18" s="64">
        <f t="shared" si="8"/>
        <v>0</v>
      </c>
      <c r="AQ18" s="76">
        <f t="shared" si="9"/>
        <v>0</v>
      </c>
      <c r="AR18" s="72" t="e">
        <f t="shared" si="10"/>
        <v>#VALUE!</v>
      </c>
      <c r="AS18" s="83" t="e">
        <f t="shared" si="11"/>
        <v>#VALUE!</v>
      </c>
      <c r="AT18" s="70" t="str">
        <f t="shared" si="12"/>
        <v>**ITEM13_KAMIMATSUZAN</v>
      </c>
      <c r="AU18" s="75" t="str">
        <f t="shared" si="13"/>
        <v>**ITEM13_KAMIMATSUZAN_AMOUNT</v>
      </c>
      <c r="AV18" s="70" t="s">
        <v>1450</v>
      </c>
      <c r="AW18" s="75" t="s">
        <v>932</v>
      </c>
      <c r="AX18" s="71" t="e">
        <f t="shared" si="14"/>
        <v>#VALUE!</v>
      </c>
      <c r="AY18" s="73" t="e">
        <f t="shared" si="15"/>
        <v>#VALUE!</v>
      </c>
    </row>
    <row r="19" spans="1:51" x14ac:dyDescent="0.15">
      <c r="A19" s="3">
        <v>14</v>
      </c>
      <c r="B19" s="58" t="s">
        <v>986</v>
      </c>
      <c r="C19" s="2" t="s">
        <v>1016</v>
      </c>
      <c r="D19" s="66" t="s">
        <v>1045</v>
      </c>
      <c r="E19" s="80" t="s">
        <v>1548</v>
      </c>
      <c r="F19" s="66" t="s">
        <v>1074</v>
      </c>
      <c r="G19" s="78" t="s">
        <v>1578</v>
      </c>
      <c r="H19" s="66" t="s">
        <v>1104</v>
      </c>
      <c r="I19" s="78" t="s">
        <v>1607</v>
      </c>
      <c r="J19" s="67">
        <f t="shared" si="0"/>
        <v>0</v>
      </c>
      <c r="K19" s="78">
        <f t="shared" si="1"/>
        <v>0</v>
      </c>
      <c r="L19" s="66" t="s">
        <v>1134</v>
      </c>
      <c r="M19" s="78" t="s">
        <v>9</v>
      </c>
      <c r="N19" s="68" t="s">
        <v>1162</v>
      </c>
      <c r="O19" s="78" t="s">
        <v>39</v>
      </c>
      <c r="P19" s="68" t="s">
        <v>1191</v>
      </c>
      <c r="Q19" s="78" t="s">
        <v>752</v>
      </c>
      <c r="R19" s="64">
        <f t="shared" si="2"/>
        <v>0</v>
      </c>
      <c r="S19" s="76">
        <f t="shared" si="3"/>
        <v>0</v>
      </c>
      <c r="T19" s="69" t="e">
        <f t="shared" si="16"/>
        <v>#VALUE!</v>
      </c>
      <c r="U19" s="81" t="e">
        <f t="shared" si="4"/>
        <v>#VALUE!</v>
      </c>
      <c r="V19" s="70" t="s">
        <v>1391</v>
      </c>
      <c r="W19" s="75" t="s">
        <v>1487</v>
      </c>
      <c r="X19" s="70" t="s">
        <v>1419</v>
      </c>
      <c r="Y19" s="75" t="s">
        <v>1517</v>
      </c>
      <c r="Z19" s="71" t="e">
        <f t="shared" si="17"/>
        <v>#VALUE!</v>
      </c>
      <c r="AA19" s="73" t="e">
        <f t="shared" si="5"/>
        <v>#VALUE!</v>
      </c>
      <c r="AB19" s="66" t="s">
        <v>1219</v>
      </c>
      <c r="AC19" s="78" t="s">
        <v>782</v>
      </c>
      <c r="AD19" s="68" t="s">
        <v>1250</v>
      </c>
      <c r="AE19" s="78" t="s">
        <v>812</v>
      </c>
      <c r="AF19" s="68" t="s">
        <v>1281</v>
      </c>
      <c r="AG19" s="78" t="s">
        <v>842</v>
      </c>
      <c r="AH19" s="68">
        <f t="shared" si="6"/>
        <v>0</v>
      </c>
      <c r="AI19" s="78">
        <f t="shared" si="7"/>
        <v>0</v>
      </c>
      <c r="AJ19" s="66" t="s">
        <v>1308</v>
      </c>
      <c r="AK19" s="80" t="s">
        <v>465</v>
      </c>
      <c r="AL19" s="68" t="s">
        <v>1335</v>
      </c>
      <c r="AM19" s="78" t="s">
        <v>872</v>
      </c>
      <c r="AN19" s="68" t="s">
        <v>1362</v>
      </c>
      <c r="AO19" s="78" t="s">
        <v>902</v>
      </c>
      <c r="AP19" s="64">
        <f t="shared" si="8"/>
        <v>0</v>
      </c>
      <c r="AQ19" s="76">
        <f t="shared" si="9"/>
        <v>0</v>
      </c>
      <c r="AR19" s="72" t="e">
        <f t="shared" si="10"/>
        <v>#VALUE!</v>
      </c>
      <c r="AS19" s="83" t="e">
        <f t="shared" si="11"/>
        <v>#VALUE!</v>
      </c>
      <c r="AT19" s="70" t="str">
        <f t="shared" si="12"/>
        <v>**ITEM14_KAMIMATSUZAN</v>
      </c>
      <c r="AU19" s="75" t="str">
        <f t="shared" si="13"/>
        <v>**ITEM14_KAMIMATSUZAN_AMOUNT</v>
      </c>
      <c r="AV19" s="70" t="s">
        <v>1451</v>
      </c>
      <c r="AW19" s="75" t="s">
        <v>933</v>
      </c>
      <c r="AX19" s="71" t="e">
        <f t="shared" si="14"/>
        <v>#VALUE!</v>
      </c>
      <c r="AY19" s="73" t="e">
        <f t="shared" si="15"/>
        <v>#VALUE!</v>
      </c>
    </row>
    <row r="20" spans="1:51" x14ac:dyDescent="0.15">
      <c r="A20" s="3">
        <v>15</v>
      </c>
      <c r="B20" s="58" t="s">
        <v>987</v>
      </c>
      <c r="C20" s="2" t="s">
        <v>1017</v>
      </c>
      <c r="D20" s="66" t="s">
        <v>1046</v>
      </c>
      <c r="E20" s="80" t="s">
        <v>1549</v>
      </c>
      <c r="F20" s="66" t="s">
        <v>1075</v>
      </c>
      <c r="G20" s="78" t="s">
        <v>1579</v>
      </c>
      <c r="H20" s="66" t="s">
        <v>1105</v>
      </c>
      <c r="I20" s="78" t="s">
        <v>1608</v>
      </c>
      <c r="J20" s="67">
        <f t="shared" si="0"/>
        <v>0</v>
      </c>
      <c r="K20" s="78">
        <f t="shared" si="1"/>
        <v>0</v>
      </c>
      <c r="L20" s="66" t="s">
        <v>1135</v>
      </c>
      <c r="M20" s="78" t="s">
        <v>10</v>
      </c>
      <c r="N20" s="68" t="s">
        <v>1163</v>
      </c>
      <c r="O20" s="78" t="s">
        <v>40</v>
      </c>
      <c r="P20" s="68" t="s">
        <v>1192</v>
      </c>
      <c r="Q20" s="78" t="s">
        <v>753</v>
      </c>
      <c r="R20" s="64">
        <f t="shared" si="2"/>
        <v>0</v>
      </c>
      <c r="S20" s="76">
        <f t="shared" si="3"/>
        <v>0</v>
      </c>
      <c r="T20" s="69" t="e">
        <f t="shared" si="16"/>
        <v>#VALUE!</v>
      </c>
      <c r="U20" s="81" t="e">
        <f t="shared" si="4"/>
        <v>#VALUE!</v>
      </c>
      <c r="V20" s="70" t="s">
        <v>1392</v>
      </c>
      <c r="W20" s="75" t="s">
        <v>1488</v>
      </c>
      <c r="X20" s="70" t="s">
        <v>1420</v>
      </c>
      <c r="Y20" s="75" t="s">
        <v>1518</v>
      </c>
      <c r="Z20" s="71" t="e">
        <f t="shared" si="17"/>
        <v>#VALUE!</v>
      </c>
      <c r="AA20" s="73" t="e">
        <f t="shared" si="5"/>
        <v>#VALUE!</v>
      </c>
      <c r="AB20" s="66" t="s">
        <v>1220</v>
      </c>
      <c r="AC20" s="78" t="s">
        <v>783</v>
      </c>
      <c r="AD20" s="68" t="s">
        <v>1252</v>
      </c>
      <c r="AE20" s="78" t="s">
        <v>813</v>
      </c>
      <c r="AF20" s="68" t="s">
        <v>1282</v>
      </c>
      <c r="AG20" s="78" t="s">
        <v>843</v>
      </c>
      <c r="AH20" s="68">
        <f t="shared" si="6"/>
        <v>0</v>
      </c>
      <c r="AI20" s="78">
        <f t="shared" si="7"/>
        <v>0</v>
      </c>
      <c r="AJ20" s="66" t="s">
        <v>1251</v>
      </c>
      <c r="AK20" s="80" t="s">
        <v>466</v>
      </c>
      <c r="AL20" s="68" t="s">
        <v>1336</v>
      </c>
      <c r="AM20" s="78" t="s">
        <v>873</v>
      </c>
      <c r="AN20" s="68" t="s">
        <v>1363</v>
      </c>
      <c r="AO20" s="78" t="s">
        <v>903</v>
      </c>
      <c r="AP20" s="64">
        <f t="shared" si="8"/>
        <v>0</v>
      </c>
      <c r="AQ20" s="76">
        <f t="shared" si="9"/>
        <v>0</v>
      </c>
      <c r="AR20" s="72" t="e">
        <f t="shared" si="10"/>
        <v>#VALUE!</v>
      </c>
      <c r="AS20" s="83" t="e">
        <f t="shared" si="11"/>
        <v>#VALUE!</v>
      </c>
      <c r="AT20" s="70" t="str">
        <f t="shared" si="12"/>
        <v>**ITEM15_KAMIMATSUZAN</v>
      </c>
      <c r="AU20" s="75" t="str">
        <f t="shared" si="13"/>
        <v>**ITEM15_KAMIMATSUZAN_AMOUNT</v>
      </c>
      <c r="AV20" s="70" t="s">
        <v>1452</v>
      </c>
      <c r="AW20" s="75" t="s">
        <v>934</v>
      </c>
      <c r="AX20" s="71" t="e">
        <f t="shared" si="14"/>
        <v>#VALUE!</v>
      </c>
      <c r="AY20" s="73" t="e">
        <f t="shared" si="15"/>
        <v>#VALUE!</v>
      </c>
    </row>
    <row r="21" spans="1:51" x14ac:dyDescent="0.15">
      <c r="A21" s="3">
        <v>16</v>
      </c>
      <c r="B21" s="58" t="s">
        <v>988</v>
      </c>
      <c r="C21" s="2" t="s">
        <v>1018</v>
      </c>
      <c r="D21" s="66" t="s">
        <v>1047</v>
      </c>
      <c r="E21" s="80" t="s">
        <v>1550</v>
      </c>
      <c r="F21" s="66" t="s">
        <v>1076</v>
      </c>
      <c r="G21" s="78" t="s">
        <v>1580</v>
      </c>
      <c r="H21" s="66" t="s">
        <v>1106</v>
      </c>
      <c r="I21" s="78" t="s">
        <v>1609</v>
      </c>
      <c r="J21" s="67">
        <f t="shared" si="0"/>
        <v>0</v>
      </c>
      <c r="K21" s="78">
        <f t="shared" si="1"/>
        <v>0</v>
      </c>
      <c r="L21" s="66" t="s">
        <v>1136</v>
      </c>
      <c r="M21" s="78" t="s">
        <v>11</v>
      </c>
      <c r="N21" s="68" t="s">
        <v>1164</v>
      </c>
      <c r="O21" s="78" t="s">
        <v>41</v>
      </c>
      <c r="P21" s="68" t="s">
        <v>1193</v>
      </c>
      <c r="Q21" s="78" t="s">
        <v>754</v>
      </c>
      <c r="R21" s="64">
        <f t="shared" si="2"/>
        <v>0</v>
      </c>
      <c r="S21" s="76">
        <f t="shared" si="3"/>
        <v>0</v>
      </c>
      <c r="T21" s="69" t="e">
        <f t="shared" si="16"/>
        <v>#VALUE!</v>
      </c>
      <c r="U21" s="81" t="e">
        <f t="shared" si="4"/>
        <v>#VALUE!</v>
      </c>
      <c r="V21" s="70" t="s">
        <v>1393</v>
      </c>
      <c r="W21" s="75" t="s">
        <v>1489</v>
      </c>
      <c r="X21" s="70" t="s">
        <v>1421</v>
      </c>
      <c r="Y21" s="75" t="s">
        <v>1519</v>
      </c>
      <c r="Z21" s="71" t="e">
        <f t="shared" si="17"/>
        <v>#VALUE!</v>
      </c>
      <c r="AA21" s="73" t="e">
        <f t="shared" si="5"/>
        <v>#VALUE!</v>
      </c>
      <c r="AB21" s="66" t="s">
        <v>1221</v>
      </c>
      <c r="AC21" s="78" t="s">
        <v>784</v>
      </c>
      <c r="AD21" s="68" t="s">
        <v>1253</v>
      </c>
      <c r="AE21" s="78" t="s">
        <v>814</v>
      </c>
      <c r="AF21" s="68" t="s">
        <v>1283</v>
      </c>
      <c r="AG21" s="78" t="s">
        <v>844</v>
      </c>
      <c r="AH21" s="68">
        <f t="shared" si="6"/>
        <v>0</v>
      </c>
      <c r="AI21" s="78">
        <f t="shared" si="7"/>
        <v>0</v>
      </c>
      <c r="AJ21" s="66" t="s">
        <v>1309</v>
      </c>
      <c r="AK21" s="80" t="s">
        <v>467</v>
      </c>
      <c r="AL21" s="68" t="s">
        <v>1337</v>
      </c>
      <c r="AM21" s="78" t="s">
        <v>874</v>
      </c>
      <c r="AN21" s="68" t="s">
        <v>1364</v>
      </c>
      <c r="AO21" s="78" t="s">
        <v>904</v>
      </c>
      <c r="AP21" s="64">
        <f t="shared" si="8"/>
        <v>0</v>
      </c>
      <c r="AQ21" s="76">
        <f t="shared" si="9"/>
        <v>0</v>
      </c>
      <c r="AR21" s="72" t="e">
        <f t="shared" si="10"/>
        <v>#VALUE!</v>
      </c>
      <c r="AS21" s="83" t="e">
        <f t="shared" si="11"/>
        <v>#VALUE!</v>
      </c>
      <c r="AT21" s="70" t="str">
        <f t="shared" si="12"/>
        <v>**ITEM16_KAMIMATSUZAN</v>
      </c>
      <c r="AU21" s="75" t="str">
        <f t="shared" si="13"/>
        <v>**ITEM16_KAMIMATSUZAN_AMOUNT</v>
      </c>
      <c r="AV21" s="70" t="s">
        <v>1453</v>
      </c>
      <c r="AW21" s="75" t="s">
        <v>935</v>
      </c>
      <c r="AX21" s="71" t="e">
        <f t="shared" si="14"/>
        <v>#VALUE!</v>
      </c>
      <c r="AY21" s="73" t="e">
        <f t="shared" si="15"/>
        <v>#VALUE!</v>
      </c>
    </row>
    <row r="22" spans="1:51" x14ac:dyDescent="0.15">
      <c r="A22" s="3">
        <v>17</v>
      </c>
      <c r="B22" s="58" t="s">
        <v>989</v>
      </c>
      <c r="C22" s="2" t="s">
        <v>1019</v>
      </c>
      <c r="D22" s="66" t="s">
        <v>1048</v>
      </c>
      <c r="E22" s="80" t="s">
        <v>1551</v>
      </c>
      <c r="F22" s="66" t="s">
        <v>1077</v>
      </c>
      <c r="G22" s="78" t="s">
        <v>1581</v>
      </c>
      <c r="H22" s="66" t="s">
        <v>1107</v>
      </c>
      <c r="I22" s="78" t="s">
        <v>1610</v>
      </c>
      <c r="J22" s="67">
        <f t="shared" si="0"/>
        <v>0</v>
      </c>
      <c r="K22" s="78">
        <f t="shared" si="1"/>
        <v>0</v>
      </c>
      <c r="L22" s="66" t="s">
        <v>1137</v>
      </c>
      <c r="M22" s="78" t="s">
        <v>12</v>
      </c>
      <c r="N22" s="68" t="s">
        <v>1165</v>
      </c>
      <c r="O22" s="78" t="s">
        <v>42</v>
      </c>
      <c r="P22" s="68" t="s">
        <v>1194</v>
      </c>
      <c r="Q22" s="78" t="s">
        <v>755</v>
      </c>
      <c r="R22" s="64">
        <f t="shared" si="2"/>
        <v>0</v>
      </c>
      <c r="S22" s="76">
        <f t="shared" si="3"/>
        <v>0</v>
      </c>
      <c r="T22" s="69" t="e">
        <f t="shared" si="16"/>
        <v>#VALUE!</v>
      </c>
      <c r="U22" s="81" t="e">
        <f t="shared" si="4"/>
        <v>#VALUE!</v>
      </c>
      <c r="V22" s="70" t="s">
        <v>1394</v>
      </c>
      <c r="W22" s="75" t="s">
        <v>1490</v>
      </c>
      <c r="X22" s="70" t="s">
        <v>1422</v>
      </c>
      <c r="Y22" s="75" t="s">
        <v>1520</v>
      </c>
      <c r="Z22" s="71" t="e">
        <f t="shared" si="17"/>
        <v>#VALUE!</v>
      </c>
      <c r="AA22" s="73" t="e">
        <f t="shared" si="5"/>
        <v>#VALUE!</v>
      </c>
      <c r="AB22" s="66" t="s">
        <v>1222</v>
      </c>
      <c r="AC22" s="78" t="s">
        <v>785</v>
      </c>
      <c r="AD22" s="68" t="s">
        <v>1254</v>
      </c>
      <c r="AE22" s="78" t="s">
        <v>815</v>
      </c>
      <c r="AF22" s="68" t="s">
        <v>1284</v>
      </c>
      <c r="AG22" s="78" t="s">
        <v>845</v>
      </c>
      <c r="AH22" s="68">
        <f t="shared" si="6"/>
        <v>0</v>
      </c>
      <c r="AI22" s="78">
        <f t="shared" si="7"/>
        <v>0</v>
      </c>
      <c r="AJ22" s="66" t="s">
        <v>1310</v>
      </c>
      <c r="AK22" s="80" t="s">
        <v>468</v>
      </c>
      <c r="AL22" s="68" t="s">
        <v>1338</v>
      </c>
      <c r="AM22" s="78" t="s">
        <v>875</v>
      </c>
      <c r="AN22" s="68" t="s">
        <v>1365</v>
      </c>
      <c r="AO22" s="78" t="s">
        <v>905</v>
      </c>
      <c r="AP22" s="64">
        <f t="shared" si="8"/>
        <v>0</v>
      </c>
      <c r="AQ22" s="76">
        <f t="shared" si="9"/>
        <v>0</v>
      </c>
      <c r="AR22" s="72" t="e">
        <f t="shared" si="10"/>
        <v>#VALUE!</v>
      </c>
      <c r="AS22" s="83" t="e">
        <f t="shared" si="11"/>
        <v>#VALUE!</v>
      </c>
      <c r="AT22" s="70" t="str">
        <f t="shared" si="12"/>
        <v>**ITEM17_KAMIMATSUZAN</v>
      </c>
      <c r="AU22" s="75" t="str">
        <f t="shared" si="13"/>
        <v>**ITEM17_KAMIMATSUZAN_AMOUNT</v>
      </c>
      <c r="AV22" s="70" t="s">
        <v>1454</v>
      </c>
      <c r="AW22" s="75" t="s">
        <v>936</v>
      </c>
      <c r="AX22" s="71" t="e">
        <f t="shared" si="14"/>
        <v>#VALUE!</v>
      </c>
      <c r="AY22" s="73" t="e">
        <f t="shared" si="15"/>
        <v>#VALUE!</v>
      </c>
    </row>
    <row r="23" spans="1:51" x14ac:dyDescent="0.15">
      <c r="A23" s="3">
        <v>18</v>
      </c>
      <c r="B23" s="58" t="s">
        <v>990</v>
      </c>
      <c r="C23" s="2" t="s">
        <v>1020</v>
      </c>
      <c r="D23" s="66" t="s">
        <v>1049</v>
      </c>
      <c r="E23" s="80" t="s">
        <v>1552</v>
      </c>
      <c r="F23" s="66" t="s">
        <v>1078</v>
      </c>
      <c r="G23" s="78" t="s">
        <v>1582</v>
      </c>
      <c r="H23" s="66" t="s">
        <v>1108</v>
      </c>
      <c r="I23" s="78" t="s">
        <v>1611</v>
      </c>
      <c r="J23" s="67">
        <f t="shared" si="0"/>
        <v>0</v>
      </c>
      <c r="K23" s="78">
        <f t="shared" si="1"/>
        <v>0</v>
      </c>
      <c r="L23" s="66" t="s">
        <v>1138</v>
      </c>
      <c r="M23" s="78" t="s">
        <v>13</v>
      </c>
      <c r="N23" s="68" t="s">
        <v>1166</v>
      </c>
      <c r="O23" s="78" t="s">
        <v>43</v>
      </c>
      <c r="P23" s="68" t="s">
        <v>1195</v>
      </c>
      <c r="Q23" s="78" t="s">
        <v>756</v>
      </c>
      <c r="R23" s="64">
        <f t="shared" si="2"/>
        <v>0</v>
      </c>
      <c r="S23" s="76">
        <f t="shared" si="3"/>
        <v>0</v>
      </c>
      <c r="T23" s="69" t="e">
        <f t="shared" si="16"/>
        <v>#VALUE!</v>
      </c>
      <c r="U23" s="81" t="e">
        <f t="shared" si="4"/>
        <v>#VALUE!</v>
      </c>
      <c r="V23" s="70" t="s">
        <v>1395</v>
      </c>
      <c r="W23" s="75" t="s">
        <v>1491</v>
      </c>
      <c r="X23" s="70" t="s">
        <v>1423</v>
      </c>
      <c r="Y23" s="75" t="s">
        <v>1521</v>
      </c>
      <c r="Z23" s="71" t="e">
        <f t="shared" si="17"/>
        <v>#VALUE!</v>
      </c>
      <c r="AA23" s="73" t="e">
        <f t="shared" si="5"/>
        <v>#VALUE!</v>
      </c>
      <c r="AB23" s="66" t="s">
        <v>1223</v>
      </c>
      <c r="AC23" s="78" t="s">
        <v>786</v>
      </c>
      <c r="AD23" s="68" t="s">
        <v>1255</v>
      </c>
      <c r="AE23" s="78" t="s">
        <v>816</v>
      </c>
      <c r="AF23" s="68" t="s">
        <v>1285</v>
      </c>
      <c r="AG23" s="78" t="s">
        <v>846</v>
      </c>
      <c r="AH23" s="68">
        <f t="shared" si="6"/>
        <v>0</v>
      </c>
      <c r="AI23" s="78">
        <f t="shared" si="7"/>
        <v>0</v>
      </c>
      <c r="AJ23" s="66" t="s">
        <v>1311</v>
      </c>
      <c r="AK23" s="80" t="s">
        <v>469</v>
      </c>
      <c r="AL23" s="68" t="s">
        <v>1339</v>
      </c>
      <c r="AM23" s="78" t="s">
        <v>876</v>
      </c>
      <c r="AN23" s="68" t="s">
        <v>1366</v>
      </c>
      <c r="AO23" s="78" t="s">
        <v>906</v>
      </c>
      <c r="AP23" s="64">
        <f t="shared" si="8"/>
        <v>0</v>
      </c>
      <c r="AQ23" s="76">
        <f t="shared" si="9"/>
        <v>0</v>
      </c>
      <c r="AR23" s="72" t="e">
        <f t="shared" si="10"/>
        <v>#VALUE!</v>
      </c>
      <c r="AS23" s="83" t="e">
        <f t="shared" si="11"/>
        <v>#VALUE!</v>
      </c>
      <c r="AT23" s="70" t="str">
        <f t="shared" si="12"/>
        <v>**ITEM18_KAMIMATSUZAN</v>
      </c>
      <c r="AU23" s="75" t="str">
        <f t="shared" si="13"/>
        <v>**ITEM18_KAMIMATSUZAN_AMOUNT</v>
      </c>
      <c r="AV23" s="70" t="s">
        <v>1455</v>
      </c>
      <c r="AW23" s="75" t="s">
        <v>937</v>
      </c>
      <c r="AX23" s="71" t="e">
        <f t="shared" si="14"/>
        <v>#VALUE!</v>
      </c>
      <c r="AY23" s="73" t="e">
        <f t="shared" si="15"/>
        <v>#VALUE!</v>
      </c>
    </row>
    <row r="24" spans="1:51" x14ac:dyDescent="0.15">
      <c r="A24" s="3">
        <v>19</v>
      </c>
      <c r="B24" s="58" t="s">
        <v>991</v>
      </c>
      <c r="C24" s="2" t="s">
        <v>1021</v>
      </c>
      <c r="D24" s="66" t="s">
        <v>1050</v>
      </c>
      <c r="E24" s="80" t="s">
        <v>1553</v>
      </c>
      <c r="F24" s="66" t="s">
        <v>1079</v>
      </c>
      <c r="G24" s="78" t="s">
        <v>1583</v>
      </c>
      <c r="H24" s="66" t="s">
        <v>1109</v>
      </c>
      <c r="I24" s="78" t="s">
        <v>1612</v>
      </c>
      <c r="J24" s="67">
        <f t="shared" si="0"/>
        <v>0</v>
      </c>
      <c r="K24" s="78">
        <f t="shared" si="1"/>
        <v>0</v>
      </c>
      <c r="L24" s="66" t="s">
        <v>1139</v>
      </c>
      <c r="M24" s="78" t="s">
        <v>14</v>
      </c>
      <c r="N24" s="68" t="s">
        <v>1167</v>
      </c>
      <c r="O24" s="78" t="s">
        <v>44</v>
      </c>
      <c r="P24" s="68" t="s">
        <v>1196</v>
      </c>
      <c r="Q24" s="78" t="s">
        <v>757</v>
      </c>
      <c r="R24" s="64">
        <f t="shared" si="2"/>
        <v>0</v>
      </c>
      <c r="S24" s="76">
        <f t="shared" si="3"/>
        <v>0</v>
      </c>
      <c r="T24" s="69" t="e">
        <f t="shared" si="16"/>
        <v>#VALUE!</v>
      </c>
      <c r="U24" s="81" t="e">
        <f t="shared" si="4"/>
        <v>#VALUE!</v>
      </c>
      <c r="V24" s="70" t="s">
        <v>1396</v>
      </c>
      <c r="W24" s="75" t="s">
        <v>1492</v>
      </c>
      <c r="X24" s="70" t="s">
        <v>1424</v>
      </c>
      <c r="Y24" s="75" t="s">
        <v>1522</v>
      </c>
      <c r="Z24" s="71" t="e">
        <f t="shared" si="17"/>
        <v>#VALUE!</v>
      </c>
      <c r="AA24" s="73" t="e">
        <f t="shared" si="5"/>
        <v>#VALUE!</v>
      </c>
      <c r="AB24" s="66" t="s">
        <v>1224</v>
      </c>
      <c r="AC24" s="78" t="s">
        <v>787</v>
      </c>
      <c r="AD24" s="68" t="s">
        <v>1257</v>
      </c>
      <c r="AE24" s="78" t="s">
        <v>817</v>
      </c>
      <c r="AF24" s="68" t="s">
        <v>1286</v>
      </c>
      <c r="AG24" s="78" t="s">
        <v>847</v>
      </c>
      <c r="AH24" s="68">
        <f t="shared" si="6"/>
        <v>0</v>
      </c>
      <c r="AI24" s="78">
        <f t="shared" si="7"/>
        <v>0</v>
      </c>
      <c r="AJ24" s="66" t="s">
        <v>1256</v>
      </c>
      <c r="AK24" s="80" t="s">
        <v>470</v>
      </c>
      <c r="AL24" s="68" t="s">
        <v>1340</v>
      </c>
      <c r="AM24" s="78" t="s">
        <v>877</v>
      </c>
      <c r="AN24" s="68" t="s">
        <v>1367</v>
      </c>
      <c r="AO24" s="78" t="s">
        <v>907</v>
      </c>
      <c r="AP24" s="64">
        <f t="shared" si="8"/>
        <v>0</v>
      </c>
      <c r="AQ24" s="76">
        <f t="shared" si="9"/>
        <v>0</v>
      </c>
      <c r="AR24" s="72" t="e">
        <f t="shared" si="10"/>
        <v>#VALUE!</v>
      </c>
      <c r="AS24" s="83" t="e">
        <f t="shared" si="11"/>
        <v>#VALUE!</v>
      </c>
      <c r="AT24" s="70" t="str">
        <f t="shared" si="12"/>
        <v>**ITEM19_KAMIMATSUZAN</v>
      </c>
      <c r="AU24" s="75" t="str">
        <f t="shared" si="13"/>
        <v>**ITEM19_KAMIMATSUZAN_AMOUNT</v>
      </c>
      <c r="AV24" s="70" t="s">
        <v>1456</v>
      </c>
      <c r="AW24" s="75" t="s">
        <v>938</v>
      </c>
      <c r="AX24" s="71" t="e">
        <f t="shared" si="14"/>
        <v>#VALUE!</v>
      </c>
      <c r="AY24" s="73" t="e">
        <f t="shared" si="15"/>
        <v>#VALUE!</v>
      </c>
    </row>
    <row r="25" spans="1:51" x14ac:dyDescent="0.15">
      <c r="A25" s="3">
        <v>20</v>
      </c>
      <c r="B25" s="58" t="s">
        <v>992</v>
      </c>
      <c r="C25" s="2" t="s">
        <v>1022</v>
      </c>
      <c r="D25" s="66" t="s">
        <v>1051</v>
      </c>
      <c r="E25" s="80" t="s">
        <v>1554</v>
      </c>
      <c r="F25" s="66" t="s">
        <v>1080</v>
      </c>
      <c r="G25" s="78" t="s">
        <v>1584</v>
      </c>
      <c r="H25" s="66" t="s">
        <v>1110</v>
      </c>
      <c r="I25" s="78" t="s">
        <v>1613</v>
      </c>
      <c r="J25" s="67">
        <f t="shared" si="0"/>
        <v>0</v>
      </c>
      <c r="K25" s="78">
        <f t="shared" si="1"/>
        <v>0</v>
      </c>
      <c r="L25" s="66" t="s">
        <v>1140</v>
      </c>
      <c r="M25" s="78" t="s">
        <v>15</v>
      </c>
      <c r="N25" s="68" t="s">
        <v>1168</v>
      </c>
      <c r="O25" s="78" t="s">
        <v>45</v>
      </c>
      <c r="P25" s="68" t="s">
        <v>1197</v>
      </c>
      <c r="Q25" s="78" t="s">
        <v>758</v>
      </c>
      <c r="R25" s="64">
        <f t="shared" si="2"/>
        <v>0</v>
      </c>
      <c r="S25" s="76">
        <f t="shared" si="3"/>
        <v>0</v>
      </c>
      <c r="T25" s="69" t="e">
        <f t="shared" si="16"/>
        <v>#VALUE!</v>
      </c>
      <c r="U25" s="81" t="e">
        <f t="shared" si="4"/>
        <v>#VALUE!</v>
      </c>
      <c r="V25" s="70" t="s">
        <v>1397</v>
      </c>
      <c r="W25" s="75" t="s">
        <v>1493</v>
      </c>
      <c r="X25" s="70" t="s">
        <v>1425</v>
      </c>
      <c r="Y25" s="75" t="s">
        <v>1523</v>
      </c>
      <c r="Z25" s="71" t="e">
        <f t="shared" si="17"/>
        <v>#VALUE!</v>
      </c>
      <c r="AA25" s="73" t="e">
        <f t="shared" si="5"/>
        <v>#VALUE!</v>
      </c>
      <c r="AB25" s="66" t="s">
        <v>1225</v>
      </c>
      <c r="AC25" s="78" t="s">
        <v>788</v>
      </c>
      <c r="AD25" s="68" t="s">
        <v>1258</v>
      </c>
      <c r="AE25" s="78" t="s">
        <v>818</v>
      </c>
      <c r="AF25" s="68" t="s">
        <v>1287</v>
      </c>
      <c r="AG25" s="78" t="s">
        <v>848</v>
      </c>
      <c r="AH25" s="68">
        <f t="shared" si="6"/>
        <v>0</v>
      </c>
      <c r="AI25" s="78">
        <f t="shared" si="7"/>
        <v>0</v>
      </c>
      <c r="AJ25" s="66" t="s">
        <v>1312</v>
      </c>
      <c r="AK25" s="80" t="s">
        <v>471</v>
      </c>
      <c r="AL25" s="68" t="s">
        <v>1341</v>
      </c>
      <c r="AM25" s="78" t="s">
        <v>878</v>
      </c>
      <c r="AN25" s="68" t="s">
        <v>1368</v>
      </c>
      <c r="AO25" s="78" t="s">
        <v>908</v>
      </c>
      <c r="AP25" s="64">
        <f t="shared" si="8"/>
        <v>0</v>
      </c>
      <c r="AQ25" s="76">
        <f t="shared" si="9"/>
        <v>0</v>
      </c>
      <c r="AR25" s="72" t="e">
        <f t="shared" si="10"/>
        <v>#VALUE!</v>
      </c>
      <c r="AS25" s="83" t="e">
        <f t="shared" si="11"/>
        <v>#VALUE!</v>
      </c>
      <c r="AT25" s="70" t="str">
        <f t="shared" si="12"/>
        <v>**ITEM20_KAMIMATSUZAN</v>
      </c>
      <c r="AU25" s="75" t="str">
        <f t="shared" si="13"/>
        <v>**ITEM20_KAMIMATSUZAN_AMOUNT</v>
      </c>
      <c r="AV25" s="70" t="s">
        <v>1457</v>
      </c>
      <c r="AW25" s="75" t="s">
        <v>939</v>
      </c>
      <c r="AX25" s="71" t="e">
        <f t="shared" si="14"/>
        <v>#VALUE!</v>
      </c>
      <c r="AY25" s="73" t="e">
        <f t="shared" si="15"/>
        <v>#VALUE!</v>
      </c>
    </row>
    <row r="26" spans="1:51" x14ac:dyDescent="0.15">
      <c r="A26" s="3">
        <v>21</v>
      </c>
      <c r="B26" s="58" t="s">
        <v>993</v>
      </c>
      <c r="C26" s="2" t="s">
        <v>1023</v>
      </c>
      <c r="D26" s="66" t="s">
        <v>1052</v>
      </c>
      <c r="E26" s="80" t="s">
        <v>1555</v>
      </c>
      <c r="F26" s="66" t="s">
        <v>1081</v>
      </c>
      <c r="G26" s="78" t="s">
        <v>1585</v>
      </c>
      <c r="H26" s="66" t="s">
        <v>1111</v>
      </c>
      <c r="I26" s="78" t="s">
        <v>1614</v>
      </c>
      <c r="J26" s="67">
        <f t="shared" si="0"/>
        <v>0</v>
      </c>
      <c r="K26" s="78">
        <f t="shared" si="1"/>
        <v>0</v>
      </c>
      <c r="L26" s="66" t="s">
        <v>1141</v>
      </c>
      <c r="M26" s="78" t="s">
        <v>16</v>
      </c>
      <c r="N26" s="68" t="s">
        <v>1169</v>
      </c>
      <c r="O26" s="78" t="s">
        <v>46</v>
      </c>
      <c r="P26" s="68" t="s">
        <v>1198</v>
      </c>
      <c r="Q26" s="78" t="s">
        <v>759</v>
      </c>
      <c r="R26" s="64">
        <f t="shared" si="2"/>
        <v>0</v>
      </c>
      <c r="S26" s="76">
        <f t="shared" si="3"/>
        <v>0</v>
      </c>
      <c r="T26" s="69" t="e">
        <f t="shared" si="16"/>
        <v>#VALUE!</v>
      </c>
      <c r="U26" s="81" t="e">
        <f t="shared" si="4"/>
        <v>#VALUE!</v>
      </c>
      <c r="V26" s="70" t="s">
        <v>1398</v>
      </c>
      <c r="W26" s="75" t="s">
        <v>1494</v>
      </c>
      <c r="X26" s="70" t="s">
        <v>1426</v>
      </c>
      <c r="Y26" s="75" t="s">
        <v>1524</v>
      </c>
      <c r="Z26" s="71" t="e">
        <f t="shared" si="17"/>
        <v>#VALUE!</v>
      </c>
      <c r="AA26" s="73" t="e">
        <f t="shared" si="5"/>
        <v>#VALUE!</v>
      </c>
      <c r="AB26" s="66" t="s">
        <v>1226</v>
      </c>
      <c r="AC26" s="78" t="s">
        <v>789</v>
      </c>
      <c r="AD26" s="68" t="s">
        <v>1259</v>
      </c>
      <c r="AE26" s="78" t="s">
        <v>819</v>
      </c>
      <c r="AF26" s="68" t="s">
        <v>1288</v>
      </c>
      <c r="AG26" s="78" t="s">
        <v>849</v>
      </c>
      <c r="AH26" s="68">
        <f t="shared" si="6"/>
        <v>0</v>
      </c>
      <c r="AI26" s="78">
        <f t="shared" si="7"/>
        <v>0</v>
      </c>
      <c r="AJ26" s="66" t="s">
        <v>1313</v>
      </c>
      <c r="AK26" s="80" t="s">
        <v>472</v>
      </c>
      <c r="AL26" s="68" t="s">
        <v>1342</v>
      </c>
      <c r="AM26" s="78" t="s">
        <v>879</v>
      </c>
      <c r="AN26" s="68" t="s">
        <v>1369</v>
      </c>
      <c r="AO26" s="78" t="s">
        <v>909</v>
      </c>
      <c r="AP26" s="64">
        <f t="shared" si="8"/>
        <v>0</v>
      </c>
      <c r="AQ26" s="76">
        <f t="shared" si="9"/>
        <v>0</v>
      </c>
      <c r="AR26" s="72" t="e">
        <f t="shared" si="10"/>
        <v>#VALUE!</v>
      </c>
      <c r="AS26" s="83" t="e">
        <f t="shared" si="11"/>
        <v>#VALUE!</v>
      </c>
      <c r="AT26" s="70" t="str">
        <f t="shared" si="12"/>
        <v>**ITEM21_KAMIMATSUZAN</v>
      </c>
      <c r="AU26" s="75" t="str">
        <f t="shared" si="13"/>
        <v>**ITEM21_KAMIMATSUZAN_AMOUNT</v>
      </c>
      <c r="AV26" s="70" t="s">
        <v>1458</v>
      </c>
      <c r="AW26" s="75" t="s">
        <v>940</v>
      </c>
      <c r="AX26" s="71" t="e">
        <f t="shared" si="14"/>
        <v>#VALUE!</v>
      </c>
      <c r="AY26" s="73" t="e">
        <f t="shared" si="15"/>
        <v>#VALUE!</v>
      </c>
    </row>
    <row r="27" spans="1:51" x14ac:dyDescent="0.15">
      <c r="A27" s="13">
        <v>22</v>
      </c>
      <c r="B27" s="58" t="s">
        <v>994</v>
      </c>
      <c r="C27" s="2" t="s">
        <v>1024</v>
      </c>
      <c r="D27" s="66" t="s">
        <v>1053</v>
      </c>
      <c r="E27" s="80" t="s">
        <v>1556</v>
      </c>
      <c r="F27" s="66" t="s">
        <v>1082</v>
      </c>
      <c r="G27" s="78" t="s">
        <v>1586</v>
      </c>
      <c r="H27" s="66" t="s">
        <v>1112</v>
      </c>
      <c r="I27" s="78" t="s">
        <v>1615</v>
      </c>
      <c r="J27" s="67">
        <f t="shared" si="0"/>
        <v>0</v>
      </c>
      <c r="K27" s="78">
        <f t="shared" si="1"/>
        <v>0</v>
      </c>
      <c r="L27" s="66" t="s">
        <v>1142</v>
      </c>
      <c r="M27" s="78" t="s">
        <v>17</v>
      </c>
      <c r="N27" s="68" t="s">
        <v>1170</v>
      </c>
      <c r="O27" s="78" t="s">
        <v>47</v>
      </c>
      <c r="P27" s="68" t="s">
        <v>1199</v>
      </c>
      <c r="Q27" s="78" t="s">
        <v>760</v>
      </c>
      <c r="R27" s="64">
        <f t="shared" si="2"/>
        <v>0</v>
      </c>
      <c r="S27" s="76">
        <f t="shared" si="3"/>
        <v>0</v>
      </c>
      <c r="T27" s="69" t="e">
        <f t="shared" si="16"/>
        <v>#VALUE!</v>
      </c>
      <c r="U27" s="81" t="e">
        <f t="shared" si="4"/>
        <v>#VALUE!</v>
      </c>
      <c r="V27" s="70" t="s">
        <v>1399</v>
      </c>
      <c r="W27" s="75" t="s">
        <v>1495</v>
      </c>
      <c r="X27" s="70" t="s">
        <v>1427</v>
      </c>
      <c r="Y27" s="75" t="s">
        <v>1525</v>
      </c>
      <c r="Z27" s="71" t="e">
        <f t="shared" si="17"/>
        <v>#VALUE!</v>
      </c>
      <c r="AA27" s="73" t="e">
        <f t="shared" si="5"/>
        <v>#VALUE!</v>
      </c>
      <c r="AB27" s="66" t="s">
        <v>1227</v>
      </c>
      <c r="AC27" s="78" t="s">
        <v>790</v>
      </c>
      <c r="AD27" s="68" t="s">
        <v>1260</v>
      </c>
      <c r="AE27" s="78" t="s">
        <v>820</v>
      </c>
      <c r="AF27" s="68" t="s">
        <v>1289</v>
      </c>
      <c r="AG27" s="78" t="s">
        <v>850</v>
      </c>
      <c r="AH27" s="68">
        <f t="shared" si="6"/>
        <v>0</v>
      </c>
      <c r="AI27" s="78">
        <f t="shared" si="7"/>
        <v>0</v>
      </c>
      <c r="AJ27" s="66" t="s">
        <v>1314</v>
      </c>
      <c r="AK27" s="80" t="s">
        <v>473</v>
      </c>
      <c r="AL27" s="68" t="s">
        <v>1343</v>
      </c>
      <c r="AM27" s="78" t="s">
        <v>880</v>
      </c>
      <c r="AN27" s="68" t="s">
        <v>1370</v>
      </c>
      <c r="AO27" s="78" t="s">
        <v>910</v>
      </c>
      <c r="AP27" s="64">
        <f t="shared" si="8"/>
        <v>0</v>
      </c>
      <c r="AQ27" s="76">
        <f t="shared" si="9"/>
        <v>0</v>
      </c>
      <c r="AR27" s="72" t="e">
        <f t="shared" si="10"/>
        <v>#VALUE!</v>
      </c>
      <c r="AS27" s="83" t="e">
        <f t="shared" si="11"/>
        <v>#VALUE!</v>
      </c>
      <c r="AT27" s="70" t="str">
        <f t="shared" si="12"/>
        <v>**ITEM22_KAMIMATSUZAN</v>
      </c>
      <c r="AU27" s="75" t="str">
        <f t="shared" si="13"/>
        <v>**ITEM22_KAMIMATSUZAN_AMOUNT</v>
      </c>
      <c r="AV27" s="70" t="s">
        <v>1459</v>
      </c>
      <c r="AW27" s="75" t="s">
        <v>941</v>
      </c>
      <c r="AX27" s="71" t="e">
        <f t="shared" si="14"/>
        <v>#VALUE!</v>
      </c>
      <c r="AY27" s="73" t="e">
        <f t="shared" si="15"/>
        <v>#VALUE!</v>
      </c>
    </row>
    <row r="28" spans="1:51" x14ac:dyDescent="0.15">
      <c r="A28" s="3">
        <v>23</v>
      </c>
      <c r="B28" s="58" t="s">
        <v>995</v>
      </c>
      <c r="C28" s="2" t="s">
        <v>1025</v>
      </c>
      <c r="D28" s="66" t="s">
        <v>1054</v>
      </c>
      <c r="E28" s="80" t="s">
        <v>1557</v>
      </c>
      <c r="F28" s="66" t="s">
        <v>1083</v>
      </c>
      <c r="G28" s="78" t="s">
        <v>1587</v>
      </c>
      <c r="H28" s="66" t="s">
        <v>1113</v>
      </c>
      <c r="I28" s="78" t="s">
        <v>1616</v>
      </c>
      <c r="J28" s="67">
        <f t="shared" si="0"/>
        <v>0</v>
      </c>
      <c r="K28" s="78">
        <f t="shared" si="1"/>
        <v>0</v>
      </c>
      <c r="L28" s="66" t="s">
        <v>1143</v>
      </c>
      <c r="M28" s="78" t="s">
        <v>18</v>
      </c>
      <c r="N28" s="68" t="s">
        <v>1171</v>
      </c>
      <c r="O28" s="78" t="s">
        <v>48</v>
      </c>
      <c r="P28" s="68" t="s">
        <v>1200</v>
      </c>
      <c r="Q28" s="78" t="s">
        <v>761</v>
      </c>
      <c r="R28" s="64">
        <f t="shared" si="2"/>
        <v>0</v>
      </c>
      <c r="S28" s="76">
        <f t="shared" si="3"/>
        <v>0</v>
      </c>
      <c r="T28" s="69" t="e">
        <f t="shared" si="16"/>
        <v>#VALUE!</v>
      </c>
      <c r="U28" s="81" t="e">
        <f t="shared" si="4"/>
        <v>#VALUE!</v>
      </c>
      <c r="V28" s="70" t="s">
        <v>1400</v>
      </c>
      <c r="W28" s="75" t="s">
        <v>1496</v>
      </c>
      <c r="X28" s="70" t="s">
        <v>1428</v>
      </c>
      <c r="Y28" s="75" t="s">
        <v>1526</v>
      </c>
      <c r="Z28" s="71" t="e">
        <f t="shared" si="17"/>
        <v>#VALUE!</v>
      </c>
      <c r="AA28" s="73" t="e">
        <f t="shared" si="5"/>
        <v>#VALUE!</v>
      </c>
      <c r="AB28" s="66" t="s">
        <v>1228</v>
      </c>
      <c r="AC28" s="78" t="s">
        <v>791</v>
      </c>
      <c r="AD28" s="68" t="s">
        <v>1261</v>
      </c>
      <c r="AE28" s="78" t="s">
        <v>821</v>
      </c>
      <c r="AF28" s="68" t="s">
        <v>1290</v>
      </c>
      <c r="AG28" s="78" t="s">
        <v>851</v>
      </c>
      <c r="AH28" s="68">
        <f t="shared" si="6"/>
        <v>0</v>
      </c>
      <c r="AI28" s="78">
        <f t="shared" si="7"/>
        <v>0</v>
      </c>
      <c r="AJ28" s="66" t="s">
        <v>1315</v>
      </c>
      <c r="AK28" s="80" t="s">
        <v>474</v>
      </c>
      <c r="AL28" s="68" t="s">
        <v>1344</v>
      </c>
      <c r="AM28" s="78" t="s">
        <v>881</v>
      </c>
      <c r="AN28" s="68" t="s">
        <v>1371</v>
      </c>
      <c r="AO28" s="78" t="s">
        <v>911</v>
      </c>
      <c r="AP28" s="64">
        <f t="shared" si="8"/>
        <v>0</v>
      </c>
      <c r="AQ28" s="76">
        <f t="shared" si="9"/>
        <v>0</v>
      </c>
      <c r="AR28" s="72" t="e">
        <f t="shared" si="10"/>
        <v>#VALUE!</v>
      </c>
      <c r="AS28" s="83" t="e">
        <f t="shared" si="11"/>
        <v>#VALUE!</v>
      </c>
      <c r="AT28" s="70" t="str">
        <f t="shared" si="12"/>
        <v>**ITEM23_KAMIMATSUZAN</v>
      </c>
      <c r="AU28" s="75" t="str">
        <f t="shared" si="13"/>
        <v>**ITEM23_KAMIMATSUZAN_AMOUNT</v>
      </c>
      <c r="AV28" s="70" t="s">
        <v>1460</v>
      </c>
      <c r="AW28" s="75" t="s">
        <v>942</v>
      </c>
      <c r="AX28" s="71" t="e">
        <f t="shared" si="14"/>
        <v>#VALUE!</v>
      </c>
      <c r="AY28" s="73" t="e">
        <f t="shared" si="15"/>
        <v>#VALUE!</v>
      </c>
    </row>
    <row r="29" spans="1:51" x14ac:dyDescent="0.15">
      <c r="A29" s="3">
        <v>24</v>
      </c>
      <c r="B29" s="58" t="s">
        <v>996</v>
      </c>
      <c r="C29" s="2" t="s">
        <v>1026</v>
      </c>
      <c r="D29" s="66" t="s">
        <v>1055</v>
      </c>
      <c r="E29" s="80" t="s">
        <v>1558</v>
      </c>
      <c r="F29" s="66" t="s">
        <v>1084</v>
      </c>
      <c r="G29" s="78" t="s">
        <v>1588</v>
      </c>
      <c r="H29" s="66" t="s">
        <v>1114</v>
      </c>
      <c r="I29" s="78" t="s">
        <v>1617</v>
      </c>
      <c r="J29" s="67">
        <f t="shared" si="0"/>
        <v>0</v>
      </c>
      <c r="K29" s="78">
        <f t="shared" si="1"/>
        <v>0</v>
      </c>
      <c r="L29" s="66" t="s">
        <v>1144</v>
      </c>
      <c r="M29" s="78" t="s">
        <v>19</v>
      </c>
      <c r="N29" s="68" t="s">
        <v>1172</v>
      </c>
      <c r="O29" s="78" t="s">
        <v>49</v>
      </c>
      <c r="P29" s="68" t="s">
        <v>1201</v>
      </c>
      <c r="Q29" s="78" t="s">
        <v>762</v>
      </c>
      <c r="R29" s="64">
        <f t="shared" si="2"/>
        <v>0</v>
      </c>
      <c r="S29" s="76">
        <f t="shared" si="3"/>
        <v>0</v>
      </c>
      <c r="T29" s="69" t="e">
        <f t="shared" si="16"/>
        <v>#VALUE!</v>
      </c>
      <c r="U29" s="81" t="e">
        <f t="shared" si="4"/>
        <v>#VALUE!</v>
      </c>
      <c r="V29" s="70" t="s">
        <v>1401</v>
      </c>
      <c r="W29" s="75" t="s">
        <v>1497</v>
      </c>
      <c r="X29" s="70" t="s">
        <v>1429</v>
      </c>
      <c r="Y29" s="75" t="s">
        <v>1527</v>
      </c>
      <c r="Z29" s="71" t="e">
        <f t="shared" si="17"/>
        <v>#VALUE!</v>
      </c>
      <c r="AA29" s="73" t="e">
        <f t="shared" si="5"/>
        <v>#VALUE!</v>
      </c>
      <c r="AB29" s="66" t="s">
        <v>1229</v>
      </c>
      <c r="AC29" s="78" t="s">
        <v>792</v>
      </c>
      <c r="AD29" s="68" t="s">
        <v>1262</v>
      </c>
      <c r="AE29" s="78" t="s">
        <v>822</v>
      </c>
      <c r="AF29" s="68" t="s">
        <v>1291</v>
      </c>
      <c r="AG29" s="78" t="s">
        <v>852</v>
      </c>
      <c r="AH29" s="68">
        <f t="shared" si="6"/>
        <v>0</v>
      </c>
      <c r="AI29" s="78">
        <f t="shared" si="7"/>
        <v>0</v>
      </c>
      <c r="AJ29" s="66" t="s">
        <v>1316</v>
      </c>
      <c r="AK29" s="80" t="s">
        <v>475</v>
      </c>
      <c r="AL29" s="68" t="s">
        <v>1345</v>
      </c>
      <c r="AM29" s="78" t="s">
        <v>882</v>
      </c>
      <c r="AN29" s="68" t="s">
        <v>1372</v>
      </c>
      <c r="AO29" s="78" t="s">
        <v>912</v>
      </c>
      <c r="AP29" s="64">
        <f t="shared" si="8"/>
        <v>0</v>
      </c>
      <c r="AQ29" s="76">
        <f t="shared" si="9"/>
        <v>0</v>
      </c>
      <c r="AR29" s="72" t="e">
        <f t="shared" si="10"/>
        <v>#VALUE!</v>
      </c>
      <c r="AS29" s="83" t="e">
        <f t="shared" si="11"/>
        <v>#VALUE!</v>
      </c>
      <c r="AT29" s="70" t="str">
        <f t="shared" si="12"/>
        <v>**ITEM24_KAMIMATSUZAN</v>
      </c>
      <c r="AU29" s="75" t="str">
        <f t="shared" si="13"/>
        <v>**ITEM24_KAMIMATSUZAN_AMOUNT</v>
      </c>
      <c r="AV29" s="70" t="s">
        <v>1461</v>
      </c>
      <c r="AW29" s="75" t="s">
        <v>943</v>
      </c>
      <c r="AX29" s="71" t="e">
        <f t="shared" si="14"/>
        <v>#VALUE!</v>
      </c>
      <c r="AY29" s="73" t="e">
        <f t="shared" si="15"/>
        <v>#VALUE!</v>
      </c>
    </row>
    <row r="30" spans="1:51" x14ac:dyDescent="0.15">
      <c r="A30" s="13">
        <v>25</v>
      </c>
      <c r="B30" s="58" t="s">
        <v>997</v>
      </c>
      <c r="C30" s="2" t="s">
        <v>1027</v>
      </c>
      <c r="D30" s="66" t="s">
        <v>1056</v>
      </c>
      <c r="E30" s="80" t="s">
        <v>1559</v>
      </c>
      <c r="F30" s="66" t="s">
        <v>1085</v>
      </c>
      <c r="G30" s="78" t="s">
        <v>1589</v>
      </c>
      <c r="H30" s="66" t="s">
        <v>1115</v>
      </c>
      <c r="I30" s="78" t="s">
        <v>1618</v>
      </c>
      <c r="J30" s="67">
        <f t="shared" si="0"/>
        <v>0</v>
      </c>
      <c r="K30" s="78">
        <f t="shared" si="1"/>
        <v>0</v>
      </c>
      <c r="L30" s="66" t="s">
        <v>1145</v>
      </c>
      <c r="M30" s="78" t="s">
        <v>20</v>
      </c>
      <c r="N30" s="68" t="s">
        <v>1173</v>
      </c>
      <c r="O30" s="78" t="s">
        <v>50</v>
      </c>
      <c r="P30" s="68" t="s">
        <v>1202</v>
      </c>
      <c r="Q30" s="78" t="s">
        <v>763</v>
      </c>
      <c r="R30" s="64">
        <f t="shared" si="2"/>
        <v>0</v>
      </c>
      <c r="S30" s="76">
        <f t="shared" si="3"/>
        <v>0</v>
      </c>
      <c r="T30" s="69" t="e">
        <f t="shared" si="16"/>
        <v>#VALUE!</v>
      </c>
      <c r="U30" s="81" t="e">
        <f t="shared" si="4"/>
        <v>#VALUE!</v>
      </c>
      <c r="V30" s="70" t="s">
        <v>1402</v>
      </c>
      <c r="W30" s="75" t="s">
        <v>1498</v>
      </c>
      <c r="X30" s="70" t="s">
        <v>1430</v>
      </c>
      <c r="Y30" s="75" t="s">
        <v>1528</v>
      </c>
      <c r="Z30" s="71" t="e">
        <f t="shared" si="17"/>
        <v>#VALUE!</v>
      </c>
      <c r="AA30" s="73" t="e">
        <f t="shared" si="5"/>
        <v>#VALUE!</v>
      </c>
      <c r="AB30" s="66" t="s">
        <v>1230</v>
      </c>
      <c r="AC30" s="78" t="s">
        <v>793</v>
      </c>
      <c r="AD30" s="68" t="s">
        <v>1263</v>
      </c>
      <c r="AE30" s="78" t="s">
        <v>823</v>
      </c>
      <c r="AF30" s="68" t="s">
        <v>1292</v>
      </c>
      <c r="AG30" s="78" t="s">
        <v>853</v>
      </c>
      <c r="AH30" s="68">
        <f t="shared" si="6"/>
        <v>0</v>
      </c>
      <c r="AI30" s="78">
        <f t="shared" si="7"/>
        <v>0</v>
      </c>
      <c r="AJ30" s="66" t="s">
        <v>1317</v>
      </c>
      <c r="AK30" s="80" t="s">
        <v>476</v>
      </c>
      <c r="AL30" s="68" t="s">
        <v>1346</v>
      </c>
      <c r="AM30" s="78" t="s">
        <v>883</v>
      </c>
      <c r="AN30" s="68" t="s">
        <v>1373</v>
      </c>
      <c r="AO30" s="78" t="s">
        <v>913</v>
      </c>
      <c r="AP30" s="64">
        <f t="shared" si="8"/>
        <v>0</v>
      </c>
      <c r="AQ30" s="76">
        <f t="shared" si="9"/>
        <v>0</v>
      </c>
      <c r="AR30" s="72" t="e">
        <f t="shared" si="10"/>
        <v>#VALUE!</v>
      </c>
      <c r="AS30" s="83" t="e">
        <f t="shared" si="11"/>
        <v>#VALUE!</v>
      </c>
      <c r="AT30" s="70" t="str">
        <f t="shared" si="12"/>
        <v>**ITEM25_KAMIMATSUZAN</v>
      </c>
      <c r="AU30" s="75" t="str">
        <f t="shared" si="13"/>
        <v>**ITEM25_KAMIMATSUZAN_AMOUNT</v>
      </c>
      <c r="AV30" s="70" t="s">
        <v>1462</v>
      </c>
      <c r="AW30" s="75" t="s">
        <v>944</v>
      </c>
      <c r="AX30" s="71" t="e">
        <f t="shared" si="14"/>
        <v>#VALUE!</v>
      </c>
      <c r="AY30" s="73" t="e">
        <f t="shared" si="15"/>
        <v>#VALUE!</v>
      </c>
    </row>
    <row r="31" spans="1:51" x14ac:dyDescent="0.15">
      <c r="A31" s="3">
        <v>26</v>
      </c>
      <c r="B31" s="58" t="s">
        <v>998</v>
      </c>
      <c r="C31" s="2" t="s">
        <v>1028</v>
      </c>
      <c r="D31" s="66" t="s">
        <v>1057</v>
      </c>
      <c r="E31" s="80" t="s">
        <v>1560</v>
      </c>
      <c r="F31" s="66" t="s">
        <v>1086</v>
      </c>
      <c r="G31" s="78" t="s">
        <v>1590</v>
      </c>
      <c r="H31" s="66" t="s">
        <v>1116</v>
      </c>
      <c r="I31" s="78" t="s">
        <v>1619</v>
      </c>
      <c r="J31" s="67">
        <f t="shared" si="0"/>
        <v>0</v>
      </c>
      <c r="K31" s="78">
        <f t="shared" si="1"/>
        <v>0</v>
      </c>
      <c r="L31" s="66" t="s">
        <v>1146</v>
      </c>
      <c r="M31" s="78" t="s">
        <v>21</v>
      </c>
      <c r="N31" s="68" t="s">
        <v>1174</v>
      </c>
      <c r="O31" s="78" t="s">
        <v>51</v>
      </c>
      <c r="P31" s="68" t="s">
        <v>1203</v>
      </c>
      <c r="Q31" s="78" t="s">
        <v>764</v>
      </c>
      <c r="R31" s="64">
        <f t="shared" si="2"/>
        <v>0</v>
      </c>
      <c r="S31" s="76">
        <f t="shared" si="3"/>
        <v>0</v>
      </c>
      <c r="T31" s="69" t="e">
        <f t="shared" si="16"/>
        <v>#VALUE!</v>
      </c>
      <c r="U31" s="81" t="e">
        <f t="shared" si="4"/>
        <v>#VALUE!</v>
      </c>
      <c r="V31" s="70" t="s">
        <v>1403</v>
      </c>
      <c r="W31" s="75" t="s">
        <v>1499</v>
      </c>
      <c r="X31" s="70" t="s">
        <v>1431</v>
      </c>
      <c r="Y31" s="75" t="s">
        <v>1529</v>
      </c>
      <c r="Z31" s="71" t="e">
        <f t="shared" si="17"/>
        <v>#VALUE!</v>
      </c>
      <c r="AA31" s="73" t="e">
        <f t="shared" si="5"/>
        <v>#VALUE!</v>
      </c>
      <c r="AB31" s="66" t="s">
        <v>1231</v>
      </c>
      <c r="AC31" s="78" t="s">
        <v>794</v>
      </c>
      <c r="AD31" s="68" t="s">
        <v>1264</v>
      </c>
      <c r="AE31" s="78" t="s">
        <v>824</v>
      </c>
      <c r="AF31" s="68" t="s">
        <v>1293</v>
      </c>
      <c r="AG31" s="78" t="s">
        <v>854</v>
      </c>
      <c r="AH31" s="68">
        <f t="shared" si="6"/>
        <v>0</v>
      </c>
      <c r="AI31" s="78">
        <f t="shared" si="7"/>
        <v>0</v>
      </c>
      <c r="AJ31" s="66" t="s">
        <v>1318</v>
      </c>
      <c r="AK31" s="80" t="s">
        <v>477</v>
      </c>
      <c r="AL31" s="68" t="s">
        <v>1347</v>
      </c>
      <c r="AM31" s="78" t="s">
        <v>884</v>
      </c>
      <c r="AN31" s="68" t="s">
        <v>1374</v>
      </c>
      <c r="AO31" s="78" t="s">
        <v>914</v>
      </c>
      <c r="AP31" s="64">
        <f t="shared" si="8"/>
        <v>0</v>
      </c>
      <c r="AQ31" s="76">
        <f t="shared" si="9"/>
        <v>0</v>
      </c>
      <c r="AR31" s="72" t="e">
        <f t="shared" si="10"/>
        <v>#VALUE!</v>
      </c>
      <c r="AS31" s="83" t="e">
        <f t="shared" si="11"/>
        <v>#VALUE!</v>
      </c>
      <c r="AT31" s="70" t="str">
        <f t="shared" si="12"/>
        <v>**ITEM26_KAMIMATSUZAN</v>
      </c>
      <c r="AU31" s="75" t="str">
        <f t="shared" si="13"/>
        <v>**ITEM26_KAMIMATSUZAN_AMOUNT</v>
      </c>
      <c r="AV31" s="70" t="s">
        <v>1463</v>
      </c>
      <c r="AW31" s="75" t="s">
        <v>945</v>
      </c>
      <c r="AX31" s="71" t="e">
        <f t="shared" si="14"/>
        <v>#VALUE!</v>
      </c>
      <c r="AY31" s="73" t="e">
        <f t="shared" si="15"/>
        <v>#VALUE!</v>
      </c>
    </row>
    <row r="32" spans="1:51" x14ac:dyDescent="0.15">
      <c r="A32" s="3">
        <v>27</v>
      </c>
      <c r="B32" s="58" t="s">
        <v>999</v>
      </c>
      <c r="C32" s="2" t="s">
        <v>1029</v>
      </c>
      <c r="D32" s="66" t="s">
        <v>1058</v>
      </c>
      <c r="E32" s="80" t="s">
        <v>1561</v>
      </c>
      <c r="F32" s="66" t="s">
        <v>1087</v>
      </c>
      <c r="G32" s="78" t="s">
        <v>1591</v>
      </c>
      <c r="H32" s="66" t="s">
        <v>1117</v>
      </c>
      <c r="I32" s="78" t="s">
        <v>1620</v>
      </c>
      <c r="J32" s="67">
        <f t="shared" si="0"/>
        <v>0</v>
      </c>
      <c r="K32" s="78">
        <f t="shared" si="1"/>
        <v>0</v>
      </c>
      <c r="L32" s="66" t="s">
        <v>1147</v>
      </c>
      <c r="M32" s="78" t="s">
        <v>22</v>
      </c>
      <c r="N32" s="68" t="s">
        <v>1175</v>
      </c>
      <c r="O32" s="78" t="s">
        <v>52</v>
      </c>
      <c r="P32" s="68" t="s">
        <v>1204</v>
      </c>
      <c r="Q32" s="78" t="s">
        <v>765</v>
      </c>
      <c r="R32" s="64">
        <f t="shared" si="2"/>
        <v>0</v>
      </c>
      <c r="S32" s="76">
        <f t="shared" si="3"/>
        <v>0</v>
      </c>
      <c r="T32" s="69" t="e">
        <f t="shared" si="16"/>
        <v>#VALUE!</v>
      </c>
      <c r="U32" s="81" t="e">
        <f t="shared" si="4"/>
        <v>#VALUE!</v>
      </c>
      <c r="V32" s="70" t="s">
        <v>1404</v>
      </c>
      <c r="W32" s="75" t="s">
        <v>1500</v>
      </c>
      <c r="X32" s="70" t="s">
        <v>1432</v>
      </c>
      <c r="Y32" s="75" t="s">
        <v>1530</v>
      </c>
      <c r="Z32" s="71" t="e">
        <f t="shared" si="17"/>
        <v>#VALUE!</v>
      </c>
      <c r="AA32" s="73" t="e">
        <f t="shared" si="5"/>
        <v>#VALUE!</v>
      </c>
      <c r="AB32" s="66" t="s">
        <v>1232</v>
      </c>
      <c r="AC32" s="78" t="s">
        <v>795</v>
      </c>
      <c r="AD32" s="68" t="s">
        <v>1265</v>
      </c>
      <c r="AE32" s="78" t="s">
        <v>825</v>
      </c>
      <c r="AF32" s="68" t="s">
        <v>1294</v>
      </c>
      <c r="AG32" s="78" t="s">
        <v>855</v>
      </c>
      <c r="AH32" s="68">
        <f t="shared" si="6"/>
        <v>0</v>
      </c>
      <c r="AI32" s="78">
        <f t="shared" si="7"/>
        <v>0</v>
      </c>
      <c r="AJ32" s="66" t="s">
        <v>1319</v>
      </c>
      <c r="AK32" s="80" t="s">
        <v>478</v>
      </c>
      <c r="AL32" s="68" t="s">
        <v>1348</v>
      </c>
      <c r="AM32" s="78" t="s">
        <v>885</v>
      </c>
      <c r="AN32" s="68" t="s">
        <v>1375</v>
      </c>
      <c r="AO32" s="78" t="s">
        <v>915</v>
      </c>
      <c r="AP32" s="64">
        <f t="shared" si="8"/>
        <v>0</v>
      </c>
      <c r="AQ32" s="76">
        <f t="shared" si="9"/>
        <v>0</v>
      </c>
      <c r="AR32" s="72" t="e">
        <f t="shared" si="10"/>
        <v>#VALUE!</v>
      </c>
      <c r="AS32" s="83" t="e">
        <f t="shared" si="11"/>
        <v>#VALUE!</v>
      </c>
      <c r="AT32" s="70" t="str">
        <f t="shared" si="12"/>
        <v>**ITEM27_KAMIMATSUZAN</v>
      </c>
      <c r="AU32" s="75" t="str">
        <f t="shared" si="13"/>
        <v>**ITEM27_KAMIMATSUZAN_AMOUNT</v>
      </c>
      <c r="AV32" s="70" t="s">
        <v>1464</v>
      </c>
      <c r="AW32" s="75" t="s">
        <v>946</v>
      </c>
      <c r="AX32" s="71" t="e">
        <f t="shared" si="14"/>
        <v>#VALUE!</v>
      </c>
      <c r="AY32" s="73" t="e">
        <f t="shared" si="15"/>
        <v>#VALUE!</v>
      </c>
    </row>
    <row r="33" spans="1:51" x14ac:dyDescent="0.15">
      <c r="A33" s="13">
        <v>28</v>
      </c>
      <c r="B33" s="58" t="s">
        <v>1000</v>
      </c>
      <c r="C33" s="2" t="s">
        <v>1030</v>
      </c>
      <c r="D33" s="66" t="s">
        <v>1059</v>
      </c>
      <c r="E33" s="80" t="s">
        <v>1562</v>
      </c>
      <c r="F33" s="66" t="s">
        <v>1088</v>
      </c>
      <c r="G33" s="78" t="s">
        <v>1592</v>
      </c>
      <c r="H33" s="66" t="s">
        <v>1118</v>
      </c>
      <c r="I33" s="78" t="s">
        <v>1621</v>
      </c>
      <c r="J33" s="67">
        <f t="shared" si="0"/>
        <v>0</v>
      </c>
      <c r="K33" s="78">
        <f t="shared" si="1"/>
        <v>0</v>
      </c>
      <c r="L33" s="66" t="s">
        <v>1148</v>
      </c>
      <c r="M33" s="78" t="s">
        <v>23</v>
      </c>
      <c r="N33" s="68" t="s">
        <v>1176</v>
      </c>
      <c r="O33" s="78" t="s">
        <v>53</v>
      </c>
      <c r="P33" s="68" t="s">
        <v>1205</v>
      </c>
      <c r="Q33" s="78" t="s">
        <v>766</v>
      </c>
      <c r="R33" s="64">
        <f t="shared" si="2"/>
        <v>0</v>
      </c>
      <c r="S33" s="76">
        <f t="shared" si="3"/>
        <v>0</v>
      </c>
      <c r="T33" s="69" t="e">
        <f t="shared" si="16"/>
        <v>#VALUE!</v>
      </c>
      <c r="U33" s="81" t="e">
        <f t="shared" si="4"/>
        <v>#VALUE!</v>
      </c>
      <c r="V33" s="70" t="s">
        <v>1405</v>
      </c>
      <c r="W33" s="75" t="s">
        <v>1501</v>
      </c>
      <c r="X33" s="70" t="s">
        <v>1433</v>
      </c>
      <c r="Y33" s="75" t="s">
        <v>1531</v>
      </c>
      <c r="Z33" s="71" t="e">
        <f t="shared" si="17"/>
        <v>#VALUE!</v>
      </c>
      <c r="AA33" s="73" t="e">
        <f t="shared" si="5"/>
        <v>#VALUE!</v>
      </c>
      <c r="AB33" s="66" t="s">
        <v>1233</v>
      </c>
      <c r="AC33" s="78" t="s">
        <v>796</v>
      </c>
      <c r="AD33" s="68" t="s">
        <v>1266</v>
      </c>
      <c r="AE33" s="78" t="s">
        <v>826</v>
      </c>
      <c r="AF33" s="68" t="s">
        <v>1295</v>
      </c>
      <c r="AG33" s="78" t="s">
        <v>856</v>
      </c>
      <c r="AH33" s="68">
        <f t="shared" si="6"/>
        <v>0</v>
      </c>
      <c r="AI33" s="78">
        <f t="shared" si="7"/>
        <v>0</v>
      </c>
      <c r="AJ33" s="66" t="s">
        <v>1320</v>
      </c>
      <c r="AK33" s="80" t="s">
        <v>479</v>
      </c>
      <c r="AL33" s="68" t="s">
        <v>1349</v>
      </c>
      <c r="AM33" s="78" t="s">
        <v>886</v>
      </c>
      <c r="AN33" s="68" t="s">
        <v>1376</v>
      </c>
      <c r="AO33" s="78" t="s">
        <v>916</v>
      </c>
      <c r="AP33" s="64">
        <f t="shared" si="8"/>
        <v>0</v>
      </c>
      <c r="AQ33" s="76">
        <f t="shared" si="9"/>
        <v>0</v>
      </c>
      <c r="AR33" s="72" t="e">
        <f t="shared" si="10"/>
        <v>#VALUE!</v>
      </c>
      <c r="AS33" s="83" t="e">
        <f t="shared" si="11"/>
        <v>#VALUE!</v>
      </c>
      <c r="AT33" s="70" t="str">
        <f t="shared" si="12"/>
        <v>**ITEM28_KAMIMATSUZAN</v>
      </c>
      <c r="AU33" s="75" t="str">
        <f t="shared" si="13"/>
        <v>**ITEM28_KAMIMATSUZAN_AMOUNT</v>
      </c>
      <c r="AV33" s="70" t="s">
        <v>1465</v>
      </c>
      <c r="AW33" s="75" t="s">
        <v>947</v>
      </c>
      <c r="AX33" s="71" t="e">
        <f t="shared" si="14"/>
        <v>#VALUE!</v>
      </c>
      <c r="AY33" s="73" t="e">
        <f t="shared" si="15"/>
        <v>#VALUE!</v>
      </c>
    </row>
    <row r="34" spans="1:51" x14ac:dyDescent="0.15">
      <c r="A34" s="3">
        <v>29</v>
      </c>
      <c r="B34" s="58" t="s">
        <v>1001</v>
      </c>
      <c r="C34" s="2" t="s">
        <v>1031</v>
      </c>
      <c r="D34" s="66" t="s">
        <v>1060</v>
      </c>
      <c r="E34" s="80" t="s">
        <v>1563</v>
      </c>
      <c r="F34" s="66" t="s">
        <v>1089</v>
      </c>
      <c r="G34" s="78" t="s">
        <v>1593</v>
      </c>
      <c r="H34" s="66" t="s">
        <v>1119</v>
      </c>
      <c r="I34" s="78" t="s">
        <v>1622</v>
      </c>
      <c r="J34" s="67">
        <f t="shared" si="0"/>
        <v>0</v>
      </c>
      <c r="K34" s="78">
        <f t="shared" si="1"/>
        <v>0</v>
      </c>
      <c r="L34" s="66" t="s">
        <v>1149</v>
      </c>
      <c r="M34" s="78" t="s">
        <v>24</v>
      </c>
      <c r="N34" s="68" t="s">
        <v>1177</v>
      </c>
      <c r="O34" s="78" t="s">
        <v>54</v>
      </c>
      <c r="P34" s="68" t="s">
        <v>1206</v>
      </c>
      <c r="Q34" s="78" t="s">
        <v>767</v>
      </c>
      <c r="R34" s="64">
        <f t="shared" si="2"/>
        <v>0</v>
      </c>
      <c r="S34" s="76">
        <f t="shared" si="3"/>
        <v>0</v>
      </c>
      <c r="T34" s="69" t="e">
        <f t="shared" si="16"/>
        <v>#VALUE!</v>
      </c>
      <c r="U34" s="81" t="e">
        <f t="shared" si="4"/>
        <v>#VALUE!</v>
      </c>
      <c r="V34" s="70" t="s">
        <v>1406</v>
      </c>
      <c r="W34" s="75" t="s">
        <v>1502</v>
      </c>
      <c r="X34" s="70" t="s">
        <v>1434</v>
      </c>
      <c r="Y34" s="75" t="s">
        <v>1532</v>
      </c>
      <c r="Z34" s="71" t="e">
        <f t="shared" si="17"/>
        <v>#VALUE!</v>
      </c>
      <c r="AA34" s="73" t="e">
        <f t="shared" si="5"/>
        <v>#VALUE!</v>
      </c>
      <c r="AB34" s="66" t="s">
        <v>1234</v>
      </c>
      <c r="AC34" s="78" t="s">
        <v>797</v>
      </c>
      <c r="AD34" s="68" t="s">
        <v>1267</v>
      </c>
      <c r="AE34" s="78" t="s">
        <v>827</v>
      </c>
      <c r="AF34" s="68" t="s">
        <v>1296</v>
      </c>
      <c r="AG34" s="78" t="s">
        <v>857</v>
      </c>
      <c r="AH34" s="68">
        <f t="shared" si="6"/>
        <v>0</v>
      </c>
      <c r="AI34" s="78">
        <f t="shared" si="7"/>
        <v>0</v>
      </c>
      <c r="AJ34" s="66" t="s">
        <v>1321</v>
      </c>
      <c r="AK34" s="80" t="s">
        <v>480</v>
      </c>
      <c r="AL34" s="68" t="s">
        <v>1350</v>
      </c>
      <c r="AM34" s="78" t="s">
        <v>887</v>
      </c>
      <c r="AN34" s="68" t="s">
        <v>1377</v>
      </c>
      <c r="AO34" s="78" t="s">
        <v>917</v>
      </c>
      <c r="AP34" s="64">
        <f t="shared" si="8"/>
        <v>0</v>
      </c>
      <c r="AQ34" s="76">
        <f t="shared" si="9"/>
        <v>0</v>
      </c>
      <c r="AR34" s="72" t="e">
        <f t="shared" si="10"/>
        <v>#VALUE!</v>
      </c>
      <c r="AS34" s="83" t="e">
        <f t="shared" si="11"/>
        <v>#VALUE!</v>
      </c>
      <c r="AT34" s="70" t="str">
        <f t="shared" si="12"/>
        <v>**ITEM29_KAMIMATSUZAN</v>
      </c>
      <c r="AU34" s="75" t="str">
        <f t="shared" si="13"/>
        <v>**ITEM29_KAMIMATSUZAN_AMOUNT</v>
      </c>
      <c r="AV34" s="70" t="s">
        <v>1466</v>
      </c>
      <c r="AW34" s="75" t="s">
        <v>948</v>
      </c>
      <c r="AX34" s="71" t="e">
        <f t="shared" si="14"/>
        <v>#VALUE!</v>
      </c>
      <c r="AY34" s="73" t="e">
        <f t="shared" si="15"/>
        <v>#VALUE!</v>
      </c>
    </row>
    <row r="35" spans="1:51" x14ac:dyDescent="0.15">
      <c r="A35" s="3">
        <v>30</v>
      </c>
      <c r="B35" s="58" t="s">
        <v>1002</v>
      </c>
      <c r="C35" s="2" t="s">
        <v>1032</v>
      </c>
      <c r="D35" s="65" t="s">
        <v>1061</v>
      </c>
      <c r="E35" s="80" t="s">
        <v>1564</v>
      </c>
      <c r="F35" s="65" t="s">
        <v>1090</v>
      </c>
      <c r="G35" s="80" t="s">
        <v>291</v>
      </c>
      <c r="H35" s="66" t="s">
        <v>565</v>
      </c>
      <c r="I35" s="80" t="s">
        <v>1623</v>
      </c>
      <c r="J35" s="67">
        <f t="shared" ref="J35:J55" si="18">SUM(D35,F35,H35)</f>
        <v>0</v>
      </c>
      <c r="K35" s="78">
        <f t="shared" ref="K35:K55" si="19">SUM(E35,G35,I35)</f>
        <v>0</v>
      </c>
      <c r="L35" s="66" t="s">
        <v>566</v>
      </c>
      <c r="M35" s="80" t="s">
        <v>25</v>
      </c>
      <c r="N35" s="68" t="s">
        <v>567</v>
      </c>
      <c r="O35" s="80" t="s">
        <v>55</v>
      </c>
      <c r="P35" s="68" t="s">
        <v>568</v>
      </c>
      <c r="Q35" s="80" t="s">
        <v>768</v>
      </c>
      <c r="R35" s="64">
        <f t="shared" ref="R35:R55" si="20">SUM(L35,N35,P35)</f>
        <v>0</v>
      </c>
      <c r="S35" s="76">
        <f t="shared" si="3"/>
        <v>0</v>
      </c>
      <c r="T35" s="69" t="e">
        <f t="shared" ref="T35:T55" si="21">D35+F35+H35+L35+N35+P35</f>
        <v>#VALUE!</v>
      </c>
      <c r="U35" s="81" t="e">
        <f t="shared" si="4"/>
        <v>#VALUE!</v>
      </c>
      <c r="V35" s="70" t="s">
        <v>1407</v>
      </c>
      <c r="W35" s="75" t="s">
        <v>70</v>
      </c>
      <c r="X35" s="70" t="s">
        <v>1435</v>
      </c>
      <c r="Y35" s="75" t="s">
        <v>1533</v>
      </c>
      <c r="Z35" s="71" t="e">
        <f t="shared" ref="Z35:Z55" si="22">T35+V35-X35</f>
        <v>#VALUE!</v>
      </c>
      <c r="AA35" s="73" t="e">
        <f t="shared" ref="AA35:AA55" si="23">U35+W35-Y35</f>
        <v>#VALUE!</v>
      </c>
      <c r="AB35" s="66" t="s">
        <v>569</v>
      </c>
      <c r="AC35" s="80" t="s">
        <v>798</v>
      </c>
      <c r="AD35" s="68" t="s">
        <v>570</v>
      </c>
      <c r="AE35" s="80" t="s">
        <v>828</v>
      </c>
      <c r="AF35" s="68" t="s">
        <v>571</v>
      </c>
      <c r="AG35" s="80" t="s">
        <v>858</v>
      </c>
      <c r="AH35" s="68">
        <f t="shared" ref="AH35:AH55" si="24">SUM(AB35,AD35,AF35)</f>
        <v>0</v>
      </c>
      <c r="AI35" s="78">
        <f t="shared" si="7"/>
        <v>0</v>
      </c>
      <c r="AJ35" s="66" t="s">
        <v>542</v>
      </c>
      <c r="AK35" s="80" t="s">
        <v>481</v>
      </c>
      <c r="AL35" s="68" t="s">
        <v>563</v>
      </c>
      <c r="AM35" s="78" t="s">
        <v>888</v>
      </c>
      <c r="AN35" s="68" t="s">
        <v>564</v>
      </c>
      <c r="AO35" s="78" t="s">
        <v>918</v>
      </c>
      <c r="AP35" s="64">
        <f t="shared" ref="AP35:AP55" si="25">SUM(AJ35,AL35,AN35)</f>
        <v>0</v>
      </c>
      <c r="AQ35" s="76">
        <f t="shared" si="9"/>
        <v>0</v>
      </c>
      <c r="AR35" s="72" t="e">
        <f t="shared" ref="AR35:AR55" si="26">AB35+AD35+AF35+AJ35+AL35+AN35</f>
        <v>#VALUE!</v>
      </c>
      <c r="AS35" s="83" t="e">
        <f t="shared" si="11"/>
        <v>#VALUE!</v>
      </c>
      <c r="AT35" s="70" t="str">
        <f t="shared" ref="AT35:AT55" si="27">X35</f>
        <v>**ITEM30_KAMIMATSUZAN</v>
      </c>
      <c r="AU35" s="75" t="str">
        <f t="shared" ref="AU35:AU55" si="28">Y35</f>
        <v>**ITEM30_KAMIMATSUZAN_AMOUNT</v>
      </c>
      <c r="AV35" s="70" t="s">
        <v>1467</v>
      </c>
      <c r="AW35" s="75" t="s">
        <v>949</v>
      </c>
      <c r="AX35" s="71" t="e">
        <f t="shared" ref="AX35:AX55" si="29">AR35+AT35-AV35</f>
        <v>#VALUE!</v>
      </c>
      <c r="AY35" s="73" t="e">
        <f t="shared" ref="AY35:AY55" si="30">AS35+AU35-AW35</f>
        <v>#VALUE!</v>
      </c>
    </row>
    <row r="36" spans="1:51" x14ac:dyDescent="0.15">
      <c r="A36" s="3">
        <v>31</v>
      </c>
      <c r="B36" s="58" t="s">
        <v>71</v>
      </c>
      <c r="C36" s="2" t="s">
        <v>72</v>
      </c>
      <c r="D36" s="65" t="s">
        <v>231</v>
      </c>
      <c r="E36" s="80" t="s">
        <v>251</v>
      </c>
      <c r="F36" s="65" t="s">
        <v>271</v>
      </c>
      <c r="G36" s="80" t="s">
        <v>292</v>
      </c>
      <c r="H36" s="66" t="s">
        <v>574</v>
      </c>
      <c r="I36" s="80" t="s">
        <v>312</v>
      </c>
      <c r="J36" s="67">
        <f t="shared" si="18"/>
        <v>0</v>
      </c>
      <c r="K36" s="78">
        <f t="shared" si="19"/>
        <v>0</v>
      </c>
      <c r="L36" s="66" t="s">
        <v>575</v>
      </c>
      <c r="M36" s="80" t="s">
        <v>313</v>
      </c>
      <c r="N36" s="68" t="s">
        <v>576</v>
      </c>
      <c r="O36" s="80" t="s">
        <v>314</v>
      </c>
      <c r="P36" s="68" t="s">
        <v>577</v>
      </c>
      <c r="Q36" s="80" t="s">
        <v>315</v>
      </c>
      <c r="R36" s="64">
        <f t="shared" si="20"/>
        <v>0</v>
      </c>
      <c r="S36" s="76">
        <f t="shared" si="3"/>
        <v>0</v>
      </c>
      <c r="T36" s="69" t="e">
        <f t="shared" si="21"/>
        <v>#VALUE!</v>
      </c>
      <c r="U36" s="81" t="e">
        <f t="shared" si="4"/>
        <v>#VALUE!</v>
      </c>
      <c r="V36" s="70" t="s">
        <v>73</v>
      </c>
      <c r="W36" s="75" t="s">
        <v>74</v>
      </c>
      <c r="X36" s="70" t="s">
        <v>75</v>
      </c>
      <c r="Y36" s="75" t="s">
        <v>76</v>
      </c>
      <c r="Z36" s="71" t="e">
        <f t="shared" si="22"/>
        <v>#VALUE!</v>
      </c>
      <c r="AA36" s="73" t="e">
        <f t="shared" si="23"/>
        <v>#VALUE!</v>
      </c>
      <c r="AB36" s="66" t="s">
        <v>578</v>
      </c>
      <c r="AC36" s="80" t="s">
        <v>316</v>
      </c>
      <c r="AD36" s="68" t="s">
        <v>579</v>
      </c>
      <c r="AE36" s="80" t="s">
        <v>317</v>
      </c>
      <c r="AF36" s="68" t="s">
        <v>580</v>
      </c>
      <c r="AG36" s="80" t="s">
        <v>318</v>
      </c>
      <c r="AH36" s="68">
        <f t="shared" si="24"/>
        <v>0</v>
      </c>
      <c r="AI36" s="78">
        <f t="shared" si="7"/>
        <v>0</v>
      </c>
      <c r="AJ36" s="66" t="s">
        <v>543</v>
      </c>
      <c r="AK36" s="80" t="s">
        <v>482</v>
      </c>
      <c r="AL36" s="68" t="s">
        <v>572</v>
      </c>
      <c r="AM36" s="78" t="s">
        <v>502</v>
      </c>
      <c r="AN36" s="68" t="s">
        <v>573</v>
      </c>
      <c r="AO36" s="78" t="s">
        <v>503</v>
      </c>
      <c r="AP36" s="64">
        <f t="shared" si="25"/>
        <v>0</v>
      </c>
      <c r="AQ36" s="76">
        <f t="shared" si="9"/>
        <v>0</v>
      </c>
      <c r="AR36" s="72" t="e">
        <f t="shared" si="26"/>
        <v>#VALUE!</v>
      </c>
      <c r="AS36" s="83" t="e">
        <f t="shared" si="11"/>
        <v>#VALUE!</v>
      </c>
      <c r="AT36" s="70" t="str">
        <f t="shared" si="27"/>
        <v>**ITEM31_KAMIMATSUZAN</v>
      </c>
      <c r="AU36" s="75" t="str">
        <f t="shared" si="28"/>
        <v>**ITEM31_KAMIMATSUZAN_AMOUNT</v>
      </c>
      <c r="AV36" s="70" t="s">
        <v>77</v>
      </c>
      <c r="AW36" s="75" t="s">
        <v>78</v>
      </c>
      <c r="AX36" s="71" t="e">
        <f t="shared" si="29"/>
        <v>#VALUE!</v>
      </c>
      <c r="AY36" s="73" t="e">
        <f t="shared" si="30"/>
        <v>#VALUE!</v>
      </c>
    </row>
    <row r="37" spans="1:51" x14ac:dyDescent="0.15">
      <c r="A37" s="3">
        <v>32</v>
      </c>
      <c r="B37" s="58" t="s">
        <v>79</v>
      </c>
      <c r="C37" s="2" t="s">
        <v>80</v>
      </c>
      <c r="D37" s="65" t="s">
        <v>232</v>
      </c>
      <c r="E37" s="80" t="s">
        <v>252</v>
      </c>
      <c r="F37" s="65" t="s">
        <v>272</v>
      </c>
      <c r="G37" s="80" t="s">
        <v>293</v>
      </c>
      <c r="H37" s="66" t="s">
        <v>583</v>
      </c>
      <c r="I37" s="80" t="s">
        <v>319</v>
      </c>
      <c r="J37" s="67">
        <f t="shared" si="18"/>
        <v>0</v>
      </c>
      <c r="K37" s="78">
        <f t="shared" si="19"/>
        <v>0</v>
      </c>
      <c r="L37" s="66" t="s">
        <v>584</v>
      </c>
      <c r="M37" s="80" t="s">
        <v>320</v>
      </c>
      <c r="N37" s="68" t="s">
        <v>585</v>
      </c>
      <c r="O37" s="80" t="s">
        <v>321</v>
      </c>
      <c r="P37" s="68" t="s">
        <v>586</v>
      </c>
      <c r="Q37" s="80" t="s">
        <v>322</v>
      </c>
      <c r="R37" s="64">
        <f t="shared" si="20"/>
        <v>0</v>
      </c>
      <c r="S37" s="76">
        <f t="shared" si="3"/>
        <v>0</v>
      </c>
      <c r="T37" s="69" t="e">
        <f t="shared" si="21"/>
        <v>#VALUE!</v>
      </c>
      <c r="U37" s="81" t="e">
        <f t="shared" si="4"/>
        <v>#VALUE!</v>
      </c>
      <c r="V37" s="70" t="s">
        <v>81</v>
      </c>
      <c r="W37" s="75" t="s">
        <v>82</v>
      </c>
      <c r="X37" s="70" t="s">
        <v>83</v>
      </c>
      <c r="Y37" s="75" t="s">
        <v>84</v>
      </c>
      <c r="Z37" s="71" t="e">
        <f t="shared" si="22"/>
        <v>#VALUE!</v>
      </c>
      <c r="AA37" s="73" t="e">
        <f t="shared" si="23"/>
        <v>#VALUE!</v>
      </c>
      <c r="AB37" s="66" t="s">
        <v>587</v>
      </c>
      <c r="AC37" s="80" t="s">
        <v>323</v>
      </c>
      <c r="AD37" s="68" t="s">
        <v>588</v>
      </c>
      <c r="AE37" s="80" t="s">
        <v>324</v>
      </c>
      <c r="AF37" s="68" t="s">
        <v>589</v>
      </c>
      <c r="AG37" s="80" t="s">
        <v>325</v>
      </c>
      <c r="AH37" s="68">
        <f t="shared" si="24"/>
        <v>0</v>
      </c>
      <c r="AI37" s="78">
        <f t="shared" si="7"/>
        <v>0</v>
      </c>
      <c r="AJ37" s="66" t="s">
        <v>544</v>
      </c>
      <c r="AK37" s="80" t="s">
        <v>483</v>
      </c>
      <c r="AL37" s="68" t="s">
        <v>581</v>
      </c>
      <c r="AM37" s="78" t="s">
        <v>504</v>
      </c>
      <c r="AN37" s="68" t="s">
        <v>582</v>
      </c>
      <c r="AO37" s="78" t="s">
        <v>505</v>
      </c>
      <c r="AP37" s="64">
        <f t="shared" si="25"/>
        <v>0</v>
      </c>
      <c r="AQ37" s="76">
        <f t="shared" si="9"/>
        <v>0</v>
      </c>
      <c r="AR37" s="72" t="e">
        <f t="shared" si="26"/>
        <v>#VALUE!</v>
      </c>
      <c r="AS37" s="83" t="e">
        <f t="shared" si="11"/>
        <v>#VALUE!</v>
      </c>
      <c r="AT37" s="70" t="str">
        <f t="shared" si="27"/>
        <v>**ITEM32_KAMIMATSUZAN</v>
      </c>
      <c r="AU37" s="75" t="str">
        <f t="shared" si="28"/>
        <v>**ITEM32_KAMIMATSUZAN_AMOUNT</v>
      </c>
      <c r="AV37" s="70" t="s">
        <v>85</v>
      </c>
      <c r="AW37" s="75" t="s">
        <v>86</v>
      </c>
      <c r="AX37" s="71" t="e">
        <f t="shared" si="29"/>
        <v>#VALUE!</v>
      </c>
      <c r="AY37" s="73" t="e">
        <f t="shared" si="30"/>
        <v>#VALUE!</v>
      </c>
    </row>
    <row r="38" spans="1:51" x14ac:dyDescent="0.15">
      <c r="A38" s="3">
        <v>33</v>
      </c>
      <c r="B38" s="58" t="s">
        <v>87</v>
      </c>
      <c r="C38" s="2" t="s">
        <v>88</v>
      </c>
      <c r="D38" s="65" t="s">
        <v>233</v>
      </c>
      <c r="E38" s="80" t="s">
        <v>253</v>
      </c>
      <c r="F38" s="65" t="s">
        <v>273</v>
      </c>
      <c r="G38" s="80" t="s">
        <v>294</v>
      </c>
      <c r="H38" s="66" t="s">
        <v>592</v>
      </c>
      <c r="I38" s="80" t="s">
        <v>326</v>
      </c>
      <c r="J38" s="67">
        <f t="shared" si="18"/>
        <v>0</v>
      </c>
      <c r="K38" s="78">
        <f t="shared" si="19"/>
        <v>0</v>
      </c>
      <c r="L38" s="66" t="s">
        <v>593</v>
      </c>
      <c r="M38" s="80" t="s">
        <v>327</v>
      </c>
      <c r="N38" s="68" t="s">
        <v>594</v>
      </c>
      <c r="O38" s="80" t="s">
        <v>328</v>
      </c>
      <c r="P38" s="68" t="s">
        <v>595</v>
      </c>
      <c r="Q38" s="80" t="s">
        <v>329</v>
      </c>
      <c r="R38" s="64">
        <f t="shared" si="20"/>
        <v>0</v>
      </c>
      <c r="S38" s="76">
        <f t="shared" si="3"/>
        <v>0</v>
      </c>
      <c r="T38" s="69" t="e">
        <f t="shared" si="21"/>
        <v>#VALUE!</v>
      </c>
      <c r="U38" s="81" t="e">
        <f t="shared" si="4"/>
        <v>#VALUE!</v>
      </c>
      <c r="V38" s="70" t="s">
        <v>89</v>
      </c>
      <c r="W38" s="75" t="s">
        <v>90</v>
      </c>
      <c r="X38" s="70" t="s">
        <v>91</v>
      </c>
      <c r="Y38" s="75" t="s">
        <v>92</v>
      </c>
      <c r="Z38" s="71" t="e">
        <f t="shared" si="22"/>
        <v>#VALUE!</v>
      </c>
      <c r="AA38" s="73" t="e">
        <f t="shared" si="23"/>
        <v>#VALUE!</v>
      </c>
      <c r="AB38" s="66" t="s">
        <v>596</v>
      </c>
      <c r="AC38" s="80" t="s">
        <v>330</v>
      </c>
      <c r="AD38" s="68" t="s">
        <v>597</v>
      </c>
      <c r="AE38" s="80" t="s">
        <v>331</v>
      </c>
      <c r="AF38" s="68" t="s">
        <v>598</v>
      </c>
      <c r="AG38" s="80" t="s">
        <v>332</v>
      </c>
      <c r="AH38" s="68">
        <f t="shared" si="24"/>
        <v>0</v>
      </c>
      <c r="AI38" s="78">
        <f t="shared" si="7"/>
        <v>0</v>
      </c>
      <c r="AJ38" s="66" t="s">
        <v>545</v>
      </c>
      <c r="AK38" s="80" t="s">
        <v>484</v>
      </c>
      <c r="AL38" s="68" t="s">
        <v>590</v>
      </c>
      <c r="AM38" s="78" t="s">
        <v>506</v>
      </c>
      <c r="AN38" s="68" t="s">
        <v>591</v>
      </c>
      <c r="AO38" s="78" t="s">
        <v>507</v>
      </c>
      <c r="AP38" s="64">
        <f t="shared" si="25"/>
        <v>0</v>
      </c>
      <c r="AQ38" s="76">
        <f t="shared" si="9"/>
        <v>0</v>
      </c>
      <c r="AR38" s="72" t="e">
        <f t="shared" si="26"/>
        <v>#VALUE!</v>
      </c>
      <c r="AS38" s="83" t="e">
        <f t="shared" si="11"/>
        <v>#VALUE!</v>
      </c>
      <c r="AT38" s="70" t="str">
        <f t="shared" si="27"/>
        <v>**ITEM33_KAMIMATSUZAN</v>
      </c>
      <c r="AU38" s="75" t="str">
        <f t="shared" si="28"/>
        <v>**ITEM33_KAMIMATSUZAN_AMOUNT</v>
      </c>
      <c r="AV38" s="70" t="s">
        <v>93</v>
      </c>
      <c r="AW38" s="75" t="s">
        <v>94</v>
      </c>
      <c r="AX38" s="71" t="e">
        <f t="shared" si="29"/>
        <v>#VALUE!</v>
      </c>
      <c r="AY38" s="73" t="e">
        <f t="shared" si="30"/>
        <v>#VALUE!</v>
      </c>
    </row>
    <row r="39" spans="1:51" x14ac:dyDescent="0.15">
      <c r="A39" s="3">
        <v>34</v>
      </c>
      <c r="B39" s="58" t="s">
        <v>95</v>
      </c>
      <c r="C39" s="2" t="s">
        <v>96</v>
      </c>
      <c r="D39" s="65" t="s">
        <v>234</v>
      </c>
      <c r="E39" s="80" t="s">
        <v>254</v>
      </c>
      <c r="F39" s="65" t="s">
        <v>274</v>
      </c>
      <c r="G39" s="80" t="s">
        <v>295</v>
      </c>
      <c r="H39" s="66" t="s">
        <v>601</v>
      </c>
      <c r="I39" s="80" t="s">
        <v>333</v>
      </c>
      <c r="J39" s="67">
        <f t="shared" si="18"/>
        <v>0</v>
      </c>
      <c r="K39" s="78">
        <f t="shared" si="19"/>
        <v>0</v>
      </c>
      <c r="L39" s="66" t="s">
        <v>602</v>
      </c>
      <c r="M39" s="80" t="s">
        <v>334</v>
      </c>
      <c r="N39" s="68" t="s">
        <v>603</v>
      </c>
      <c r="O39" s="80" t="s">
        <v>335</v>
      </c>
      <c r="P39" s="68" t="s">
        <v>604</v>
      </c>
      <c r="Q39" s="80" t="s">
        <v>336</v>
      </c>
      <c r="R39" s="64">
        <f t="shared" si="20"/>
        <v>0</v>
      </c>
      <c r="S39" s="76">
        <f t="shared" si="3"/>
        <v>0</v>
      </c>
      <c r="T39" s="69" t="e">
        <f t="shared" si="21"/>
        <v>#VALUE!</v>
      </c>
      <c r="U39" s="81" t="e">
        <f t="shared" si="4"/>
        <v>#VALUE!</v>
      </c>
      <c r="V39" s="70" t="s">
        <v>97</v>
      </c>
      <c r="W39" s="75" t="s">
        <v>98</v>
      </c>
      <c r="X39" s="70" t="s">
        <v>99</v>
      </c>
      <c r="Y39" s="75" t="s">
        <v>100</v>
      </c>
      <c r="Z39" s="71" t="e">
        <f t="shared" si="22"/>
        <v>#VALUE!</v>
      </c>
      <c r="AA39" s="73" t="e">
        <f t="shared" si="23"/>
        <v>#VALUE!</v>
      </c>
      <c r="AB39" s="66" t="s">
        <v>605</v>
      </c>
      <c r="AC39" s="80" t="s">
        <v>337</v>
      </c>
      <c r="AD39" s="68" t="s">
        <v>606</v>
      </c>
      <c r="AE39" s="80" t="s">
        <v>338</v>
      </c>
      <c r="AF39" s="68" t="s">
        <v>607</v>
      </c>
      <c r="AG39" s="80" t="s">
        <v>339</v>
      </c>
      <c r="AH39" s="68">
        <f t="shared" si="24"/>
        <v>0</v>
      </c>
      <c r="AI39" s="78">
        <f t="shared" si="7"/>
        <v>0</v>
      </c>
      <c r="AJ39" s="66" t="s">
        <v>546</v>
      </c>
      <c r="AK39" s="80" t="s">
        <v>485</v>
      </c>
      <c r="AL39" s="68" t="s">
        <v>599</v>
      </c>
      <c r="AM39" s="78" t="s">
        <v>508</v>
      </c>
      <c r="AN39" s="68" t="s">
        <v>600</v>
      </c>
      <c r="AO39" s="78" t="s">
        <v>509</v>
      </c>
      <c r="AP39" s="64">
        <f t="shared" si="25"/>
        <v>0</v>
      </c>
      <c r="AQ39" s="76">
        <f t="shared" si="9"/>
        <v>0</v>
      </c>
      <c r="AR39" s="72" t="e">
        <f t="shared" si="26"/>
        <v>#VALUE!</v>
      </c>
      <c r="AS39" s="83" t="e">
        <f t="shared" si="11"/>
        <v>#VALUE!</v>
      </c>
      <c r="AT39" s="70" t="str">
        <f t="shared" si="27"/>
        <v>**ITEM34_KAMIMATSUZAN</v>
      </c>
      <c r="AU39" s="75" t="str">
        <f t="shared" si="28"/>
        <v>**ITEM34_KAMIMATSUZAN_AMOUNT</v>
      </c>
      <c r="AV39" s="70" t="s">
        <v>101</v>
      </c>
      <c r="AW39" s="75" t="s">
        <v>102</v>
      </c>
      <c r="AX39" s="71" t="e">
        <f t="shared" si="29"/>
        <v>#VALUE!</v>
      </c>
      <c r="AY39" s="73" t="e">
        <f t="shared" si="30"/>
        <v>#VALUE!</v>
      </c>
    </row>
    <row r="40" spans="1:51" x14ac:dyDescent="0.15">
      <c r="A40" s="3">
        <v>35</v>
      </c>
      <c r="B40" s="58" t="s">
        <v>103</v>
      </c>
      <c r="C40" s="2" t="s">
        <v>104</v>
      </c>
      <c r="D40" s="65" t="s">
        <v>235</v>
      </c>
      <c r="E40" s="80" t="s">
        <v>255</v>
      </c>
      <c r="F40" s="65" t="s">
        <v>275</v>
      </c>
      <c r="G40" s="80" t="s">
        <v>296</v>
      </c>
      <c r="H40" s="66" t="s">
        <v>610</v>
      </c>
      <c r="I40" s="80" t="s">
        <v>340</v>
      </c>
      <c r="J40" s="67">
        <f t="shared" si="18"/>
        <v>0</v>
      </c>
      <c r="K40" s="78">
        <f t="shared" si="19"/>
        <v>0</v>
      </c>
      <c r="L40" s="66" t="s">
        <v>611</v>
      </c>
      <c r="M40" s="80" t="s">
        <v>341</v>
      </c>
      <c r="N40" s="68" t="s">
        <v>612</v>
      </c>
      <c r="O40" s="80" t="s">
        <v>342</v>
      </c>
      <c r="P40" s="68" t="s">
        <v>613</v>
      </c>
      <c r="Q40" s="80" t="s">
        <v>343</v>
      </c>
      <c r="R40" s="64">
        <f t="shared" si="20"/>
        <v>0</v>
      </c>
      <c r="S40" s="76">
        <f t="shared" si="3"/>
        <v>0</v>
      </c>
      <c r="T40" s="69" t="e">
        <f t="shared" si="21"/>
        <v>#VALUE!</v>
      </c>
      <c r="U40" s="81" t="e">
        <f t="shared" si="4"/>
        <v>#VALUE!</v>
      </c>
      <c r="V40" s="70" t="s">
        <v>105</v>
      </c>
      <c r="W40" s="75" t="s">
        <v>106</v>
      </c>
      <c r="X40" s="70" t="s">
        <v>107</v>
      </c>
      <c r="Y40" s="75" t="s">
        <v>108</v>
      </c>
      <c r="Z40" s="71" t="e">
        <f t="shared" si="22"/>
        <v>#VALUE!</v>
      </c>
      <c r="AA40" s="73" t="e">
        <f t="shared" si="23"/>
        <v>#VALUE!</v>
      </c>
      <c r="AB40" s="66" t="s">
        <v>614</v>
      </c>
      <c r="AC40" s="80" t="s">
        <v>344</v>
      </c>
      <c r="AD40" s="68" t="s">
        <v>615</v>
      </c>
      <c r="AE40" s="80" t="s">
        <v>345</v>
      </c>
      <c r="AF40" s="68" t="s">
        <v>616</v>
      </c>
      <c r="AG40" s="80" t="s">
        <v>346</v>
      </c>
      <c r="AH40" s="68">
        <f t="shared" si="24"/>
        <v>0</v>
      </c>
      <c r="AI40" s="78">
        <f t="shared" si="7"/>
        <v>0</v>
      </c>
      <c r="AJ40" s="66" t="s">
        <v>547</v>
      </c>
      <c r="AK40" s="80" t="s">
        <v>486</v>
      </c>
      <c r="AL40" s="68" t="s">
        <v>608</v>
      </c>
      <c r="AM40" s="78" t="s">
        <v>510</v>
      </c>
      <c r="AN40" s="68" t="s">
        <v>609</v>
      </c>
      <c r="AO40" s="78" t="s">
        <v>511</v>
      </c>
      <c r="AP40" s="64">
        <f t="shared" si="25"/>
        <v>0</v>
      </c>
      <c r="AQ40" s="76">
        <f t="shared" si="9"/>
        <v>0</v>
      </c>
      <c r="AR40" s="72" t="e">
        <f t="shared" si="26"/>
        <v>#VALUE!</v>
      </c>
      <c r="AS40" s="83" t="e">
        <f t="shared" si="11"/>
        <v>#VALUE!</v>
      </c>
      <c r="AT40" s="70" t="str">
        <f t="shared" si="27"/>
        <v>**ITEM35_KAMIMATSUZAN</v>
      </c>
      <c r="AU40" s="75" t="str">
        <f t="shared" si="28"/>
        <v>**ITEM35_KAMIMATSUZAN_AMOUNT</v>
      </c>
      <c r="AV40" s="70" t="s">
        <v>109</v>
      </c>
      <c r="AW40" s="75" t="s">
        <v>110</v>
      </c>
      <c r="AX40" s="71" t="e">
        <f t="shared" si="29"/>
        <v>#VALUE!</v>
      </c>
      <c r="AY40" s="73" t="e">
        <f t="shared" si="30"/>
        <v>#VALUE!</v>
      </c>
    </row>
    <row r="41" spans="1:51" x14ac:dyDescent="0.15">
      <c r="A41" s="3">
        <v>36</v>
      </c>
      <c r="B41" s="58" t="s">
        <v>111</v>
      </c>
      <c r="C41" s="2" t="s">
        <v>112</v>
      </c>
      <c r="D41" s="65" t="s">
        <v>236</v>
      </c>
      <c r="E41" s="80" t="s">
        <v>256</v>
      </c>
      <c r="F41" s="65" t="s">
        <v>276</v>
      </c>
      <c r="G41" s="80" t="s">
        <v>297</v>
      </c>
      <c r="H41" s="66" t="s">
        <v>619</v>
      </c>
      <c r="I41" s="80" t="s">
        <v>347</v>
      </c>
      <c r="J41" s="67">
        <f t="shared" si="18"/>
        <v>0</v>
      </c>
      <c r="K41" s="78">
        <f t="shared" si="19"/>
        <v>0</v>
      </c>
      <c r="L41" s="66" t="s">
        <v>620</v>
      </c>
      <c r="M41" s="80" t="s">
        <v>348</v>
      </c>
      <c r="N41" s="68" t="s">
        <v>621</v>
      </c>
      <c r="O41" s="80" t="s">
        <v>349</v>
      </c>
      <c r="P41" s="68" t="s">
        <v>622</v>
      </c>
      <c r="Q41" s="80" t="s">
        <v>350</v>
      </c>
      <c r="R41" s="64">
        <f t="shared" si="20"/>
        <v>0</v>
      </c>
      <c r="S41" s="76">
        <f t="shared" si="3"/>
        <v>0</v>
      </c>
      <c r="T41" s="69" t="e">
        <f t="shared" si="21"/>
        <v>#VALUE!</v>
      </c>
      <c r="U41" s="81" t="e">
        <f t="shared" si="4"/>
        <v>#VALUE!</v>
      </c>
      <c r="V41" s="70" t="s">
        <v>113</v>
      </c>
      <c r="W41" s="75" t="s">
        <v>114</v>
      </c>
      <c r="X41" s="70" t="s">
        <v>115</v>
      </c>
      <c r="Y41" s="75" t="s">
        <v>116</v>
      </c>
      <c r="Z41" s="71" t="e">
        <f t="shared" si="22"/>
        <v>#VALUE!</v>
      </c>
      <c r="AA41" s="73" t="e">
        <f t="shared" si="23"/>
        <v>#VALUE!</v>
      </c>
      <c r="AB41" s="66" t="s">
        <v>623</v>
      </c>
      <c r="AC41" s="80" t="s">
        <v>351</v>
      </c>
      <c r="AD41" s="68" t="s">
        <v>624</v>
      </c>
      <c r="AE41" s="80" t="s">
        <v>352</v>
      </c>
      <c r="AF41" s="68" t="s">
        <v>625</v>
      </c>
      <c r="AG41" s="80" t="s">
        <v>353</v>
      </c>
      <c r="AH41" s="68">
        <f t="shared" si="24"/>
        <v>0</v>
      </c>
      <c r="AI41" s="78">
        <f t="shared" si="7"/>
        <v>0</v>
      </c>
      <c r="AJ41" s="66" t="s">
        <v>548</v>
      </c>
      <c r="AK41" s="80" t="s">
        <v>487</v>
      </c>
      <c r="AL41" s="68" t="s">
        <v>617</v>
      </c>
      <c r="AM41" s="78" t="s">
        <v>512</v>
      </c>
      <c r="AN41" s="68" t="s">
        <v>618</v>
      </c>
      <c r="AO41" s="78" t="s">
        <v>513</v>
      </c>
      <c r="AP41" s="64">
        <f t="shared" si="25"/>
        <v>0</v>
      </c>
      <c r="AQ41" s="76">
        <f t="shared" si="9"/>
        <v>0</v>
      </c>
      <c r="AR41" s="72" t="e">
        <f t="shared" si="26"/>
        <v>#VALUE!</v>
      </c>
      <c r="AS41" s="83" t="e">
        <f t="shared" si="11"/>
        <v>#VALUE!</v>
      </c>
      <c r="AT41" s="70" t="str">
        <f t="shared" si="27"/>
        <v>**ITEM36_KAMIMATSUZAN</v>
      </c>
      <c r="AU41" s="75" t="str">
        <f t="shared" si="28"/>
        <v>**ITEM36_KAMIMATSUZAN_AMOUNT</v>
      </c>
      <c r="AV41" s="70" t="s">
        <v>117</v>
      </c>
      <c r="AW41" s="75" t="s">
        <v>118</v>
      </c>
      <c r="AX41" s="71" t="e">
        <f t="shared" si="29"/>
        <v>#VALUE!</v>
      </c>
      <c r="AY41" s="73" t="e">
        <f t="shared" si="30"/>
        <v>#VALUE!</v>
      </c>
    </row>
    <row r="42" spans="1:51" x14ac:dyDescent="0.15">
      <c r="A42" s="3">
        <v>37</v>
      </c>
      <c r="B42" s="58" t="s">
        <v>119</v>
      </c>
      <c r="C42" s="2" t="s">
        <v>120</v>
      </c>
      <c r="D42" s="65" t="s">
        <v>237</v>
      </c>
      <c r="E42" s="80" t="s">
        <v>257</v>
      </c>
      <c r="F42" s="65" t="s">
        <v>277</v>
      </c>
      <c r="G42" s="80" t="s">
        <v>298</v>
      </c>
      <c r="H42" s="66" t="s">
        <v>628</v>
      </c>
      <c r="I42" s="80" t="s">
        <v>354</v>
      </c>
      <c r="J42" s="67">
        <f t="shared" si="18"/>
        <v>0</v>
      </c>
      <c r="K42" s="78">
        <f t="shared" si="19"/>
        <v>0</v>
      </c>
      <c r="L42" s="66" t="s">
        <v>629</v>
      </c>
      <c r="M42" s="80" t="s">
        <v>355</v>
      </c>
      <c r="N42" s="68" t="s">
        <v>630</v>
      </c>
      <c r="O42" s="80" t="s">
        <v>356</v>
      </c>
      <c r="P42" s="68" t="s">
        <v>631</v>
      </c>
      <c r="Q42" s="80" t="s">
        <v>357</v>
      </c>
      <c r="R42" s="64">
        <f t="shared" si="20"/>
        <v>0</v>
      </c>
      <c r="S42" s="76">
        <f t="shared" si="3"/>
        <v>0</v>
      </c>
      <c r="T42" s="69" t="e">
        <f t="shared" si="21"/>
        <v>#VALUE!</v>
      </c>
      <c r="U42" s="81" t="e">
        <f t="shared" si="4"/>
        <v>#VALUE!</v>
      </c>
      <c r="V42" s="70" t="s">
        <v>121</v>
      </c>
      <c r="W42" s="75" t="s">
        <v>122</v>
      </c>
      <c r="X42" s="70" t="s">
        <v>123</v>
      </c>
      <c r="Y42" s="75" t="s">
        <v>124</v>
      </c>
      <c r="Z42" s="71" t="e">
        <f t="shared" si="22"/>
        <v>#VALUE!</v>
      </c>
      <c r="AA42" s="73" t="e">
        <f t="shared" si="23"/>
        <v>#VALUE!</v>
      </c>
      <c r="AB42" s="66" t="s">
        <v>632</v>
      </c>
      <c r="AC42" s="80" t="s">
        <v>358</v>
      </c>
      <c r="AD42" s="68" t="s">
        <v>633</v>
      </c>
      <c r="AE42" s="80" t="s">
        <v>359</v>
      </c>
      <c r="AF42" s="68" t="s">
        <v>634</v>
      </c>
      <c r="AG42" s="80" t="s">
        <v>360</v>
      </c>
      <c r="AH42" s="68">
        <f t="shared" si="24"/>
        <v>0</v>
      </c>
      <c r="AI42" s="78">
        <f t="shared" si="7"/>
        <v>0</v>
      </c>
      <c r="AJ42" s="66" t="s">
        <v>549</v>
      </c>
      <c r="AK42" s="80" t="s">
        <v>488</v>
      </c>
      <c r="AL42" s="68" t="s">
        <v>626</v>
      </c>
      <c r="AM42" s="78" t="s">
        <v>514</v>
      </c>
      <c r="AN42" s="68" t="s">
        <v>627</v>
      </c>
      <c r="AO42" s="78" t="s">
        <v>515</v>
      </c>
      <c r="AP42" s="64">
        <f t="shared" si="25"/>
        <v>0</v>
      </c>
      <c r="AQ42" s="76">
        <f t="shared" si="9"/>
        <v>0</v>
      </c>
      <c r="AR42" s="72" t="e">
        <f t="shared" si="26"/>
        <v>#VALUE!</v>
      </c>
      <c r="AS42" s="83" t="e">
        <f t="shared" si="11"/>
        <v>#VALUE!</v>
      </c>
      <c r="AT42" s="70" t="str">
        <f t="shared" si="27"/>
        <v>**ITEM37_KAMIMATSUZAN</v>
      </c>
      <c r="AU42" s="75" t="str">
        <f t="shared" si="28"/>
        <v>**ITEM37_KAMIMATSUZAN_AMOUNT</v>
      </c>
      <c r="AV42" s="70" t="s">
        <v>125</v>
      </c>
      <c r="AW42" s="75" t="s">
        <v>126</v>
      </c>
      <c r="AX42" s="71" t="e">
        <f t="shared" si="29"/>
        <v>#VALUE!</v>
      </c>
      <c r="AY42" s="73" t="e">
        <f t="shared" si="30"/>
        <v>#VALUE!</v>
      </c>
    </row>
    <row r="43" spans="1:51" x14ac:dyDescent="0.15">
      <c r="A43" s="3">
        <v>38</v>
      </c>
      <c r="B43" s="58" t="s">
        <v>127</v>
      </c>
      <c r="C43" s="2" t="s">
        <v>128</v>
      </c>
      <c r="D43" s="65" t="s">
        <v>238</v>
      </c>
      <c r="E43" s="80" t="s">
        <v>258</v>
      </c>
      <c r="F43" s="65" t="s">
        <v>278</v>
      </c>
      <c r="G43" s="80" t="s">
        <v>299</v>
      </c>
      <c r="H43" s="66" t="s">
        <v>637</v>
      </c>
      <c r="I43" s="80" t="s">
        <v>361</v>
      </c>
      <c r="J43" s="67">
        <f t="shared" si="18"/>
        <v>0</v>
      </c>
      <c r="K43" s="78">
        <f t="shared" si="19"/>
        <v>0</v>
      </c>
      <c r="L43" s="66" t="s">
        <v>638</v>
      </c>
      <c r="M43" s="80" t="s">
        <v>362</v>
      </c>
      <c r="N43" s="68" t="s">
        <v>639</v>
      </c>
      <c r="O43" s="80" t="s">
        <v>363</v>
      </c>
      <c r="P43" s="68" t="s">
        <v>640</v>
      </c>
      <c r="Q43" s="80" t="s">
        <v>364</v>
      </c>
      <c r="R43" s="64">
        <f t="shared" si="20"/>
        <v>0</v>
      </c>
      <c r="S43" s="76">
        <f t="shared" si="3"/>
        <v>0</v>
      </c>
      <c r="T43" s="69" t="e">
        <f t="shared" si="21"/>
        <v>#VALUE!</v>
      </c>
      <c r="U43" s="81" t="e">
        <f t="shared" si="4"/>
        <v>#VALUE!</v>
      </c>
      <c r="V43" s="70" t="s">
        <v>129</v>
      </c>
      <c r="W43" s="75" t="s">
        <v>130</v>
      </c>
      <c r="X43" s="70" t="s">
        <v>131</v>
      </c>
      <c r="Y43" s="75" t="s">
        <v>132</v>
      </c>
      <c r="Z43" s="71" t="e">
        <f t="shared" si="22"/>
        <v>#VALUE!</v>
      </c>
      <c r="AA43" s="73" t="e">
        <f t="shared" si="23"/>
        <v>#VALUE!</v>
      </c>
      <c r="AB43" s="66" t="s">
        <v>641</v>
      </c>
      <c r="AC43" s="80" t="s">
        <v>365</v>
      </c>
      <c r="AD43" s="68" t="s">
        <v>642</v>
      </c>
      <c r="AE43" s="80" t="s">
        <v>366</v>
      </c>
      <c r="AF43" s="68" t="s">
        <v>643</v>
      </c>
      <c r="AG43" s="80" t="s">
        <v>367</v>
      </c>
      <c r="AH43" s="68">
        <f t="shared" si="24"/>
        <v>0</v>
      </c>
      <c r="AI43" s="78">
        <f t="shared" si="7"/>
        <v>0</v>
      </c>
      <c r="AJ43" s="66" t="s">
        <v>550</v>
      </c>
      <c r="AK43" s="80" t="s">
        <v>489</v>
      </c>
      <c r="AL43" s="68" t="s">
        <v>635</v>
      </c>
      <c r="AM43" s="78" t="s">
        <v>516</v>
      </c>
      <c r="AN43" s="68" t="s">
        <v>636</v>
      </c>
      <c r="AO43" s="78" t="s">
        <v>517</v>
      </c>
      <c r="AP43" s="64">
        <f t="shared" si="25"/>
        <v>0</v>
      </c>
      <c r="AQ43" s="76">
        <f t="shared" si="9"/>
        <v>0</v>
      </c>
      <c r="AR43" s="72" t="e">
        <f t="shared" si="26"/>
        <v>#VALUE!</v>
      </c>
      <c r="AS43" s="83" t="e">
        <f t="shared" si="11"/>
        <v>#VALUE!</v>
      </c>
      <c r="AT43" s="70" t="str">
        <f t="shared" si="27"/>
        <v>**ITEM38_KAMIMATSUZAN</v>
      </c>
      <c r="AU43" s="75" t="str">
        <f t="shared" si="28"/>
        <v>**ITEM38_KAMIMATSUZAN_AMOUNT</v>
      </c>
      <c r="AV43" s="70" t="s">
        <v>133</v>
      </c>
      <c r="AW43" s="75" t="s">
        <v>134</v>
      </c>
      <c r="AX43" s="71" t="e">
        <f t="shared" si="29"/>
        <v>#VALUE!</v>
      </c>
      <c r="AY43" s="73" t="e">
        <f t="shared" si="30"/>
        <v>#VALUE!</v>
      </c>
    </row>
    <row r="44" spans="1:51" x14ac:dyDescent="0.15">
      <c r="A44" s="3">
        <v>39</v>
      </c>
      <c r="B44" s="58" t="s">
        <v>135</v>
      </c>
      <c r="C44" s="2" t="s">
        <v>136</v>
      </c>
      <c r="D44" s="65" t="s">
        <v>239</v>
      </c>
      <c r="E44" s="80" t="s">
        <v>259</v>
      </c>
      <c r="F44" s="65" t="s">
        <v>279</v>
      </c>
      <c r="G44" s="80" t="s">
        <v>300</v>
      </c>
      <c r="H44" s="66" t="s">
        <v>646</v>
      </c>
      <c r="I44" s="80" t="s">
        <v>368</v>
      </c>
      <c r="J44" s="67">
        <f t="shared" si="18"/>
        <v>0</v>
      </c>
      <c r="K44" s="78">
        <f t="shared" si="19"/>
        <v>0</v>
      </c>
      <c r="L44" s="66" t="s">
        <v>647</v>
      </c>
      <c r="M44" s="80" t="s">
        <v>369</v>
      </c>
      <c r="N44" s="68" t="s">
        <v>648</v>
      </c>
      <c r="O44" s="80" t="s">
        <v>370</v>
      </c>
      <c r="P44" s="68" t="s">
        <v>649</v>
      </c>
      <c r="Q44" s="80" t="s">
        <v>371</v>
      </c>
      <c r="R44" s="64">
        <f t="shared" si="20"/>
        <v>0</v>
      </c>
      <c r="S44" s="76">
        <f t="shared" si="3"/>
        <v>0</v>
      </c>
      <c r="T44" s="69" t="e">
        <f t="shared" si="21"/>
        <v>#VALUE!</v>
      </c>
      <c r="U44" s="81" t="e">
        <f t="shared" si="4"/>
        <v>#VALUE!</v>
      </c>
      <c r="V44" s="70" t="s">
        <v>137</v>
      </c>
      <c r="W44" s="75" t="s">
        <v>138</v>
      </c>
      <c r="X44" s="70" t="s">
        <v>139</v>
      </c>
      <c r="Y44" s="75" t="s">
        <v>140</v>
      </c>
      <c r="Z44" s="71" t="e">
        <f t="shared" si="22"/>
        <v>#VALUE!</v>
      </c>
      <c r="AA44" s="73" t="e">
        <f t="shared" si="23"/>
        <v>#VALUE!</v>
      </c>
      <c r="AB44" s="66" t="s">
        <v>650</v>
      </c>
      <c r="AC44" s="80" t="s">
        <v>372</v>
      </c>
      <c r="AD44" s="68" t="s">
        <v>651</v>
      </c>
      <c r="AE44" s="80" t="s">
        <v>373</v>
      </c>
      <c r="AF44" s="68" t="s">
        <v>652</v>
      </c>
      <c r="AG44" s="80" t="s">
        <v>374</v>
      </c>
      <c r="AH44" s="68">
        <f t="shared" si="24"/>
        <v>0</v>
      </c>
      <c r="AI44" s="78">
        <f t="shared" si="7"/>
        <v>0</v>
      </c>
      <c r="AJ44" s="66" t="s">
        <v>551</v>
      </c>
      <c r="AK44" s="80" t="s">
        <v>490</v>
      </c>
      <c r="AL44" s="68" t="s">
        <v>644</v>
      </c>
      <c r="AM44" s="78" t="s">
        <v>518</v>
      </c>
      <c r="AN44" s="68" t="s">
        <v>645</v>
      </c>
      <c r="AO44" s="78" t="s">
        <v>519</v>
      </c>
      <c r="AP44" s="64">
        <f t="shared" si="25"/>
        <v>0</v>
      </c>
      <c r="AQ44" s="76">
        <f t="shared" si="9"/>
        <v>0</v>
      </c>
      <c r="AR44" s="72" t="e">
        <f t="shared" si="26"/>
        <v>#VALUE!</v>
      </c>
      <c r="AS44" s="83" t="e">
        <f t="shared" si="11"/>
        <v>#VALUE!</v>
      </c>
      <c r="AT44" s="70" t="str">
        <f t="shared" si="27"/>
        <v>**ITEM39_KAMIMATSUZAN</v>
      </c>
      <c r="AU44" s="75" t="str">
        <f t="shared" si="28"/>
        <v>**ITEM39_KAMIMATSUZAN_AMOUNT</v>
      </c>
      <c r="AV44" s="70" t="s">
        <v>141</v>
      </c>
      <c r="AW44" s="75" t="s">
        <v>142</v>
      </c>
      <c r="AX44" s="71" t="e">
        <f t="shared" si="29"/>
        <v>#VALUE!</v>
      </c>
      <c r="AY44" s="73" t="e">
        <f t="shared" si="30"/>
        <v>#VALUE!</v>
      </c>
    </row>
    <row r="45" spans="1:51" x14ac:dyDescent="0.15">
      <c r="A45" s="3">
        <v>40</v>
      </c>
      <c r="B45" s="58" t="s">
        <v>143</v>
      </c>
      <c r="C45" s="2" t="s">
        <v>144</v>
      </c>
      <c r="D45" s="65" t="s">
        <v>240</v>
      </c>
      <c r="E45" s="84" t="s">
        <v>260</v>
      </c>
      <c r="F45" s="65" t="s">
        <v>280</v>
      </c>
      <c r="G45" s="80" t="s">
        <v>301</v>
      </c>
      <c r="H45" s="66" t="s">
        <v>655</v>
      </c>
      <c r="I45" s="80" t="s">
        <v>375</v>
      </c>
      <c r="J45" s="67">
        <f t="shared" si="18"/>
        <v>0</v>
      </c>
      <c r="K45" s="78">
        <f t="shared" si="19"/>
        <v>0</v>
      </c>
      <c r="L45" s="66" t="s">
        <v>656</v>
      </c>
      <c r="M45" s="80" t="s">
        <v>376</v>
      </c>
      <c r="N45" s="68" t="s">
        <v>657</v>
      </c>
      <c r="O45" s="80" t="s">
        <v>377</v>
      </c>
      <c r="P45" s="68" t="s">
        <v>658</v>
      </c>
      <c r="Q45" s="80" t="s">
        <v>378</v>
      </c>
      <c r="R45" s="64">
        <f t="shared" si="20"/>
        <v>0</v>
      </c>
      <c r="S45" s="76">
        <f t="shared" si="3"/>
        <v>0</v>
      </c>
      <c r="T45" s="69" t="e">
        <f t="shared" si="21"/>
        <v>#VALUE!</v>
      </c>
      <c r="U45" s="81" t="e">
        <f t="shared" si="4"/>
        <v>#VALUE!</v>
      </c>
      <c r="V45" s="70" t="s">
        <v>145</v>
      </c>
      <c r="W45" s="75" t="s">
        <v>146</v>
      </c>
      <c r="X45" s="70" t="s">
        <v>147</v>
      </c>
      <c r="Y45" s="75" t="s">
        <v>148</v>
      </c>
      <c r="Z45" s="71" t="e">
        <f t="shared" si="22"/>
        <v>#VALUE!</v>
      </c>
      <c r="AA45" s="73" t="e">
        <f t="shared" si="23"/>
        <v>#VALUE!</v>
      </c>
      <c r="AB45" s="66" t="s">
        <v>659</v>
      </c>
      <c r="AC45" s="80" t="s">
        <v>379</v>
      </c>
      <c r="AD45" s="68" t="s">
        <v>660</v>
      </c>
      <c r="AE45" s="80" t="s">
        <v>380</v>
      </c>
      <c r="AF45" s="68" t="s">
        <v>661</v>
      </c>
      <c r="AG45" s="80" t="s">
        <v>381</v>
      </c>
      <c r="AH45" s="68">
        <f t="shared" si="24"/>
        <v>0</v>
      </c>
      <c r="AI45" s="78">
        <f t="shared" si="7"/>
        <v>0</v>
      </c>
      <c r="AJ45" s="66" t="s">
        <v>552</v>
      </c>
      <c r="AK45" s="80" t="s">
        <v>491</v>
      </c>
      <c r="AL45" s="68" t="s">
        <v>653</v>
      </c>
      <c r="AM45" s="78" t="s">
        <v>520</v>
      </c>
      <c r="AN45" s="68" t="s">
        <v>654</v>
      </c>
      <c r="AO45" s="78" t="s">
        <v>521</v>
      </c>
      <c r="AP45" s="64">
        <f t="shared" si="25"/>
        <v>0</v>
      </c>
      <c r="AQ45" s="76">
        <f t="shared" si="9"/>
        <v>0</v>
      </c>
      <c r="AR45" s="72" t="e">
        <f t="shared" si="26"/>
        <v>#VALUE!</v>
      </c>
      <c r="AS45" s="83" t="e">
        <f t="shared" si="11"/>
        <v>#VALUE!</v>
      </c>
      <c r="AT45" s="70" t="str">
        <f t="shared" si="27"/>
        <v>**ITEM40_KAMIMATSUZAN</v>
      </c>
      <c r="AU45" s="75" t="str">
        <f t="shared" si="28"/>
        <v>**ITEM40_KAMIMATSUZAN_AMOUNT</v>
      </c>
      <c r="AV45" s="70" t="s">
        <v>149</v>
      </c>
      <c r="AW45" s="75" t="s">
        <v>150</v>
      </c>
      <c r="AX45" s="71" t="e">
        <f t="shared" si="29"/>
        <v>#VALUE!</v>
      </c>
      <c r="AY45" s="73" t="e">
        <f t="shared" si="30"/>
        <v>#VALUE!</v>
      </c>
    </row>
    <row r="46" spans="1:51" x14ac:dyDescent="0.15">
      <c r="A46" s="3">
        <v>41</v>
      </c>
      <c r="B46" s="58" t="s">
        <v>151</v>
      </c>
      <c r="C46" s="2" t="s">
        <v>152</v>
      </c>
      <c r="D46" s="65" t="s">
        <v>241</v>
      </c>
      <c r="E46" s="80" t="s">
        <v>261</v>
      </c>
      <c r="F46" s="65" t="s">
        <v>281</v>
      </c>
      <c r="G46" s="80" t="s">
        <v>302</v>
      </c>
      <c r="H46" s="66" t="s">
        <v>664</v>
      </c>
      <c r="I46" s="80" t="s">
        <v>382</v>
      </c>
      <c r="J46" s="67">
        <f t="shared" si="18"/>
        <v>0</v>
      </c>
      <c r="K46" s="78">
        <f t="shared" si="19"/>
        <v>0</v>
      </c>
      <c r="L46" s="66" t="s">
        <v>665</v>
      </c>
      <c r="M46" s="80" t="s">
        <v>383</v>
      </c>
      <c r="N46" s="68" t="s">
        <v>666</v>
      </c>
      <c r="O46" s="80" t="s">
        <v>384</v>
      </c>
      <c r="P46" s="68" t="s">
        <v>667</v>
      </c>
      <c r="Q46" s="80" t="s">
        <v>385</v>
      </c>
      <c r="R46" s="64">
        <f t="shared" si="20"/>
        <v>0</v>
      </c>
      <c r="S46" s="76">
        <f t="shared" si="3"/>
        <v>0</v>
      </c>
      <c r="T46" s="69" t="e">
        <f t="shared" si="21"/>
        <v>#VALUE!</v>
      </c>
      <c r="U46" s="81" t="e">
        <f t="shared" si="4"/>
        <v>#VALUE!</v>
      </c>
      <c r="V46" s="70" t="s">
        <v>153</v>
      </c>
      <c r="W46" s="75" t="s">
        <v>154</v>
      </c>
      <c r="X46" s="70" t="s">
        <v>155</v>
      </c>
      <c r="Y46" s="75" t="s">
        <v>156</v>
      </c>
      <c r="Z46" s="71" t="e">
        <f t="shared" si="22"/>
        <v>#VALUE!</v>
      </c>
      <c r="AA46" s="73" t="e">
        <f t="shared" si="23"/>
        <v>#VALUE!</v>
      </c>
      <c r="AB46" s="66" t="s">
        <v>668</v>
      </c>
      <c r="AC46" s="80" t="s">
        <v>386</v>
      </c>
      <c r="AD46" s="68" t="s">
        <v>669</v>
      </c>
      <c r="AE46" s="80" t="s">
        <v>387</v>
      </c>
      <c r="AF46" s="68" t="s">
        <v>670</v>
      </c>
      <c r="AG46" s="80" t="s">
        <v>388</v>
      </c>
      <c r="AH46" s="68">
        <f t="shared" si="24"/>
        <v>0</v>
      </c>
      <c r="AI46" s="78">
        <f t="shared" si="7"/>
        <v>0</v>
      </c>
      <c r="AJ46" s="66" t="s">
        <v>553</v>
      </c>
      <c r="AK46" s="80" t="s">
        <v>492</v>
      </c>
      <c r="AL46" s="68" t="s">
        <v>662</v>
      </c>
      <c r="AM46" s="78" t="s">
        <v>522</v>
      </c>
      <c r="AN46" s="68" t="s">
        <v>663</v>
      </c>
      <c r="AO46" s="78" t="s">
        <v>523</v>
      </c>
      <c r="AP46" s="64">
        <f t="shared" si="25"/>
        <v>0</v>
      </c>
      <c r="AQ46" s="76">
        <f t="shared" si="9"/>
        <v>0</v>
      </c>
      <c r="AR46" s="72" t="e">
        <f t="shared" si="26"/>
        <v>#VALUE!</v>
      </c>
      <c r="AS46" s="83" t="e">
        <f t="shared" si="11"/>
        <v>#VALUE!</v>
      </c>
      <c r="AT46" s="70" t="str">
        <f t="shared" si="27"/>
        <v>**ITEM41_KAMIMATSUZAN</v>
      </c>
      <c r="AU46" s="75" t="str">
        <f t="shared" si="28"/>
        <v>**ITEM41_KAMIMATSUZAN_AMOUNT</v>
      </c>
      <c r="AV46" s="70" t="s">
        <v>157</v>
      </c>
      <c r="AW46" s="75" t="s">
        <v>158</v>
      </c>
      <c r="AX46" s="71" t="e">
        <f t="shared" si="29"/>
        <v>#VALUE!</v>
      </c>
      <c r="AY46" s="73" t="e">
        <f t="shared" si="30"/>
        <v>#VALUE!</v>
      </c>
    </row>
    <row r="47" spans="1:51" x14ac:dyDescent="0.15">
      <c r="A47" s="3">
        <v>42</v>
      </c>
      <c r="B47" s="58" t="s">
        <v>159</v>
      </c>
      <c r="C47" s="2" t="s">
        <v>160</v>
      </c>
      <c r="D47" s="65" t="s">
        <v>242</v>
      </c>
      <c r="E47" s="80" t="s">
        <v>262</v>
      </c>
      <c r="F47" s="65" t="s">
        <v>282</v>
      </c>
      <c r="G47" s="80" t="s">
        <v>303</v>
      </c>
      <c r="H47" s="66" t="s">
        <v>673</v>
      </c>
      <c r="I47" s="80" t="s">
        <v>389</v>
      </c>
      <c r="J47" s="67">
        <f t="shared" si="18"/>
        <v>0</v>
      </c>
      <c r="K47" s="78">
        <f t="shared" si="19"/>
        <v>0</v>
      </c>
      <c r="L47" s="66" t="s">
        <v>674</v>
      </c>
      <c r="M47" s="80" t="s">
        <v>390</v>
      </c>
      <c r="N47" s="68" t="s">
        <v>675</v>
      </c>
      <c r="O47" s="80" t="s">
        <v>391</v>
      </c>
      <c r="P47" s="68" t="s">
        <v>676</v>
      </c>
      <c r="Q47" s="80" t="s">
        <v>392</v>
      </c>
      <c r="R47" s="64">
        <f t="shared" si="20"/>
        <v>0</v>
      </c>
      <c r="S47" s="76">
        <f t="shared" si="3"/>
        <v>0</v>
      </c>
      <c r="T47" s="69" t="e">
        <f t="shared" si="21"/>
        <v>#VALUE!</v>
      </c>
      <c r="U47" s="81" t="e">
        <f t="shared" si="4"/>
        <v>#VALUE!</v>
      </c>
      <c r="V47" s="70" t="s">
        <v>161</v>
      </c>
      <c r="W47" s="75" t="s">
        <v>162</v>
      </c>
      <c r="X47" s="70" t="s">
        <v>163</v>
      </c>
      <c r="Y47" s="75" t="s">
        <v>164</v>
      </c>
      <c r="Z47" s="71" t="e">
        <f t="shared" si="22"/>
        <v>#VALUE!</v>
      </c>
      <c r="AA47" s="73" t="e">
        <f t="shared" si="23"/>
        <v>#VALUE!</v>
      </c>
      <c r="AB47" s="66" t="s">
        <v>677</v>
      </c>
      <c r="AC47" s="80" t="s">
        <v>393</v>
      </c>
      <c r="AD47" s="68" t="s">
        <v>678</v>
      </c>
      <c r="AE47" s="80" t="s">
        <v>394</v>
      </c>
      <c r="AF47" s="68" t="s">
        <v>679</v>
      </c>
      <c r="AG47" s="80" t="s">
        <v>395</v>
      </c>
      <c r="AH47" s="68">
        <f t="shared" si="24"/>
        <v>0</v>
      </c>
      <c r="AI47" s="78">
        <f t="shared" si="7"/>
        <v>0</v>
      </c>
      <c r="AJ47" s="66" t="s">
        <v>554</v>
      </c>
      <c r="AK47" s="80" t="s">
        <v>493</v>
      </c>
      <c r="AL47" s="68" t="s">
        <v>671</v>
      </c>
      <c r="AM47" s="78" t="s">
        <v>524</v>
      </c>
      <c r="AN47" s="68" t="s">
        <v>672</v>
      </c>
      <c r="AO47" s="78" t="s">
        <v>525</v>
      </c>
      <c r="AP47" s="64">
        <f t="shared" si="25"/>
        <v>0</v>
      </c>
      <c r="AQ47" s="76">
        <f t="shared" si="9"/>
        <v>0</v>
      </c>
      <c r="AR47" s="72" t="e">
        <f t="shared" si="26"/>
        <v>#VALUE!</v>
      </c>
      <c r="AS47" s="83" t="e">
        <f t="shared" si="11"/>
        <v>#VALUE!</v>
      </c>
      <c r="AT47" s="70" t="str">
        <f t="shared" si="27"/>
        <v>**ITEM42_KAMIMATSUZAN</v>
      </c>
      <c r="AU47" s="75" t="str">
        <f t="shared" si="28"/>
        <v>**ITEM42_KAMIMATSUZAN_AMOUNT</v>
      </c>
      <c r="AV47" s="70" t="s">
        <v>165</v>
      </c>
      <c r="AW47" s="75" t="s">
        <v>166</v>
      </c>
      <c r="AX47" s="71" t="e">
        <f t="shared" si="29"/>
        <v>#VALUE!</v>
      </c>
      <c r="AY47" s="73" t="e">
        <f t="shared" si="30"/>
        <v>#VALUE!</v>
      </c>
    </row>
    <row r="48" spans="1:51" x14ac:dyDescent="0.15">
      <c r="A48" s="3">
        <v>43</v>
      </c>
      <c r="B48" s="58" t="s">
        <v>167</v>
      </c>
      <c r="C48" s="2" t="s">
        <v>168</v>
      </c>
      <c r="D48" s="65" t="s">
        <v>243</v>
      </c>
      <c r="E48" s="80" t="s">
        <v>263</v>
      </c>
      <c r="F48" s="65" t="s">
        <v>283</v>
      </c>
      <c r="G48" s="80" t="s">
        <v>304</v>
      </c>
      <c r="H48" s="66" t="s">
        <v>682</v>
      </c>
      <c r="I48" s="80" t="s">
        <v>396</v>
      </c>
      <c r="J48" s="67">
        <f t="shared" si="18"/>
        <v>0</v>
      </c>
      <c r="K48" s="78">
        <f t="shared" si="19"/>
        <v>0</v>
      </c>
      <c r="L48" s="66" t="s">
        <v>683</v>
      </c>
      <c r="M48" s="80" t="s">
        <v>397</v>
      </c>
      <c r="N48" s="68" t="s">
        <v>684</v>
      </c>
      <c r="O48" s="80" t="s">
        <v>398</v>
      </c>
      <c r="P48" s="68" t="s">
        <v>685</v>
      </c>
      <c r="Q48" s="80" t="s">
        <v>399</v>
      </c>
      <c r="R48" s="64">
        <f t="shared" si="20"/>
        <v>0</v>
      </c>
      <c r="S48" s="76">
        <f t="shared" si="3"/>
        <v>0</v>
      </c>
      <c r="T48" s="69" t="e">
        <f t="shared" si="21"/>
        <v>#VALUE!</v>
      </c>
      <c r="U48" s="81" t="e">
        <f t="shared" si="4"/>
        <v>#VALUE!</v>
      </c>
      <c r="V48" s="70" t="s">
        <v>169</v>
      </c>
      <c r="W48" s="75" t="s">
        <v>170</v>
      </c>
      <c r="X48" s="70" t="s">
        <v>171</v>
      </c>
      <c r="Y48" s="75" t="s">
        <v>172</v>
      </c>
      <c r="Z48" s="71" t="e">
        <f t="shared" si="22"/>
        <v>#VALUE!</v>
      </c>
      <c r="AA48" s="73" t="e">
        <f t="shared" si="23"/>
        <v>#VALUE!</v>
      </c>
      <c r="AB48" s="66" t="s">
        <v>686</v>
      </c>
      <c r="AC48" s="80" t="s">
        <v>400</v>
      </c>
      <c r="AD48" s="68" t="s">
        <v>687</v>
      </c>
      <c r="AE48" s="80" t="s">
        <v>401</v>
      </c>
      <c r="AF48" s="68" t="s">
        <v>688</v>
      </c>
      <c r="AG48" s="80" t="s">
        <v>402</v>
      </c>
      <c r="AH48" s="68">
        <f t="shared" si="24"/>
        <v>0</v>
      </c>
      <c r="AI48" s="78">
        <f t="shared" si="7"/>
        <v>0</v>
      </c>
      <c r="AJ48" s="66" t="s">
        <v>555</v>
      </c>
      <c r="AK48" s="80" t="s">
        <v>494</v>
      </c>
      <c r="AL48" s="68" t="s">
        <v>680</v>
      </c>
      <c r="AM48" s="78" t="s">
        <v>526</v>
      </c>
      <c r="AN48" s="68" t="s">
        <v>681</v>
      </c>
      <c r="AO48" s="78" t="s">
        <v>527</v>
      </c>
      <c r="AP48" s="64">
        <f t="shared" si="25"/>
        <v>0</v>
      </c>
      <c r="AQ48" s="76">
        <f t="shared" si="9"/>
        <v>0</v>
      </c>
      <c r="AR48" s="72" t="e">
        <f t="shared" si="26"/>
        <v>#VALUE!</v>
      </c>
      <c r="AS48" s="83" t="e">
        <f t="shared" si="11"/>
        <v>#VALUE!</v>
      </c>
      <c r="AT48" s="70" t="str">
        <f t="shared" si="27"/>
        <v>**ITEM43_KAMIMATSUZAN</v>
      </c>
      <c r="AU48" s="75" t="str">
        <f t="shared" si="28"/>
        <v>**ITEM43_KAMIMATSUZAN_AMOUNT</v>
      </c>
      <c r="AV48" s="70" t="s">
        <v>173</v>
      </c>
      <c r="AW48" s="75" t="s">
        <v>174</v>
      </c>
      <c r="AX48" s="71" t="e">
        <f t="shared" si="29"/>
        <v>#VALUE!</v>
      </c>
      <c r="AY48" s="73" t="e">
        <f t="shared" si="30"/>
        <v>#VALUE!</v>
      </c>
    </row>
    <row r="49" spans="1:51" x14ac:dyDescent="0.15">
      <c r="A49" s="3">
        <v>44</v>
      </c>
      <c r="B49" s="58" t="s">
        <v>175</v>
      </c>
      <c r="C49" s="2" t="s">
        <v>176</v>
      </c>
      <c r="D49" s="65" t="s">
        <v>244</v>
      </c>
      <c r="E49" s="80" t="s">
        <v>264</v>
      </c>
      <c r="F49" s="65" t="s">
        <v>284</v>
      </c>
      <c r="G49" s="80" t="s">
        <v>305</v>
      </c>
      <c r="H49" s="66" t="s">
        <v>691</v>
      </c>
      <c r="I49" s="80" t="s">
        <v>403</v>
      </c>
      <c r="J49" s="67">
        <f t="shared" si="18"/>
        <v>0</v>
      </c>
      <c r="K49" s="78">
        <f t="shared" si="19"/>
        <v>0</v>
      </c>
      <c r="L49" s="66" t="s">
        <v>692</v>
      </c>
      <c r="M49" s="80" t="s">
        <v>404</v>
      </c>
      <c r="N49" s="68" t="s">
        <v>693</v>
      </c>
      <c r="O49" s="80" t="s">
        <v>405</v>
      </c>
      <c r="P49" s="68" t="s">
        <v>694</v>
      </c>
      <c r="Q49" s="80" t="s">
        <v>406</v>
      </c>
      <c r="R49" s="64">
        <f t="shared" si="20"/>
        <v>0</v>
      </c>
      <c r="S49" s="76">
        <f t="shared" si="3"/>
        <v>0</v>
      </c>
      <c r="T49" s="69" t="e">
        <f t="shared" si="21"/>
        <v>#VALUE!</v>
      </c>
      <c r="U49" s="81" t="e">
        <f t="shared" si="4"/>
        <v>#VALUE!</v>
      </c>
      <c r="V49" s="70" t="s">
        <v>177</v>
      </c>
      <c r="W49" s="75" t="s">
        <v>178</v>
      </c>
      <c r="X49" s="70" t="s">
        <v>179</v>
      </c>
      <c r="Y49" s="75" t="s">
        <v>180</v>
      </c>
      <c r="Z49" s="71" t="e">
        <f t="shared" si="22"/>
        <v>#VALUE!</v>
      </c>
      <c r="AA49" s="73" t="e">
        <f t="shared" si="23"/>
        <v>#VALUE!</v>
      </c>
      <c r="AB49" s="66" t="s">
        <v>695</v>
      </c>
      <c r="AC49" s="80" t="s">
        <v>407</v>
      </c>
      <c r="AD49" s="68" t="s">
        <v>696</v>
      </c>
      <c r="AE49" s="80" t="s">
        <v>408</v>
      </c>
      <c r="AF49" s="68" t="s">
        <v>697</v>
      </c>
      <c r="AG49" s="80" t="s">
        <v>409</v>
      </c>
      <c r="AH49" s="68">
        <f t="shared" si="24"/>
        <v>0</v>
      </c>
      <c r="AI49" s="78">
        <f t="shared" si="7"/>
        <v>0</v>
      </c>
      <c r="AJ49" s="66" t="s">
        <v>556</v>
      </c>
      <c r="AK49" s="80" t="s">
        <v>495</v>
      </c>
      <c r="AL49" s="68" t="s">
        <v>689</v>
      </c>
      <c r="AM49" s="78" t="s">
        <v>528</v>
      </c>
      <c r="AN49" s="68" t="s">
        <v>690</v>
      </c>
      <c r="AO49" s="78" t="s">
        <v>529</v>
      </c>
      <c r="AP49" s="64">
        <f t="shared" si="25"/>
        <v>0</v>
      </c>
      <c r="AQ49" s="76">
        <f t="shared" si="9"/>
        <v>0</v>
      </c>
      <c r="AR49" s="72" t="e">
        <f t="shared" si="26"/>
        <v>#VALUE!</v>
      </c>
      <c r="AS49" s="83" t="e">
        <f t="shared" si="11"/>
        <v>#VALUE!</v>
      </c>
      <c r="AT49" s="70" t="str">
        <f t="shared" si="27"/>
        <v>**ITEM44_KAMIMATSUZAN</v>
      </c>
      <c r="AU49" s="75" t="str">
        <f t="shared" si="28"/>
        <v>**ITEM44_KAMIMATSUZAN_AMOUNT</v>
      </c>
      <c r="AV49" s="70" t="s">
        <v>181</v>
      </c>
      <c r="AW49" s="75" t="s">
        <v>182</v>
      </c>
      <c r="AX49" s="71" t="e">
        <f t="shared" si="29"/>
        <v>#VALUE!</v>
      </c>
      <c r="AY49" s="73" t="e">
        <f t="shared" si="30"/>
        <v>#VALUE!</v>
      </c>
    </row>
    <row r="50" spans="1:51" x14ac:dyDescent="0.15">
      <c r="A50" s="3">
        <v>45</v>
      </c>
      <c r="B50" s="58" t="s">
        <v>183</v>
      </c>
      <c r="C50" s="2" t="s">
        <v>184</v>
      </c>
      <c r="D50" s="65" t="s">
        <v>245</v>
      </c>
      <c r="E50" s="80" t="s">
        <v>265</v>
      </c>
      <c r="F50" s="65" t="s">
        <v>285</v>
      </c>
      <c r="G50" s="80" t="s">
        <v>306</v>
      </c>
      <c r="H50" s="66" t="s">
        <v>700</v>
      </c>
      <c r="I50" s="80" t="s">
        <v>410</v>
      </c>
      <c r="J50" s="67">
        <f t="shared" si="18"/>
        <v>0</v>
      </c>
      <c r="K50" s="78">
        <f t="shared" si="19"/>
        <v>0</v>
      </c>
      <c r="L50" s="66" t="s">
        <v>701</v>
      </c>
      <c r="M50" s="80" t="s">
        <v>411</v>
      </c>
      <c r="N50" s="68" t="s">
        <v>702</v>
      </c>
      <c r="O50" s="80" t="s">
        <v>412</v>
      </c>
      <c r="P50" s="68" t="s">
        <v>703</v>
      </c>
      <c r="Q50" s="80" t="s">
        <v>413</v>
      </c>
      <c r="R50" s="64">
        <f t="shared" si="20"/>
        <v>0</v>
      </c>
      <c r="S50" s="76">
        <f t="shared" si="3"/>
        <v>0</v>
      </c>
      <c r="T50" s="69" t="e">
        <f t="shared" si="21"/>
        <v>#VALUE!</v>
      </c>
      <c r="U50" s="81" t="e">
        <f t="shared" si="4"/>
        <v>#VALUE!</v>
      </c>
      <c r="V50" s="70" t="s">
        <v>185</v>
      </c>
      <c r="W50" s="75" t="s">
        <v>186</v>
      </c>
      <c r="X50" s="70" t="s">
        <v>187</v>
      </c>
      <c r="Y50" s="75" t="s">
        <v>188</v>
      </c>
      <c r="Z50" s="71" t="e">
        <f t="shared" si="22"/>
        <v>#VALUE!</v>
      </c>
      <c r="AA50" s="73" t="e">
        <f t="shared" si="23"/>
        <v>#VALUE!</v>
      </c>
      <c r="AB50" s="66" t="s">
        <v>704</v>
      </c>
      <c r="AC50" s="80" t="s">
        <v>414</v>
      </c>
      <c r="AD50" s="68" t="s">
        <v>705</v>
      </c>
      <c r="AE50" s="80" t="s">
        <v>415</v>
      </c>
      <c r="AF50" s="68" t="s">
        <v>706</v>
      </c>
      <c r="AG50" s="80" t="s">
        <v>416</v>
      </c>
      <c r="AH50" s="68">
        <f t="shared" si="24"/>
        <v>0</v>
      </c>
      <c r="AI50" s="78">
        <f t="shared" si="7"/>
        <v>0</v>
      </c>
      <c r="AJ50" s="66" t="s">
        <v>557</v>
      </c>
      <c r="AK50" s="80" t="s">
        <v>496</v>
      </c>
      <c r="AL50" s="68" t="s">
        <v>698</v>
      </c>
      <c r="AM50" s="78" t="s">
        <v>530</v>
      </c>
      <c r="AN50" s="68" t="s">
        <v>699</v>
      </c>
      <c r="AO50" s="78" t="s">
        <v>531</v>
      </c>
      <c r="AP50" s="64">
        <f t="shared" si="25"/>
        <v>0</v>
      </c>
      <c r="AQ50" s="76">
        <f t="shared" si="9"/>
        <v>0</v>
      </c>
      <c r="AR50" s="72" t="e">
        <f t="shared" si="26"/>
        <v>#VALUE!</v>
      </c>
      <c r="AS50" s="83" t="e">
        <f t="shared" si="11"/>
        <v>#VALUE!</v>
      </c>
      <c r="AT50" s="70" t="str">
        <f t="shared" si="27"/>
        <v>**ITEM45_KAMIMATSUZAN</v>
      </c>
      <c r="AU50" s="75" t="str">
        <f t="shared" si="28"/>
        <v>**ITEM45_KAMIMATSUZAN_AMOUNT</v>
      </c>
      <c r="AV50" s="70" t="s">
        <v>189</v>
      </c>
      <c r="AW50" s="75" t="s">
        <v>190</v>
      </c>
      <c r="AX50" s="71" t="e">
        <f t="shared" si="29"/>
        <v>#VALUE!</v>
      </c>
      <c r="AY50" s="73" t="e">
        <f t="shared" si="30"/>
        <v>#VALUE!</v>
      </c>
    </row>
    <row r="51" spans="1:51" x14ac:dyDescent="0.15">
      <c r="A51" s="3">
        <v>46</v>
      </c>
      <c r="B51" s="58" t="s">
        <v>191</v>
      </c>
      <c r="C51" s="2" t="s">
        <v>192</v>
      </c>
      <c r="D51" s="65" t="s">
        <v>246</v>
      </c>
      <c r="E51" s="80" t="s">
        <v>266</v>
      </c>
      <c r="F51" s="65" t="s">
        <v>286</v>
      </c>
      <c r="G51" s="80" t="s">
        <v>307</v>
      </c>
      <c r="H51" s="66" t="s">
        <v>709</v>
      </c>
      <c r="I51" s="80" t="s">
        <v>417</v>
      </c>
      <c r="J51" s="67">
        <f t="shared" si="18"/>
        <v>0</v>
      </c>
      <c r="K51" s="78">
        <f t="shared" si="19"/>
        <v>0</v>
      </c>
      <c r="L51" s="66" t="s">
        <v>710</v>
      </c>
      <c r="M51" s="80" t="s">
        <v>418</v>
      </c>
      <c r="N51" s="68" t="s">
        <v>711</v>
      </c>
      <c r="O51" s="80" t="s">
        <v>419</v>
      </c>
      <c r="P51" s="68" t="s">
        <v>712</v>
      </c>
      <c r="Q51" s="80" t="s">
        <v>420</v>
      </c>
      <c r="R51" s="64">
        <f t="shared" si="20"/>
        <v>0</v>
      </c>
      <c r="S51" s="76">
        <f t="shared" si="3"/>
        <v>0</v>
      </c>
      <c r="T51" s="69" t="e">
        <f t="shared" si="21"/>
        <v>#VALUE!</v>
      </c>
      <c r="U51" s="81" t="e">
        <f t="shared" si="4"/>
        <v>#VALUE!</v>
      </c>
      <c r="V51" s="70" t="s">
        <v>193</v>
      </c>
      <c r="W51" s="75" t="s">
        <v>194</v>
      </c>
      <c r="X51" s="70" t="s">
        <v>195</v>
      </c>
      <c r="Y51" s="75" t="s">
        <v>196</v>
      </c>
      <c r="Z51" s="71" t="e">
        <f t="shared" si="22"/>
        <v>#VALUE!</v>
      </c>
      <c r="AA51" s="73" t="e">
        <f t="shared" si="23"/>
        <v>#VALUE!</v>
      </c>
      <c r="AB51" s="66" t="s">
        <v>713</v>
      </c>
      <c r="AC51" s="80" t="s">
        <v>421</v>
      </c>
      <c r="AD51" s="68" t="s">
        <v>714</v>
      </c>
      <c r="AE51" s="80" t="s">
        <v>422</v>
      </c>
      <c r="AF51" s="68" t="s">
        <v>715</v>
      </c>
      <c r="AG51" s="80" t="s">
        <v>423</v>
      </c>
      <c r="AH51" s="68">
        <f t="shared" si="24"/>
        <v>0</v>
      </c>
      <c r="AI51" s="78">
        <f t="shared" si="7"/>
        <v>0</v>
      </c>
      <c r="AJ51" s="66" t="s">
        <v>558</v>
      </c>
      <c r="AK51" s="80" t="s">
        <v>497</v>
      </c>
      <c r="AL51" s="68" t="s">
        <v>707</v>
      </c>
      <c r="AM51" s="78" t="s">
        <v>532</v>
      </c>
      <c r="AN51" s="68" t="s">
        <v>708</v>
      </c>
      <c r="AO51" s="78" t="s">
        <v>533</v>
      </c>
      <c r="AP51" s="64">
        <f t="shared" si="25"/>
        <v>0</v>
      </c>
      <c r="AQ51" s="76">
        <f t="shared" si="9"/>
        <v>0</v>
      </c>
      <c r="AR51" s="72" t="e">
        <f t="shared" si="26"/>
        <v>#VALUE!</v>
      </c>
      <c r="AS51" s="83" t="e">
        <f t="shared" si="11"/>
        <v>#VALUE!</v>
      </c>
      <c r="AT51" s="70" t="str">
        <f t="shared" si="27"/>
        <v>**ITEM46_KAMIMATSUZAN</v>
      </c>
      <c r="AU51" s="75" t="str">
        <f t="shared" si="28"/>
        <v>**ITEM46_KAMIMATSUZAN_AMOUNT</v>
      </c>
      <c r="AV51" s="70" t="s">
        <v>197</v>
      </c>
      <c r="AW51" s="75" t="s">
        <v>198</v>
      </c>
      <c r="AX51" s="71" t="e">
        <f t="shared" si="29"/>
        <v>#VALUE!</v>
      </c>
      <c r="AY51" s="73" t="e">
        <f t="shared" si="30"/>
        <v>#VALUE!</v>
      </c>
    </row>
    <row r="52" spans="1:51" x14ac:dyDescent="0.15">
      <c r="A52" s="3">
        <v>47</v>
      </c>
      <c r="B52" s="58" t="s">
        <v>199</v>
      </c>
      <c r="C52" s="2" t="s">
        <v>200</v>
      </c>
      <c r="D52" s="65" t="s">
        <v>247</v>
      </c>
      <c r="E52" s="80" t="s">
        <v>267</v>
      </c>
      <c r="F52" s="65" t="s">
        <v>287</v>
      </c>
      <c r="G52" s="80" t="s">
        <v>308</v>
      </c>
      <c r="H52" s="66" t="s">
        <v>718</v>
      </c>
      <c r="I52" s="80" t="s">
        <v>424</v>
      </c>
      <c r="J52" s="67">
        <f t="shared" si="18"/>
        <v>0</v>
      </c>
      <c r="K52" s="78">
        <f t="shared" si="19"/>
        <v>0</v>
      </c>
      <c r="L52" s="66" t="s">
        <v>719</v>
      </c>
      <c r="M52" s="80" t="s">
        <v>425</v>
      </c>
      <c r="N52" s="68" t="s">
        <v>720</v>
      </c>
      <c r="O52" s="80" t="s">
        <v>426</v>
      </c>
      <c r="P52" s="68" t="s">
        <v>721</v>
      </c>
      <c r="Q52" s="80" t="s">
        <v>427</v>
      </c>
      <c r="R52" s="64">
        <f t="shared" si="20"/>
        <v>0</v>
      </c>
      <c r="S52" s="76">
        <f t="shared" si="3"/>
        <v>0</v>
      </c>
      <c r="T52" s="69" t="e">
        <f t="shared" si="21"/>
        <v>#VALUE!</v>
      </c>
      <c r="U52" s="81" t="e">
        <f t="shared" si="4"/>
        <v>#VALUE!</v>
      </c>
      <c r="V52" s="70" t="s">
        <v>201</v>
      </c>
      <c r="W52" s="75" t="s">
        <v>202</v>
      </c>
      <c r="X52" s="70" t="s">
        <v>203</v>
      </c>
      <c r="Y52" s="75" t="s">
        <v>204</v>
      </c>
      <c r="Z52" s="71" t="e">
        <f t="shared" si="22"/>
        <v>#VALUE!</v>
      </c>
      <c r="AA52" s="73" t="e">
        <f t="shared" si="23"/>
        <v>#VALUE!</v>
      </c>
      <c r="AB52" s="66" t="s">
        <v>722</v>
      </c>
      <c r="AC52" s="80" t="s">
        <v>428</v>
      </c>
      <c r="AD52" s="68" t="s">
        <v>723</v>
      </c>
      <c r="AE52" s="80" t="s">
        <v>429</v>
      </c>
      <c r="AF52" s="68" t="s">
        <v>724</v>
      </c>
      <c r="AG52" s="80" t="s">
        <v>430</v>
      </c>
      <c r="AH52" s="68">
        <f t="shared" si="24"/>
        <v>0</v>
      </c>
      <c r="AI52" s="78">
        <f t="shared" si="7"/>
        <v>0</v>
      </c>
      <c r="AJ52" s="66" t="s">
        <v>559</v>
      </c>
      <c r="AK52" s="80" t="s">
        <v>498</v>
      </c>
      <c r="AL52" s="68" t="s">
        <v>716</v>
      </c>
      <c r="AM52" s="78" t="s">
        <v>534</v>
      </c>
      <c r="AN52" s="68" t="s">
        <v>717</v>
      </c>
      <c r="AO52" s="78" t="s">
        <v>535</v>
      </c>
      <c r="AP52" s="64">
        <f t="shared" si="25"/>
        <v>0</v>
      </c>
      <c r="AQ52" s="76">
        <f t="shared" si="9"/>
        <v>0</v>
      </c>
      <c r="AR52" s="72" t="e">
        <f t="shared" si="26"/>
        <v>#VALUE!</v>
      </c>
      <c r="AS52" s="83" t="e">
        <f t="shared" si="11"/>
        <v>#VALUE!</v>
      </c>
      <c r="AT52" s="70" t="str">
        <f t="shared" si="27"/>
        <v>**ITEM47_KAMIMATSUZAN</v>
      </c>
      <c r="AU52" s="75" t="str">
        <f t="shared" si="28"/>
        <v>**ITEM47_KAMIMATSUZAN_AMOUNT</v>
      </c>
      <c r="AV52" s="70" t="s">
        <v>205</v>
      </c>
      <c r="AW52" s="75" t="s">
        <v>206</v>
      </c>
      <c r="AX52" s="71" t="e">
        <f t="shared" si="29"/>
        <v>#VALUE!</v>
      </c>
      <c r="AY52" s="73" t="e">
        <f t="shared" si="30"/>
        <v>#VALUE!</v>
      </c>
    </row>
    <row r="53" spans="1:51" x14ac:dyDescent="0.15">
      <c r="A53" s="3">
        <v>48</v>
      </c>
      <c r="B53" s="58" t="s">
        <v>207</v>
      </c>
      <c r="C53" s="2" t="s">
        <v>208</v>
      </c>
      <c r="D53" s="65" t="s">
        <v>248</v>
      </c>
      <c r="E53" s="80" t="s">
        <v>268</v>
      </c>
      <c r="F53" s="65" t="s">
        <v>288</v>
      </c>
      <c r="G53" s="80" t="s">
        <v>309</v>
      </c>
      <c r="H53" s="66" t="s">
        <v>727</v>
      </c>
      <c r="I53" s="80" t="s">
        <v>431</v>
      </c>
      <c r="J53" s="67">
        <f t="shared" si="18"/>
        <v>0</v>
      </c>
      <c r="K53" s="78">
        <f t="shared" si="19"/>
        <v>0</v>
      </c>
      <c r="L53" s="66" t="s">
        <v>728</v>
      </c>
      <c r="M53" s="80" t="s">
        <v>432</v>
      </c>
      <c r="N53" s="68" t="s">
        <v>729</v>
      </c>
      <c r="O53" s="80" t="s">
        <v>433</v>
      </c>
      <c r="P53" s="68" t="s">
        <v>730</v>
      </c>
      <c r="Q53" s="80" t="s">
        <v>434</v>
      </c>
      <c r="R53" s="64">
        <f t="shared" si="20"/>
        <v>0</v>
      </c>
      <c r="S53" s="76">
        <f t="shared" si="3"/>
        <v>0</v>
      </c>
      <c r="T53" s="69" t="e">
        <f t="shared" si="21"/>
        <v>#VALUE!</v>
      </c>
      <c r="U53" s="81" t="e">
        <f t="shared" si="4"/>
        <v>#VALUE!</v>
      </c>
      <c r="V53" s="70" t="s">
        <v>209</v>
      </c>
      <c r="W53" s="75" t="s">
        <v>210</v>
      </c>
      <c r="X53" s="70" t="s">
        <v>211</v>
      </c>
      <c r="Y53" s="75" t="s">
        <v>212</v>
      </c>
      <c r="Z53" s="71" t="e">
        <f t="shared" si="22"/>
        <v>#VALUE!</v>
      </c>
      <c r="AA53" s="73" t="e">
        <f t="shared" si="23"/>
        <v>#VALUE!</v>
      </c>
      <c r="AB53" s="66" t="s">
        <v>731</v>
      </c>
      <c r="AC53" s="80" t="s">
        <v>435</v>
      </c>
      <c r="AD53" s="68" t="s">
        <v>732</v>
      </c>
      <c r="AE53" s="80" t="s">
        <v>436</v>
      </c>
      <c r="AF53" s="68" t="s">
        <v>733</v>
      </c>
      <c r="AG53" s="80" t="s">
        <v>437</v>
      </c>
      <c r="AH53" s="68">
        <f t="shared" si="24"/>
        <v>0</v>
      </c>
      <c r="AI53" s="78">
        <f t="shared" si="7"/>
        <v>0</v>
      </c>
      <c r="AJ53" s="66" t="s">
        <v>560</v>
      </c>
      <c r="AK53" s="80" t="s">
        <v>499</v>
      </c>
      <c r="AL53" s="68" t="s">
        <v>725</v>
      </c>
      <c r="AM53" s="78" t="s">
        <v>536</v>
      </c>
      <c r="AN53" s="68" t="s">
        <v>726</v>
      </c>
      <c r="AO53" s="78" t="s">
        <v>537</v>
      </c>
      <c r="AP53" s="64">
        <f t="shared" si="25"/>
        <v>0</v>
      </c>
      <c r="AQ53" s="76">
        <f t="shared" si="9"/>
        <v>0</v>
      </c>
      <c r="AR53" s="72" t="e">
        <f t="shared" si="26"/>
        <v>#VALUE!</v>
      </c>
      <c r="AS53" s="83" t="e">
        <f t="shared" si="11"/>
        <v>#VALUE!</v>
      </c>
      <c r="AT53" s="70" t="str">
        <f t="shared" si="27"/>
        <v>**ITEM48_KAMIMATSUZAN</v>
      </c>
      <c r="AU53" s="75" t="str">
        <f t="shared" si="28"/>
        <v>**ITEM48_KAMIMATSUZAN_AMOUNT</v>
      </c>
      <c r="AV53" s="70" t="s">
        <v>213</v>
      </c>
      <c r="AW53" s="75" t="s">
        <v>214</v>
      </c>
      <c r="AX53" s="71" t="e">
        <f t="shared" si="29"/>
        <v>#VALUE!</v>
      </c>
      <c r="AY53" s="73" t="e">
        <f t="shared" si="30"/>
        <v>#VALUE!</v>
      </c>
    </row>
    <row r="54" spans="1:51" x14ac:dyDescent="0.15">
      <c r="A54" s="3">
        <v>49</v>
      </c>
      <c r="B54" s="58" t="s">
        <v>215</v>
      </c>
      <c r="C54" s="2" t="s">
        <v>216</v>
      </c>
      <c r="D54" s="65" t="s">
        <v>249</v>
      </c>
      <c r="E54" s="80" t="s">
        <v>269</v>
      </c>
      <c r="F54" s="65" t="s">
        <v>289</v>
      </c>
      <c r="G54" s="80" t="s">
        <v>310</v>
      </c>
      <c r="H54" s="66" t="s">
        <v>736</v>
      </c>
      <c r="I54" s="80" t="s">
        <v>438</v>
      </c>
      <c r="J54" s="67">
        <f t="shared" si="18"/>
        <v>0</v>
      </c>
      <c r="K54" s="78">
        <f t="shared" si="19"/>
        <v>0</v>
      </c>
      <c r="L54" s="66" t="s">
        <v>737</v>
      </c>
      <c r="M54" s="80" t="s">
        <v>439</v>
      </c>
      <c r="N54" s="68" t="s">
        <v>738</v>
      </c>
      <c r="O54" s="80" t="s">
        <v>440</v>
      </c>
      <c r="P54" s="68" t="s">
        <v>739</v>
      </c>
      <c r="Q54" s="80" t="s">
        <v>441</v>
      </c>
      <c r="R54" s="64">
        <f t="shared" si="20"/>
        <v>0</v>
      </c>
      <c r="S54" s="76">
        <f t="shared" si="3"/>
        <v>0</v>
      </c>
      <c r="T54" s="69" t="e">
        <f t="shared" si="21"/>
        <v>#VALUE!</v>
      </c>
      <c r="U54" s="81" t="e">
        <f t="shared" si="4"/>
        <v>#VALUE!</v>
      </c>
      <c r="V54" s="70" t="s">
        <v>217</v>
      </c>
      <c r="W54" s="75" t="s">
        <v>218</v>
      </c>
      <c r="X54" s="70" t="s">
        <v>219</v>
      </c>
      <c r="Y54" s="75" t="s">
        <v>220</v>
      </c>
      <c r="Z54" s="71" t="e">
        <f t="shared" si="22"/>
        <v>#VALUE!</v>
      </c>
      <c r="AA54" s="73" t="e">
        <f t="shared" si="23"/>
        <v>#VALUE!</v>
      </c>
      <c r="AB54" s="66" t="s">
        <v>740</v>
      </c>
      <c r="AC54" s="80" t="s">
        <v>442</v>
      </c>
      <c r="AD54" s="68" t="s">
        <v>741</v>
      </c>
      <c r="AE54" s="80" t="s">
        <v>443</v>
      </c>
      <c r="AF54" s="68" t="s">
        <v>742</v>
      </c>
      <c r="AG54" s="80" t="s">
        <v>444</v>
      </c>
      <c r="AH54" s="68">
        <f t="shared" si="24"/>
        <v>0</v>
      </c>
      <c r="AI54" s="78">
        <f t="shared" si="7"/>
        <v>0</v>
      </c>
      <c r="AJ54" s="66" t="s">
        <v>561</v>
      </c>
      <c r="AK54" s="80" t="s">
        <v>500</v>
      </c>
      <c r="AL54" s="68" t="s">
        <v>734</v>
      </c>
      <c r="AM54" s="78" t="s">
        <v>538</v>
      </c>
      <c r="AN54" s="68" t="s">
        <v>735</v>
      </c>
      <c r="AO54" s="78" t="s">
        <v>539</v>
      </c>
      <c r="AP54" s="64">
        <f t="shared" si="25"/>
        <v>0</v>
      </c>
      <c r="AQ54" s="76">
        <f t="shared" si="9"/>
        <v>0</v>
      </c>
      <c r="AR54" s="72" t="e">
        <f t="shared" si="26"/>
        <v>#VALUE!</v>
      </c>
      <c r="AS54" s="83" t="e">
        <f t="shared" si="11"/>
        <v>#VALUE!</v>
      </c>
      <c r="AT54" s="70" t="str">
        <f t="shared" si="27"/>
        <v>**ITEM49_KAMIMATSUZAN</v>
      </c>
      <c r="AU54" s="75" t="str">
        <f t="shared" si="28"/>
        <v>**ITEM49_KAMIMATSUZAN_AMOUNT</v>
      </c>
      <c r="AV54" s="70" t="s">
        <v>221</v>
      </c>
      <c r="AW54" s="75" t="s">
        <v>222</v>
      </c>
      <c r="AX54" s="71" t="e">
        <f t="shared" si="29"/>
        <v>#VALUE!</v>
      </c>
      <c r="AY54" s="73" t="e">
        <f t="shared" si="30"/>
        <v>#VALUE!</v>
      </c>
    </row>
    <row r="55" spans="1:51" ht="14.25" thickBot="1" x14ac:dyDescent="0.2">
      <c r="A55" s="3">
        <v>50</v>
      </c>
      <c r="B55" s="58" t="s">
        <v>223</v>
      </c>
      <c r="C55" s="2" t="s">
        <v>224</v>
      </c>
      <c r="D55" s="65" t="s">
        <v>250</v>
      </c>
      <c r="E55" s="80" t="s">
        <v>270</v>
      </c>
      <c r="F55" s="65" t="s">
        <v>290</v>
      </c>
      <c r="G55" s="80" t="s">
        <v>311</v>
      </c>
      <c r="H55" s="66" t="s">
        <v>745</v>
      </c>
      <c r="I55" s="80" t="s">
        <v>445</v>
      </c>
      <c r="J55" s="67">
        <f t="shared" si="18"/>
        <v>0</v>
      </c>
      <c r="K55" s="78">
        <f t="shared" si="19"/>
        <v>0</v>
      </c>
      <c r="L55" s="66" t="s">
        <v>746</v>
      </c>
      <c r="M55" s="80" t="s">
        <v>446</v>
      </c>
      <c r="N55" s="68" t="s">
        <v>747</v>
      </c>
      <c r="O55" s="80" t="s">
        <v>447</v>
      </c>
      <c r="P55" s="68" t="s">
        <v>748</v>
      </c>
      <c r="Q55" s="80" t="s">
        <v>448</v>
      </c>
      <c r="R55" s="64">
        <f t="shared" si="20"/>
        <v>0</v>
      </c>
      <c r="S55" s="76">
        <f t="shared" si="3"/>
        <v>0</v>
      </c>
      <c r="T55" s="69" t="e">
        <f t="shared" si="21"/>
        <v>#VALUE!</v>
      </c>
      <c r="U55" s="81" t="e">
        <f t="shared" si="4"/>
        <v>#VALUE!</v>
      </c>
      <c r="V55" s="70" t="s">
        <v>225</v>
      </c>
      <c r="W55" s="75" t="s">
        <v>226</v>
      </c>
      <c r="X55" s="70" t="s">
        <v>227</v>
      </c>
      <c r="Y55" s="75" t="s">
        <v>228</v>
      </c>
      <c r="Z55" s="71" t="e">
        <f t="shared" si="22"/>
        <v>#VALUE!</v>
      </c>
      <c r="AA55" s="73" t="e">
        <f t="shared" si="23"/>
        <v>#VALUE!</v>
      </c>
      <c r="AB55" s="66" t="s">
        <v>749</v>
      </c>
      <c r="AC55" s="80" t="s">
        <v>449</v>
      </c>
      <c r="AD55" s="68" t="s">
        <v>750</v>
      </c>
      <c r="AE55" s="80" t="s">
        <v>450</v>
      </c>
      <c r="AF55" s="68" t="s">
        <v>751</v>
      </c>
      <c r="AG55" s="80" t="s">
        <v>451</v>
      </c>
      <c r="AH55" s="68">
        <f t="shared" si="24"/>
        <v>0</v>
      </c>
      <c r="AI55" s="78">
        <f t="shared" si="7"/>
        <v>0</v>
      </c>
      <c r="AJ55" s="66" t="s">
        <v>562</v>
      </c>
      <c r="AK55" s="80" t="s">
        <v>501</v>
      </c>
      <c r="AL55" s="68" t="s">
        <v>743</v>
      </c>
      <c r="AM55" s="78" t="s">
        <v>540</v>
      </c>
      <c r="AN55" s="68" t="s">
        <v>744</v>
      </c>
      <c r="AO55" s="78" t="s">
        <v>541</v>
      </c>
      <c r="AP55" s="64">
        <f t="shared" si="25"/>
        <v>0</v>
      </c>
      <c r="AQ55" s="76">
        <f t="shared" si="9"/>
        <v>0</v>
      </c>
      <c r="AR55" s="72" t="e">
        <f t="shared" si="26"/>
        <v>#VALUE!</v>
      </c>
      <c r="AS55" s="83" t="e">
        <f t="shared" si="11"/>
        <v>#VALUE!</v>
      </c>
      <c r="AT55" s="70" t="str">
        <f t="shared" si="27"/>
        <v>**ITEM50_KAMIMATSUZAN</v>
      </c>
      <c r="AU55" s="75" t="str">
        <f t="shared" si="28"/>
        <v>**ITEM50_KAMIMATSUZAN_AMOUNT</v>
      </c>
      <c r="AV55" s="70" t="s">
        <v>229</v>
      </c>
      <c r="AW55" s="75" t="s">
        <v>230</v>
      </c>
      <c r="AX55" s="71" t="e">
        <f t="shared" si="29"/>
        <v>#VALUE!</v>
      </c>
      <c r="AY55" s="73" t="e">
        <f t="shared" si="30"/>
        <v>#VALUE!</v>
      </c>
    </row>
    <row r="56" spans="1:51" ht="14.25" thickTop="1" x14ac:dyDescent="0.15">
      <c r="A56" s="14"/>
      <c r="B56" s="15"/>
      <c r="C56" s="20"/>
      <c r="D56" s="41"/>
      <c r="E56" s="79">
        <f>SUM(E6:E55)</f>
        <v>0</v>
      </c>
      <c r="F56" s="41"/>
      <c r="G56" s="79">
        <f>SUM(G6:G55)</f>
        <v>0</v>
      </c>
      <c r="H56" s="41"/>
      <c r="I56" s="79">
        <f>SUM(I6:I55)</f>
        <v>0</v>
      </c>
      <c r="J56" s="41"/>
      <c r="K56" s="79">
        <f>SUM(K6:K55)</f>
        <v>0</v>
      </c>
      <c r="L56" s="41"/>
      <c r="M56" s="79">
        <f>SUM(M6:M55)</f>
        <v>0</v>
      </c>
      <c r="N56" s="41"/>
      <c r="O56" s="79">
        <f>SUM(O6:O55)</f>
        <v>0</v>
      </c>
      <c r="P56" s="41"/>
      <c r="Q56" s="79">
        <f>SUM(Q6:Q55)</f>
        <v>0</v>
      </c>
      <c r="R56" s="62"/>
      <c r="S56" s="77">
        <f>SUM(S6:S55)</f>
        <v>0</v>
      </c>
      <c r="T56" s="47"/>
      <c r="U56" s="21" t="e">
        <f>SUM(U6:U55)</f>
        <v>#VALUE!</v>
      </c>
      <c r="V56" s="50"/>
      <c r="W56" s="28">
        <f>SUM(W6:W55)</f>
        <v>0</v>
      </c>
      <c r="X56" s="50"/>
      <c r="Y56" s="28">
        <f>SUM(Y6:Y55)</f>
        <v>0</v>
      </c>
      <c r="Z56" s="53"/>
      <c r="AA56" s="33" t="e">
        <f>SUM(AA6:AA55)</f>
        <v>#VALUE!</v>
      </c>
      <c r="AB56" s="41"/>
      <c r="AC56" s="79">
        <f>SUM(AC6:AC55)</f>
        <v>0</v>
      </c>
      <c r="AD56" s="41"/>
      <c r="AE56" s="79">
        <f>SUM(AE6:AE55)</f>
        <v>0</v>
      </c>
      <c r="AF56" s="41"/>
      <c r="AG56" s="79">
        <f>SUM(AG6:AG55)</f>
        <v>0</v>
      </c>
      <c r="AH56" s="60"/>
      <c r="AI56" s="79">
        <f>SUM(AI6:AI55)</f>
        <v>0</v>
      </c>
      <c r="AJ56" s="63"/>
      <c r="AK56" s="79">
        <f>SUM(AK6:AK55)</f>
        <v>0</v>
      </c>
      <c r="AL56" s="41"/>
      <c r="AM56" s="79">
        <f>SUM(AM6:AM55)</f>
        <v>0</v>
      </c>
      <c r="AN56" s="41"/>
      <c r="AO56" s="79">
        <f>SUM(AO6:AO55)</f>
        <v>0</v>
      </c>
      <c r="AP56" s="62"/>
      <c r="AQ56" s="77">
        <f>SUM(AQ6:AQ55)</f>
        <v>0</v>
      </c>
      <c r="AR56" s="47"/>
      <c r="AS56" s="22" t="e">
        <f t="shared" ref="AS56:AY56" si="31">SUM(AS6:AS55)</f>
        <v>#VALUE!</v>
      </c>
      <c r="AT56" s="57"/>
      <c r="AU56" s="29">
        <f t="shared" si="31"/>
        <v>0</v>
      </c>
      <c r="AV56" s="57"/>
      <c r="AW56" s="29">
        <f t="shared" si="31"/>
        <v>0</v>
      </c>
      <c r="AX56" s="56"/>
      <c r="AY56" s="74" t="e">
        <f t="shared" si="31"/>
        <v>#VALUE!</v>
      </c>
    </row>
    <row r="57" spans="1:51" x14ac:dyDescent="0.15">
      <c r="A57" s="3"/>
      <c r="B57" s="11"/>
      <c r="C57" s="12"/>
      <c r="D57" s="42"/>
      <c r="E57" s="24"/>
      <c r="F57" s="42"/>
      <c r="G57" s="24"/>
      <c r="H57" s="40"/>
      <c r="I57" s="24"/>
      <c r="J57" s="40"/>
      <c r="K57" s="24"/>
      <c r="L57" s="40"/>
      <c r="M57" s="24"/>
      <c r="N57" s="40"/>
      <c r="O57" s="24"/>
      <c r="P57" s="40"/>
      <c r="Q57" s="24"/>
      <c r="R57" s="61"/>
      <c r="S57" s="61"/>
      <c r="T57" s="48"/>
      <c r="U57" s="23"/>
      <c r="V57" s="51"/>
      <c r="W57" s="30"/>
      <c r="X57" s="51"/>
      <c r="Y57" s="30"/>
      <c r="Z57" s="54"/>
      <c r="AA57" s="34"/>
      <c r="AB57" s="42"/>
      <c r="AC57" s="24"/>
      <c r="AD57" s="40"/>
      <c r="AE57" s="24"/>
      <c r="AF57" s="40"/>
      <c r="AG57" s="24"/>
      <c r="AH57" s="59"/>
      <c r="AI57" s="24"/>
      <c r="AJ57" s="40"/>
      <c r="AK57" s="24"/>
      <c r="AL57" s="40"/>
      <c r="AM57" s="24"/>
      <c r="AN57" s="40"/>
      <c r="AO57" s="24"/>
      <c r="AP57" s="61"/>
      <c r="AQ57" s="61"/>
      <c r="AR57" s="48"/>
      <c r="AS57" s="23"/>
      <c r="AT57" s="51"/>
      <c r="AU57" s="30"/>
      <c r="AV57" s="51"/>
      <c r="AW57" s="30"/>
      <c r="AX57" s="54"/>
      <c r="AY57" s="32"/>
    </row>
    <row r="63" spans="1:51" x14ac:dyDescent="0.15">
      <c r="AX63"/>
    </row>
    <row r="64" spans="1:51" x14ac:dyDescent="0.15">
      <c r="AX64"/>
    </row>
    <row r="65" spans="50:50" x14ac:dyDescent="0.15">
      <c r="AX65"/>
    </row>
    <row r="66" spans="50:50" x14ac:dyDescent="0.15">
      <c r="AX66"/>
    </row>
    <row r="67" spans="50:50" x14ac:dyDescent="0.15">
      <c r="AX67"/>
    </row>
    <row r="68" spans="50:50" x14ac:dyDescent="0.15">
      <c r="AX68"/>
    </row>
    <row r="69" spans="50:50" x14ac:dyDescent="0.15">
      <c r="AX69"/>
    </row>
    <row r="70" spans="50:50" x14ac:dyDescent="0.15">
      <c r="AX70"/>
    </row>
    <row r="71" spans="50:50" x14ac:dyDescent="0.15">
      <c r="AX71"/>
    </row>
    <row r="72" spans="50:50" x14ac:dyDescent="0.15">
      <c r="AX72"/>
    </row>
    <row r="73" spans="50:50" x14ac:dyDescent="0.15">
      <c r="AX73"/>
    </row>
    <row r="74" spans="50:50" x14ac:dyDescent="0.15">
      <c r="AX74"/>
    </row>
    <row r="75" spans="50:50" x14ac:dyDescent="0.15">
      <c r="AX75"/>
    </row>
    <row r="76" spans="50:50" x14ac:dyDescent="0.15">
      <c r="AX76"/>
    </row>
    <row r="77" spans="50:50" x14ac:dyDescent="0.15">
      <c r="AX77"/>
    </row>
    <row r="78" spans="50:50" x14ac:dyDescent="0.15">
      <c r="AX78"/>
    </row>
    <row r="79" spans="50:50" x14ac:dyDescent="0.15">
      <c r="AX79"/>
    </row>
    <row r="80" spans="50:50" x14ac:dyDescent="0.15">
      <c r="AX80"/>
    </row>
    <row r="81" spans="50:50" x14ac:dyDescent="0.15">
      <c r="AX81"/>
    </row>
    <row r="82" spans="50:50" x14ac:dyDescent="0.15">
      <c r="AX82"/>
    </row>
    <row r="83" spans="50:50" x14ac:dyDescent="0.15">
      <c r="AX83"/>
    </row>
    <row r="84" spans="50:50" x14ac:dyDescent="0.15">
      <c r="AX84"/>
    </row>
    <row r="85" spans="50:50" x14ac:dyDescent="0.15">
      <c r="AX85"/>
    </row>
    <row r="86" spans="50:50" x14ac:dyDescent="0.15">
      <c r="AX86"/>
    </row>
    <row r="87" spans="50:50" x14ac:dyDescent="0.15">
      <c r="AX87"/>
    </row>
    <row r="88" spans="50:50" x14ac:dyDescent="0.15">
      <c r="AX88"/>
    </row>
    <row r="89" spans="50:50" x14ac:dyDescent="0.15">
      <c r="AX89"/>
    </row>
    <row r="90" spans="50:50" x14ac:dyDescent="0.15">
      <c r="AX90"/>
    </row>
    <row r="91" spans="50:50" x14ac:dyDescent="0.15">
      <c r="AX91"/>
    </row>
    <row r="92" spans="50:50" x14ac:dyDescent="0.15">
      <c r="AX92"/>
    </row>
    <row r="93" spans="50:50" x14ac:dyDescent="0.15">
      <c r="AX93"/>
    </row>
    <row r="94" spans="50:50" x14ac:dyDescent="0.15">
      <c r="AX94"/>
    </row>
    <row r="95" spans="50:50" x14ac:dyDescent="0.15">
      <c r="AX95"/>
    </row>
    <row r="96" spans="50:50" x14ac:dyDescent="0.15">
      <c r="AX96"/>
    </row>
    <row r="97" spans="50:50" x14ac:dyDescent="0.15">
      <c r="AX97"/>
    </row>
    <row r="98" spans="50:50" x14ac:dyDescent="0.15">
      <c r="AX98"/>
    </row>
    <row r="99" spans="50:50" x14ac:dyDescent="0.15">
      <c r="AX99"/>
    </row>
    <row r="100" spans="50:50" x14ac:dyDescent="0.15">
      <c r="AX100"/>
    </row>
    <row r="101" spans="50:50" x14ac:dyDescent="0.15">
      <c r="AX101"/>
    </row>
    <row r="102" spans="50:50" x14ac:dyDescent="0.15">
      <c r="AX102"/>
    </row>
    <row r="103" spans="50:50" x14ac:dyDescent="0.15">
      <c r="AX103"/>
    </row>
    <row r="104" spans="50:50" x14ac:dyDescent="0.15">
      <c r="AX104"/>
    </row>
    <row r="105" spans="50:50" x14ac:dyDescent="0.15">
      <c r="AX105"/>
    </row>
    <row r="106" spans="50:50" x14ac:dyDescent="0.15">
      <c r="AX106"/>
    </row>
    <row r="107" spans="50:50" x14ac:dyDescent="0.15">
      <c r="AX107"/>
    </row>
    <row r="108" spans="50:50" x14ac:dyDescent="0.15">
      <c r="AX108"/>
    </row>
    <row r="109" spans="50:50" x14ac:dyDescent="0.15">
      <c r="AX109"/>
    </row>
    <row r="110" spans="50:50" x14ac:dyDescent="0.15">
      <c r="AX110"/>
    </row>
    <row r="111" spans="50:50" x14ac:dyDescent="0.15">
      <c r="AX111"/>
    </row>
    <row r="112" spans="50:50" x14ac:dyDescent="0.15">
      <c r="AX112"/>
    </row>
  </sheetData>
  <mergeCells count="14">
    <mergeCell ref="AX4:AY4"/>
    <mergeCell ref="AV4:AW4"/>
    <mergeCell ref="V4:W4"/>
    <mergeCell ref="X4:Y4"/>
    <mergeCell ref="AR4:AS4"/>
    <mergeCell ref="AT4:AU4"/>
    <mergeCell ref="Z4:AA4"/>
    <mergeCell ref="J4:K4"/>
    <mergeCell ref="R4:S4"/>
    <mergeCell ref="AH4:AI4"/>
    <mergeCell ref="AP4:AQ4"/>
    <mergeCell ref="A4:A5"/>
    <mergeCell ref="B4:B5"/>
    <mergeCell ref="C4:C5"/>
  </mergeCells>
  <phoneticPr fontId="7"/>
  <pageMargins left="0.70866141732283472" right="0.70866141732283472" top="0.74803149606299213" bottom="0.74803149606299213" header="0.31496062992125984" footer="0.31496062992125984"/>
  <pageSetup paperSize="9" scale="47" orientation="landscape" r:id="rId1"/>
  <headerFooter>
    <oddHeader>&amp;R&amp;D</oddHeader>
    <oddFooter>&amp;C&amp;P/&amp;N</oddFoot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年間管理表</vt:lpstr>
      <vt:lpstr>年間管理表!Print_Titles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2010-05-21T11:23:01Z</cp:lastPrinted>
  <dcterms:created xsi:type="dcterms:W3CDTF">2009-08-27T01:12:50Z</dcterms:created>
  <dcterms:modified xsi:type="dcterms:W3CDTF">2021-09-06T06:25:47Z</dcterms:modified>
</cp:coreProperties>
</file>