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C5CFF54F-ABA3-49F2-9FD9-5D4D4898C304}" xr6:coauthVersionLast="47" xr6:coauthVersionMax="47" xr10:uidLastSave="{00000000-0000-0000-0000-000000000000}"/>
  <bookViews>
    <workbookView xWindow="5235" yWindow="105" windowWidth="23025" windowHeight="16380"/>
  </bookViews>
  <sheets>
    <sheet name="船別報告書" sheetId="4" r:id="rId1"/>
  </sheets>
  <definedNames>
    <definedName name="_xlnm.Print_Area" localSheetId="0">船別報告書!$A$1:$N$116</definedName>
    <definedName name="_xlnm.Print_Titles" localSheetId="0">船別報告書!$1:$10</definedName>
  </definedNames>
  <calcPr calcId="191029" fullCalcOnLoad="1"/>
</workbook>
</file>

<file path=xl/calcChain.xml><?xml version="1.0" encoding="utf-8"?>
<calcChain xmlns="http://schemas.openxmlformats.org/spreadsheetml/2006/main">
  <c r="H58" i="4" l="1"/>
  <c r="K58" i="4" s="1"/>
  <c r="H59" i="4"/>
  <c r="K59" i="4" s="1"/>
  <c r="H60" i="4"/>
  <c r="K60" i="4" s="1"/>
  <c r="H61" i="4"/>
  <c r="K61" i="4" s="1"/>
  <c r="H62" i="4"/>
  <c r="K62" i="4" s="1"/>
  <c r="H63" i="4"/>
  <c r="K63" i="4" s="1"/>
  <c r="H64" i="4"/>
  <c r="K64" i="4" s="1"/>
  <c r="H65" i="4"/>
  <c r="K65" i="4" s="1"/>
  <c r="H66" i="4"/>
  <c r="K66" i="4" s="1"/>
  <c r="H67" i="4"/>
  <c r="K67" i="4" s="1"/>
  <c r="H68" i="4"/>
  <c r="K68" i="4" s="1"/>
  <c r="H69" i="4"/>
  <c r="K69" i="4" s="1"/>
  <c r="H70" i="4"/>
  <c r="K70" i="4" s="1"/>
  <c r="H71" i="4"/>
  <c r="K71" i="4" s="1"/>
  <c r="H72" i="4"/>
  <c r="K72" i="4" s="1"/>
  <c r="H73" i="4"/>
  <c r="K73" i="4" s="1"/>
  <c r="H74" i="4"/>
  <c r="K74" i="4" s="1"/>
  <c r="H75" i="4"/>
  <c r="K75" i="4" s="1"/>
  <c r="H76" i="4"/>
  <c r="K76" i="4" s="1"/>
  <c r="H77" i="4"/>
  <c r="K77" i="4" s="1"/>
  <c r="H78" i="4"/>
  <c r="K78" i="4" s="1"/>
  <c r="H79" i="4"/>
  <c r="K79" i="4" s="1"/>
  <c r="H80" i="4"/>
  <c r="K80" i="4" s="1"/>
  <c r="H81" i="4"/>
  <c r="K81" i="4" s="1"/>
  <c r="H82" i="4"/>
  <c r="K82" i="4" s="1"/>
  <c r="H83" i="4"/>
  <c r="K83" i="4" s="1"/>
  <c r="H84" i="4"/>
  <c r="K84" i="4" s="1"/>
  <c r="H85" i="4"/>
  <c r="K85" i="4" s="1"/>
  <c r="H86" i="4"/>
  <c r="K86" i="4" s="1"/>
  <c r="H87" i="4"/>
  <c r="K87" i="4" s="1"/>
  <c r="H88" i="4"/>
  <c r="K88" i="4" s="1"/>
  <c r="H89" i="4"/>
  <c r="K89" i="4" s="1"/>
  <c r="H90" i="4"/>
  <c r="K90" i="4" s="1"/>
  <c r="H91" i="4"/>
  <c r="K91" i="4" s="1"/>
  <c r="H92" i="4"/>
  <c r="K92" i="4" s="1"/>
  <c r="H93" i="4"/>
  <c r="K93" i="4" s="1"/>
  <c r="H94" i="4"/>
  <c r="K94" i="4" s="1"/>
  <c r="H95" i="4"/>
  <c r="K95" i="4" s="1"/>
  <c r="H96" i="4"/>
  <c r="K96" i="4" s="1"/>
  <c r="H97" i="4"/>
  <c r="K97" i="4" s="1"/>
  <c r="H98" i="4"/>
  <c r="K98" i="4" s="1"/>
  <c r="H99" i="4"/>
  <c r="K99" i="4" s="1"/>
  <c r="H100" i="4"/>
  <c r="K100" i="4" s="1"/>
  <c r="H101" i="4"/>
  <c r="K101" i="4" s="1"/>
  <c r="H102" i="4"/>
  <c r="K102" i="4" s="1"/>
  <c r="H103" i="4"/>
  <c r="K103" i="4" s="1"/>
  <c r="H104" i="4"/>
  <c r="K104" i="4" s="1"/>
  <c r="H105" i="4"/>
  <c r="K105" i="4" s="1"/>
  <c r="H106" i="4"/>
  <c r="K106" i="4" s="1"/>
  <c r="H107" i="4"/>
  <c r="K107" i="4" s="1"/>
  <c r="H108" i="4"/>
  <c r="K108" i="4" s="1"/>
  <c r="H109" i="4"/>
  <c r="K109" i="4" s="1"/>
  <c r="H110" i="4"/>
  <c r="K110" i="4" s="1"/>
  <c r="H111" i="4"/>
  <c r="K111" i="4" s="1"/>
  <c r="H43" i="4"/>
  <c r="K43" i="4" s="1"/>
  <c r="H44" i="4"/>
  <c r="K44" i="4" s="1"/>
  <c r="H45" i="4"/>
  <c r="K45" i="4" s="1"/>
  <c r="H46" i="4"/>
  <c r="K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K52" i="4" s="1"/>
  <c r="H53" i="4"/>
  <c r="K53" i="4" s="1"/>
  <c r="H54" i="4"/>
  <c r="K54" i="4" s="1"/>
  <c r="H55" i="4"/>
  <c r="K55" i="4" s="1"/>
  <c r="H56" i="4"/>
  <c r="K56" i="4" s="1"/>
  <c r="H57" i="4"/>
  <c r="K57" i="4" s="1"/>
  <c r="H112" i="4"/>
  <c r="K112" i="4" s="1"/>
  <c r="H42" i="4"/>
  <c r="K42" i="4" s="1"/>
  <c r="H41" i="4"/>
  <c r="K41" i="4" s="1"/>
  <c r="H40" i="4"/>
  <c r="K40" i="4" s="1"/>
  <c r="H39" i="4"/>
  <c r="K39" i="4" s="1"/>
  <c r="H38" i="4"/>
  <c r="K38" i="4" s="1"/>
  <c r="H37" i="4"/>
  <c r="K37" i="4" s="1"/>
  <c r="H36" i="4"/>
  <c r="K36" i="4" s="1"/>
  <c r="H35" i="4"/>
  <c r="K35" i="4" s="1"/>
  <c r="H34" i="4"/>
  <c r="K34" i="4" s="1"/>
  <c r="H33" i="4"/>
  <c r="K33" i="4" s="1"/>
  <c r="H32" i="4"/>
  <c r="K32" i="4" s="1"/>
  <c r="H14" i="4"/>
  <c r="K14" i="4" s="1"/>
  <c r="H15" i="4"/>
  <c r="K15" i="4" s="1"/>
  <c r="H16" i="4"/>
  <c r="K16" i="4" s="1"/>
  <c r="H17" i="4"/>
  <c r="K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4" i="4"/>
  <c r="K24" i="4" s="1"/>
  <c r="H25" i="4"/>
  <c r="K25" i="4" s="1"/>
  <c r="H26" i="4"/>
  <c r="K26" i="4" s="1"/>
  <c r="H27" i="4"/>
  <c r="K27" i="4" s="1"/>
  <c r="H28" i="4"/>
  <c r="K28" i="4" s="1"/>
  <c r="H29" i="4"/>
  <c r="K29" i="4" s="1"/>
  <c r="H30" i="4"/>
  <c r="K30" i="4" s="1"/>
  <c r="H31" i="4"/>
  <c r="K31" i="4" s="1"/>
  <c r="H13" i="4"/>
  <c r="K13" i="4" s="1"/>
  <c r="L113" i="4"/>
  <c r="L116" i="4" s="1"/>
  <c r="G113" i="4"/>
</calcChain>
</file>

<file path=xl/sharedStrings.xml><?xml version="1.0" encoding="utf-8"?>
<sst xmlns="http://schemas.openxmlformats.org/spreadsheetml/2006/main" count="825" uniqueCount="822">
  <si>
    <t>船名：</t>
    <rPh sb="0" eb="1">
      <t>フネ</t>
    </rPh>
    <rPh sb="1" eb="2">
      <t>メイ</t>
    </rPh>
    <phoneticPr fontId="20"/>
  </si>
  <si>
    <t>品名</t>
  </si>
  <si>
    <t>単位</t>
  </si>
  <si>
    <t>数量</t>
  </si>
  <si>
    <t>金額</t>
  </si>
  <si>
    <t>計</t>
    <rPh sb="0" eb="1">
      <t>ケイ</t>
    </rPh>
    <phoneticPr fontId="20"/>
  </si>
  <si>
    <t>（C)=(A)+(B)</t>
    <phoneticPr fontId="20"/>
  </si>
  <si>
    <t>数量</t>
    <rPh sb="0" eb="2">
      <t>スウリョウ</t>
    </rPh>
    <phoneticPr fontId="20"/>
  </si>
  <si>
    <t>金額</t>
    <rPh sb="0" eb="2">
      <t>キンガク</t>
    </rPh>
    <phoneticPr fontId="20"/>
  </si>
  <si>
    <t>消費量［(C)-（D)］</t>
    <rPh sb="0" eb="3">
      <t>ショウヒリョウ</t>
    </rPh>
    <phoneticPr fontId="20"/>
  </si>
  <si>
    <t>備考</t>
    <rPh sb="0" eb="2">
      <t>ビコウ</t>
    </rPh>
    <phoneticPr fontId="20"/>
  </si>
  <si>
    <t>前回繰越(A)</t>
    <rPh sb="0" eb="2">
      <t>ゼンカイ</t>
    </rPh>
    <rPh sb="2" eb="4">
      <t>クリコシ</t>
    </rPh>
    <phoneticPr fontId="20"/>
  </si>
  <si>
    <t>報　告　書</t>
    <rPh sb="0" eb="1">
      <t>ホウ</t>
    </rPh>
    <rPh sb="2" eb="3">
      <t>コク</t>
    </rPh>
    <rPh sb="4" eb="5">
      <t>ショ</t>
    </rPh>
    <phoneticPr fontId="20"/>
  </si>
  <si>
    <t>月　間</t>
    <rPh sb="0" eb="1">
      <t>ツキ</t>
    </rPh>
    <rPh sb="2" eb="3">
      <t>アイダ</t>
    </rPh>
    <phoneticPr fontId="20"/>
  </si>
  <si>
    <t>期間内受入(B)</t>
    <rPh sb="0" eb="3">
      <t>キカンナイ</t>
    </rPh>
    <rPh sb="3" eb="5">
      <t>ウケイレ</t>
    </rPh>
    <phoneticPr fontId="20"/>
  </si>
  <si>
    <t>本年度期間内予算</t>
    <rPh sb="0" eb="3">
      <t>ホンネンド</t>
    </rPh>
    <rPh sb="3" eb="6">
      <t>キカンナイ</t>
    </rPh>
    <rPh sb="6" eb="8">
      <t>ヨサン</t>
    </rPh>
    <phoneticPr fontId="20"/>
  </si>
  <si>
    <t>消費／予算</t>
    <rPh sb="0" eb="2">
      <t>ショウヒ</t>
    </rPh>
    <rPh sb="3" eb="5">
      <t>ヨサン</t>
    </rPh>
    <phoneticPr fontId="20"/>
  </si>
  <si>
    <t>**SHUBETSU</t>
    <phoneticPr fontId="20"/>
  </si>
  <si>
    <t>**VESSEL_NAME</t>
    <phoneticPr fontId="20"/>
  </si>
  <si>
    <t>**NENGETSU</t>
    <phoneticPr fontId="20"/>
  </si>
  <si>
    <t>**ITEM_1</t>
    <phoneticPr fontId="20"/>
  </si>
  <si>
    <t>**ITEM_1_TANI</t>
    <phoneticPr fontId="20"/>
  </si>
  <si>
    <t>**ITEM_1_KURIKOSHI</t>
    <phoneticPr fontId="20"/>
  </si>
  <si>
    <t>**ITEM_2</t>
  </si>
  <si>
    <t>**ITEM_3</t>
  </si>
  <si>
    <t>**ITEM_4</t>
  </si>
  <si>
    <t>**ITEM_5</t>
  </si>
  <si>
    <t>**ITEM_6</t>
  </si>
  <si>
    <t>**ITEM_7</t>
  </si>
  <si>
    <t>**ITEM_8</t>
  </si>
  <si>
    <t>**ITEM_9</t>
  </si>
  <si>
    <t>**ITEM_10</t>
  </si>
  <si>
    <t>**ITEM_11</t>
  </si>
  <si>
    <t>**ITEM_12</t>
  </si>
  <si>
    <t>**ITEM_13</t>
  </si>
  <si>
    <t>**ITEM_14</t>
  </si>
  <si>
    <t>**ITEM_15</t>
  </si>
  <si>
    <t>**ITEM_16</t>
  </si>
  <si>
    <t>**ITEM_17</t>
  </si>
  <si>
    <t>**ITEM_18</t>
  </si>
  <si>
    <t>**ITEM_19</t>
  </si>
  <si>
    <t>**ITEM_20</t>
  </si>
  <si>
    <t>**ITEM_21</t>
  </si>
  <si>
    <t>**ITEM_22</t>
  </si>
  <si>
    <t>**ITEM_23</t>
  </si>
  <si>
    <t>**ITEM_24</t>
  </si>
  <si>
    <t>**ITEM_25</t>
  </si>
  <si>
    <t>**ITEM_26</t>
  </si>
  <si>
    <t>**ITEM_27</t>
  </si>
  <si>
    <t>**ITEM_28</t>
  </si>
  <si>
    <t>**ITEM_29</t>
  </si>
  <si>
    <t>**ITEM_30</t>
  </si>
  <si>
    <t>**ITEM_2_TANI</t>
  </si>
  <si>
    <t>**ITEM_3_TANI</t>
  </si>
  <si>
    <t>**ITEM_4_TANI</t>
  </si>
  <si>
    <t>**ITEM_5_TANI</t>
  </si>
  <si>
    <t>**ITEM_6_TANI</t>
  </si>
  <si>
    <t>**ITEM_7_TANI</t>
  </si>
  <si>
    <t>**ITEM_8_TANI</t>
  </si>
  <si>
    <t>**ITEM_9_TANI</t>
  </si>
  <si>
    <t>**ITEM_10_TANI</t>
  </si>
  <si>
    <t>**ITEM_11_TANI</t>
  </si>
  <si>
    <t>**ITEM_12_TANI</t>
  </si>
  <si>
    <t>**ITEM_13_TANI</t>
  </si>
  <si>
    <t>**ITEM_14_TANI</t>
  </si>
  <si>
    <t>**ITEM_15_TANI</t>
  </si>
  <si>
    <t>**ITEM_16_TANI</t>
  </si>
  <si>
    <t>**ITEM_17_TANI</t>
  </si>
  <si>
    <t>**ITEM_18_TANI</t>
  </si>
  <si>
    <t>**ITEM_19_TANI</t>
  </si>
  <si>
    <t>**ITEM_20_TANI</t>
  </si>
  <si>
    <t>**ITEM_21_TANI</t>
  </si>
  <si>
    <t>**ITEM_22_TANI</t>
  </si>
  <si>
    <t>**ITEM_23_TANI</t>
  </si>
  <si>
    <t>**ITEM_24_TANI</t>
  </si>
  <si>
    <t>**ITEM_25_TANI</t>
  </si>
  <si>
    <t>**ITEM_26_TANI</t>
  </si>
  <si>
    <t>**ITEM_27_TANI</t>
  </si>
  <si>
    <t>**ITEM_28_TANI</t>
  </si>
  <si>
    <t>**ITEM_29_TANI</t>
  </si>
  <si>
    <t>**ITEM_30_TANI</t>
  </si>
  <si>
    <t>**ITEM_2_KURIKOSHI</t>
  </si>
  <si>
    <t>**ITEM_3_KURIKOSHI</t>
  </si>
  <si>
    <t>**ITEM_4_KURIKOSHI</t>
  </si>
  <si>
    <t>**ITEM_5_KURIKOSHI</t>
  </si>
  <si>
    <t>**ITEM_6_KURIKOSHI</t>
  </si>
  <si>
    <t>**ITEM_7_KURIKOSHI</t>
  </si>
  <si>
    <t>**ITEM_8_KURIKOSHI</t>
  </si>
  <si>
    <t>**ITEM_9_KURIKOSHI</t>
  </si>
  <si>
    <t>**ITEM_10_KURIKOSHI</t>
  </si>
  <si>
    <t>**ITEM_11_KURIKOSHI</t>
  </si>
  <si>
    <t>**ITEM_12_KURIKOSHI</t>
  </si>
  <si>
    <t>**ITEM_13_KURIKOSHI</t>
  </si>
  <si>
    <t>**ITEM_14_KURIKOSHI</t>
  </si>
  <si>
    <t>**ITEM_15_KURIKOSHI</t>
  </si>
  <si>
    <t>**ITEM_16_KURIKOSHI</t>
  </si>
  <si>
    <t>**ITEM_17_KURIKOSHI</t>
  </si>
  <si>
    <t>**ITEM_18_KURIKOSHI</t>
  </si>
  <si>
    <t>**ITEM_19_KURIKOSHI</t>
  </si>
  <si>
    <t>**ITEM_20_KURIKOSHI</t>
  </si>
  <si>
    <t>**ITEM_21_KURIKOSHI</t>
  </si>
  <si>
    <t>**ITEM_22_KURIKOSHI</t>
  </si>
  <si>
    <t>**ITEM_23_KURIKOSHI</t>
  </si>
  <si>
    <t>**ITEM_24_KURIKOSHI</t>
  </si>
  <si>
    <t>**ITEM_25_KURIKOSHI</t>
  </si>
  <si>
    <t>**ITEM_26_KURIKOSHI</t>
  </si>
  <si>
    <t>**ITEM_27_KURIKOSHI</t>
  </si>
  <si>
    <t>**ITEM_28_KURIKOSHI</t>
  </si>
  <si>
    <t>**ITEM_29_KURIKOSHI</t>
  </si>
  <si>
    <t>**ITEM_30_KURIKOSHI</t>
  </si>
  <si>
    <t>**ITEM_2_UKEIRE</t>
  </si>
  <si>
    <t>**ITEM_3_UKEIRE</t>
  </si>
  <si>
    <t>**ITEM_4_UKEIRE</t>
  </si>
  <si>
    <t>**ITEM_5_UKEIRE</t>
  </si>
  <si>
    <t>**ITEM_6_UKEIRE</t>
  </si>
  <si>
    <t>**ITEM_7_UKEIRE</t>
  </si>
  <si>
    <t>**ITEM_8_UKEIRE</t>
  </si>
  <si>
    <t>**ITEM_9_UKEIRE</t>
  </si>
  <si>
    <t>**ITEM_10_UKEIRE</t>
  </si>
  <si>
    <t>**ITEM_11_UKEIRE</t>
  </si>
  <si>
    <t>**ITEM_12_UKEIRE</t>
  </si>
  <si>
    <t>**ITEM_13_UKEIRE</t>
  </si>
  <si>
    <t>**ITEM_14_UKEIRE</t>
  </si>
  <si>
    <t>**ITEM_15_UKEIRE</t>
  </si>
  <si>
    <t>**ITEM_16_UKEIRE</t>
  </si>
  <si>
    <t>**ITEM_17_UKEIRE</t>
  </si>
  <si>
    <t>**ITEM_18_UKEIRE</t>
  </si>
  <si>
    <t>**ITEM_19_UKEIRE</t>
  </si>
  <si>
    <t>**ITEM_20_UKEIRE</t>
  </si>
  <si>
    <t>**ITEM_21_UKEIRE</t>
  </si>
  <si>
    <t>**ITEM_22_UKEIRE</t>
  </si>
  <si>
    <t>**ITEM_23_UKEIRE</t>
  </si>
  <si>
    <t>**ITEM_24_UKEIRE</t>
  </si>
  <si>
    <t>**ITEM_25_UKEIRE</t>
  </si>
  <si>
    <t>**ITEM_26_UKEIRE</t>
  </si>
  <si>
    <t>**ITEM_27_UKEIRE</t>
  </si>
  <si>
    <t>**ITEM_28_UKEIRE</t>
  </si>
  <si>
    <t>**ITEM_29_UKEIRE</t>
  </si>
  <si>
    <t>**ITEM_30_UKEIRE</t>
  </si>
  <si>
    <t>**ITEM_2_ZANRYO</t>
  </si>
  <si>
    <t>**ITEM_3_ZANRYO</t>
  </si>
  <si>
    <t>**ITEM_4_ZANRYO</t>
  </si>
  <si>
    <t>**ITEM_5_ZANRYO</t>
  </si>
  <si>
    <t>**ITEM_6_ZANRYO</t>
  </si>
  <si>
    <t>**ITEM_7_ZANRYO</t>
  </si>
  <si>
    <t>**ITEM_8_ZANRYO</t>
  </si>
  <si>
    <t>**ITEM_9_ZANRYO</t>
  </si>
  <si>
    <t>**ITEM_10_ZANRYO</t>
  </si>
  <si>
    <t>**ITEM_11_ZANRYO</t>
  </si>
  <si>
    <t>**ITEM_12_ZANRYO</t>
  </si>
  <si>
    <t>**ITEM_13_ZANRYO</t>
  </si>
  <si>
    <t>**ITEM_14_ZANRYO</t>
  </si>
  <si>
    <t>**ITEM_15_ZANRYO</t>
  </si>
  <si>
    <t>**ITEM_16_ZANRYO</t>
  </si>
  <si>
    <t>**ITEM_17_ZANRYO</t>
  </si>
  <si>
    <t>**ITEM_18_ZANRYO</t>
  </si>
  <si>
    <t>**ITEM_19_ZANRYO</t>
  </si>
  <si>
    <t>**ITEM_20_ZANRYO</t>
  </si>
  <si>
    <t>**ITEM_21_ZANRYO</t>
  </si>
  <si>
    <t>**ITEM_22_ZANRYO</t>
  </si>
  <si>
    <t>**ITEM_23_ZANRYO</t>
  </si>
  <si>
    <t>**ITEM_24_ZANRYO</t>
  </si>
  <si>
    <t>**ITEM_25_ZANRYO</t>
  </si>
  <si>
    <t>**ITEM_26_ZANRYO</t>
  </si>
  <si>
    <t>**ITEM_27_ZANRYO</t>
  </si>
  <si>
    <t>**ITEM_28_ZANRYO</t>
  </si>
  <si>
    <t>**ITEM_29_ZANRYO</t>
  </si>
  <si>
    <t>**ITEM_30_ZANRYO</t>
  </si>
  <si>
    <t>**YOSAN</t>
    <phoneticPr fontId="20"/>
  </si>
  <si>
    <t>残量／翌回繰越（D)</t>
    <rPh sb="0" eb="2">
      <t>ザンリョウ</t>
    </rPh>
    <phoneticPr fontId="20"/>
  </si>
  <si>
    <t>**ITEM_1_ZANRYO</t>
    <phoneticPr fontId="20"/>
  </si>
  <si>
    <t>**ITEM_1_UKEIRE</t>
    <phoneticPr fontId="20"/>
  </si>
  <si>
    <t>**ITEM_1_UKEIRE_AMOUNT</t>
    <phoneticPr fontId="20"/>
  </si>
  <si>
    <t>**ITEM_2_UKEIRE_AMOUNT</t>
  </si>
  <si>
    <t>**ITEM_3_UKEIRE_AMOUNT</t>
  </si>
  <si>
    <t>**ITEM_4_UKEIRE_AMOUNT</t>
  </si>
  <si>
    <t>**ITEM_5_UKEIRE_AMOUNT</t>
  </si>
  <si>
    <t>**ITEM_6_UKEIRE_AMOUNT</t>
  </si>
  <si>
    <t>**ITEM_7_UKEIRE_AMOUNT</t>
  </si>
  <si>
    <t>**ITEM_8_UKEIRE_AMOUNT</t>
  </si>
  <si>
    <t>**ITEM_9_UKEIRE_AMOUNT</t>
  </si>
  <si>
    <t>**ITEM_10_UKEIRE_AMOUNT</t>
  </si>
  <si>
    <t>**ITEM_11_UKEIRE_AMOUNT</t>
  </si>
  <si>
    <t>**ITEM_12_UKEIRE_AMOUNT</t>
  </si>
  <si>
    <t>**ITEM_13_UKEIRE_AMOUNT</t>
  </si>
  <si>
    <t>**ITEM_14_UKEIRE_AMOUNT</t>
  </si>
  <si>
    <t>**ITEM_15_UKEIRE_AMOUNT</t>
  </si>
  <si>
    <t>**ITEM_16_UKEIRE_AMOUNT</t>
  </si>
  <si>
    <t>**ITEM_17_UKEIRE_AMOUNT</t>
  </si>
  <si>
    <t>**ITEM_18_UKEIRE_AMOUNT</t>
  </si>
  <si>
    <t>**ITEM_19_UKEIRE_AMOUNT</t>
  </si>
  <si>
    <t>**ITEM_20_UKEIRE_AMOUNT</t>
  </si>
  <si>
    <t>**ITEM_21_UKEIRE_AMOUNT</t>
  </si>
  <si>
    <t>**ITEM_22_UKEIRE_AMOUNT</t>
  </si>
  <si>
    <t>**ITEM_23_UKEIRE_AMOUNT</t>
  </si>
  <si>
    <t>**ITEM_24_UKEIRE_AMOUNT</t>
  </si>
  <si>
    <t>**ITEM_25_UKEIRE_AMOUNT</t>
  </si>
  <si>
    <t>**ITEM_26_UKEIRE_AMOUNT</t>
  </si>
  <si>
    <t>**ITEM_27_UKEIRE_AMOUNT</t>
  </si>
  <si>
    <t>**ITEM_28_UKEIRE_AMOUNT</t>
  </si>
  <si>
    <t>**ITEM_29_UKEIRE_AMOUNT</t>
  </si>
  <si>
    <t>**ITEM_30_UKEIRE_AMOUNT</t>
  </si>
  <si>
    <t>**ITEM_1_ZANRYO_AMOUNT</t>
    <phoneticPr fontId="20"/>
  </si>
  <si>
    <t>**ITEM_2_ZANRYO_AMOUNT</t>
  </si>
  <si>
    <t>**ITEM_3_ZANRYO_AMOUNT</t>
  </si>
  <si>
    <t>**ITEM_4_ZANRYO_AMOUNT</t>
  </si>
  <si>
    <t>**ITEM_5_ZANRYO_AMOUNT</t>
  </si>
  <si>
    <t>**ITEM_6_ZANRYO_AMOUNT</t>
  </si>
  <si>
    <t>**ITEM_7_ZANRYO_AMOUNT</t>
  </si>
  <si>
    <t>**ITEM_8_ZANRYO_AMOUNT</t>
  </si>
  <si>
    <t>**ITEM_9_ZANRYO_AMOUNT</t>
  </si>
  <si>
    <t>**ITEM_10_ZANRYO_AMOUNT</t>
  </si>
  <si>
    <t>**ITEM_11_ZANRYO_AMOUNT</t>
  </si>
  <si>
    <t>**ITEM_12_ZANRYO_AMOUNT</t>
  </si>
  <si>
    <t>**ITEM_13_ZANRYO_AMOUNT</t>
  </si>
  <si>
    <t>**ITEM_14_ZANRYO_AMOUNT</t>
  </si>
  <si>
    <t>**ITEM_15_ZANRYO_AMOUNT</t>
  </si>
  <si>
    <t>**ITEM_16_ZANRYO_AMOUNT</t>
  </si>
  <si>
    <t>**ITEM_17_ZANRYO_AMOUNT</t>
  </si>
  <si>
    <t>**ITEM_18_ZANRYO_AMOUNT</t>
  </si>
  <si>
    <t>**ITEM_19_ZANRYO_AMOUNT</t>
  </si>
  <si>
    <t>**ITEM_20_ZANRYO_AMOUNT</t>
  </si>
  <si>
    <t>**ITEM_21_ZANRYO_AMOUNT</t>
  </si>
  <si>
    <t>**ITEM_22_ZANRYO_AMOUNT</t>
  </si>
  <si>
    <t>**ITEM_23_ZANRYO_AMOUNT</t>
  </si>
  <si>
    <t>**ITEM_24_ZANRYO_AMOUNT</t>
  </si>
  <si>
    <t>**ITEM_25_ZANRYO_AMOUNT</t>
  </si>
  <si>
    <t>**ITEM_26_ZANRYO_AMOUNT</t>
  </si>
  <si>
    <t>**ITEM_27_ZANRYO_AMOUNT</t>
  </si>
  <si>
    <t>**ITEM_28_ZANRYO_AMOUNT</t>
  </si>
  <si>
    <t>**ITEM_29_ZANRYO_AMOUNT</t>
  </si>
  <si>
    <t>**ITEM_30_ZANRYO_AMOUNT</t>
  </si>
  <si>
    <t>**ITEM_1_SHOUHI_AMOUNT</t>
    <phoneticPr fontId="20"/>
  </si>
  <si>
    <t>**ITEM_2_SHOUHI_AMOUNT</t>
  </si>
  <si>
    <t>**ITEM_3_SHOUHI_AMOUNT</t>
  </si>
  <si>
    <t>**ITEM_4_SHOUHI_AMOUNT</t>
  </si>
  <si>
    <t>**ITEM_5_SHOUHI_AMOUNT</t>
  </si>
  <si>
    <t>**ITEM_6_SHOUHI_AMOUNT</t>
  </si>
  <si>
    <t>**ITEM_7_SHOUHI_AMOUNT</t>
  </si>
  <si>
    <t>**ITEM_8_SHOUHI_AMOUNT</t>
  </si>
  <si>
    <t>**ITEM_9_SHOUHI_AMOUNT</t>
  </si>
  <si>
    <t>**ITEM_10_SHOUHI_AMOUNT</t>
  </si>
  <si>
    <t>**ITEM_11_SHOUHI_AMOUNT</t>
  </si>
  <si>
    <t>**ITEM_12_SHOUHI_AMOUNT</t>
  </si>
  <si>
    <t>**ITEM_13_SHOUHI_AMOUNT</t>
  </si>
  <si>
    <t>**ITEM_14_SHOUHI_AMOUNT</t>
  </si>
  <si>
    <t>**ITEM_15_SHOUHI_AMOUNT</t>
  </si>
  <si>
    <t>**ITEM_16_SHOUHI_AMOUNT</t>
  </si>
  <si>
    <t>**ITEM_17_SHOUHI_AMOUNT</t>
  </si>
  <si>
    <t>**ITEM_18_SHOUHI_AMOUNT</t>
  </si>
  <si>
    <t>**ITEM_19_SHOUHI_AMOUNT</t>
  </si>
  <si>
    <t>**ITEM_20_SHOUHI_AMOUNT</t>
  </si>
  <si>
    <t>**ITEM_21_SHOUHI_AMOUNT</t>
  </si>
  <si>
    <t>**ITEM_22_SHOUHI_AMOUNT</t>
  </si>
  <si>
    <t>**ITEM_23_SHOUHI_AMOUNT</t>
  </si>
  <si>
    <t>**ITEM_24_SHOUHI_AMOUNT</t>
  </si>
  <si>
    <t>**ITEM_25_SHOUHI_AMOUNT</t>
  </si>
  <si>
    <t>**ITEM_26_SHOUHI_AMOUNT</t>
  </si>
  <si>
    <t>**ITEM_27_SHOUHI_AMOUNT</t>
  </si>
  <si>
    <t>**ITEM_28_SHOUHI_AMOUNT</t>
  </si>
  <si>
    <t>**ITEM_29_SHOUHI_AMOUNT</t>
  </si>
  <si>
    <t>**ITEM_30_SHOUHI_AMOUNT</t>
  </si>
  <si>
    <t>**ITEM_31</t>
  </si>
  <si>
    <t>**ITEM_32</t>
  </si>
  <si>
    <t>**ITEM_33</t>
  </si>
  <si>
    <t>**ITEM_34</t>
  </si>
  <si>
    <t>**ITEM_35</t>
  </si>
  <si>
    <t>**ITEM_36</t>
  </si>
  <si>
    <t>**ITEM_37</t>
  </si>
  <si>
    <t>**ITEM_38</t>
  </si>
  <si>
    <t>**ITEM_39</t>
  </si>
  <si>
    <t>**ITEM_40</t>
  </si>
  <si>
    <t>**ITEM_41</t>
  </si>
  <si>
    <t>**ITEM_42</t>
  </si>
  <si>
    <t>**ITEM_43</t>
  </si>
  <si>
    <t>**ITEM_44</t>
  </si>
  <si>
    <t>**ITEM_45</t>
  </si>
  <si>
    <t>**ITEM_46</t>
  </si>
  <si>
    <t>**ITEM_47</t>
  </si>
  <si>
    <t>**ITEM_48</t>
  </si>
  <si>
    <t>**ITEM_49</t>
  </si>
  <si>
    <t>**ITEM_50</t>
  </si>
  <si>
    <t>**ITEM_31_TANI</t>
  </si>
  <si>
    <t>**ITEM_32_TANI</t>
  </si>
  <si>
    <t>**ITEM_33_TANI</t>
  </si>
  <si>
    <t>**ITEM_34_TANI</t>
  </si>
  <si>
    <t>**ITEM_35_TANI</t>
  </si>
  <si>
    <t>**ITEM_36_TANI</t>
  </si>
  <si>
    <t>**ITEM_37_TANI</t>
  </si>
  <si>
    <t>**ITEM_38_TANI</t>
  </si>
  <si>
    <t>**ITEM_39_TANI</t>
  </si>
  <si>
    <t>**ITEM_40_TANI</t>
  </si>
  <si>
    <t>**ITEM_41_TANI</t>
  </si>
  <si>
    <t>**ITEM_42_TANI</t>
  </si>
  <si>
    <t>**ITEM_43_TANI</t>
  </si>
  <si>
    <t>**ITEM_44_TANI</t>
  </si>
  <si>
    <t>**ITEM_45_TANI</t>
  </si>
  <si>
    <t>**ITEM_46_TANI</t>
  </si>
  <si>
    <t>**ITEM_47_TANI</t>
  </si>
  <si>
    <t>**ITEM_48_TANI</t>
  </si>
  <si>
    <t>**ITEM_49_TANI</t>
  </si>
  <si>
    <t>**ITEM_50_TANI</t>
  </si>
  <si>
    <t>**ITEM_31_KURIKOSHI</t>
  </si>
  <si>
    <t>**ITEM_32_KURIKOSHI</t>
  </si>
  <si>
    <t>**ITEM_33_KURIKOSHI</t>
  </si>
  <si>
    <t>**ITEM_34_KURIKOSHI</t>
  </si>
  <si>
    <t>**ITEM_35_KURIKOSHI</t>
  </si>
  <si>
    <t>**ITEM_36_KURIKOSHI</t>
  </si>
  <si>
    <t>**ITEM_37_KURIKOSHI</t>
  </si>
  <si>
    <t>**ITEM_38_KURIKOSHI</t>
  </si>
  <si>
    <t>**ITEM_39_KURIKOSHI</t>
  </si>
  <si>
    <t>**ITEM_40_KURIKOSHI</t>
  </si>
  <si>
    <t>**ITEM_41_KURIKOSHI</t>
  </si>
  <si>
    <t>**ITEM_42_KURIKOSHI</t>
  </si>
  <si>
    <t>**ITEM_43_KURIKOSHI</t>
  </si>
  <si>
    <t>**ITEM_44_KURIKOSHI</t>
  </si>
  <si>
    <t>**ITEM_45_KURIKOSHI</t>
  </si>
  <si>
    <t>**ITEM_46_KURIKOSHI</t>
  </si>
  <si>
    <t>**ITEM_47_KURIKOSHI</t>
  </si>
  <si>
    <t>**ITEM_48_KURIKOSHI</t>
  </si>
  <si>
    <t>**ITEM_49_KURIKOSHI</t>
  </si>
  <si>
    <t>**ITEM_50_KURIKOSHI</t>
  </si>
  <si>
    <t>**ITEM_31_UKEIRE</t>
  </si>
  <si>
    <t>**ITEM_31_UKEIRE_AMOUNT</t>
  </si>
  <si>
    <t>**ITEM_31_ZANRYO</t>
  </si>
  <si>
    <t>**ITEM_31_ZANRYO_AMOUNT</t>
  </si>
  <si>
    <t>**ITEM_31_SHOUHI_AMOUNT</t>
  </si>
  <si>
    <t>**ITEM_32_UKEIRE</t>
  </si>
  <si>
    <t>**ITEM_32_UKEIRE_AMOUNT</t>
  </si>
  <si>
    <t>**ITEM_32_ZANRYO</t>
  </si>
  <si>
    <t>**ITEM_32_ZANRYO_AMOUNT</t>
  </si>
  <si>
    <t>**ITEM_32_SHOUHI_AMOUNT</t>
  </si>
  <si>
    <t>**ITEM_33_UKEIRE</t>
  </si>
  <si>
    <t>**ITEM_33_UKEIRE_AMOUNT</t>
  </si>
  <si>
    <t>**ITEM_33_ZANRYO</t>
  </si>
  <si>
    <t>**ITEM_33_ZANRYO_AMOUNT</t>
  </si>
  <si>
    <t>**ITEM_33_SHOUHI_AMOUNT</t>
  </si>
  <si>
    <t>**ITEM_34_UKEIRE</t>
  </si>
  <si>
    <t>**ITEM_34_UKEIRE_AMOUNT</t>
  </si>
  <si>
    <t>**ITEM_34_ZANRYO</t>
  </si>
  <si>
    <t>**ITEM_34_ZANRYO_AMOUNT</t>
  </si>
  <si>
    <t>**ITEM_34_SHOUHI_AMOUNT</t>
  </si>
  <si>
    <t>**ITEM_35_UKEIRE</t>
  </si>
  <si>
    <t>**ITEM_35_UKEIRE_AMOUNT</t>
  </si>
  <si>
    <t>**ITEM_35_ZANRYO</t>
  </si>
  <si>
    <t>**ITEM_35_ZANRYO_AMOUNT</t>
  </si>
  <si>
    <t>**ITEM_35_SHOUHI_AMOUNT</t>
  </si>
  <si>
    <t>**ITEM_36_UKEIRE</t>
  </si>
  <si>
    <t>**ITEM_36_UKEIRE_AMOUNT</t>
  </si>
  <si>
    <t>**ITEM_36_ZANRYO</t>
  </si>
  <si>
    <t>**ITEM_36_ZANRYO_AMOUNT</t>
  </si>
  <si>
    <t>**ITEM_36_SHOUHI_AMOUNT</t>
  </si>
  <si>
    <t>**ITEM_37_UKEIRE</t>
  </si>
  <si>
    <t>**ITEM_37_UKEIRE_AMOUNT</t>
  </si>
  <si>
    <t>**ITEM_37_ZANRYO</t>
  </si>
  <si>
    <t>**ITEM_37_ZANRYO_AMOUNT</t>
  </si>
  <si>
    <t>**ITEM_37_SHOUHI_AMOUNT</t>
  </si>
  <si>
    <t>**ITEM_38_UKEIRE</t>
  </si>
  <si>
    <t>**ITEM_38_UKEIRE_AMOUNT</t>
  </si>
  <si>
    <t>**ITEM_38_ZANRYO</t>
  </si>
  <si>
    <t>**ITEM_38_ZANRYO_AMOUNT</t>
  </si>
  <si>
    <t>**ITEM_38_SHOUHI_AMOUNT</t>
  </si>
  <si>
    <t>**ITEM_39_UKEIRE</t>
  </si>
  <si>
    <t>**ITEM_39_UKEIRE_AMOUNT</t>
  </si>
  <si>
    <t>**ITEM_39_ZANRYO</t>
  </si>
  <si>
    <t>**ITEM_39_ZANRYO_AMOUNT</t>
  </si>
  <si>
    <t>**ITEM_39_SHOUHI_AMOUNT</t>
  </si>
  <si>
    <t>**ITEM_40_UKEIRE</t>
  </si>
  <si>
    <t>**ITEM_40_UKEIRE_AMOUNT</t>
  </si>
  <si>
    <t>**ITEM_40_ZANRYO</t>
  </si>
  <si>
    <t>**ITEM_40_ZANRYO_AMOUNT</t>
  </si>
  <si>
    <t>**ITEM_40_SHOUHI_AMOUNT</t>
  </si>
  <si>
    <t>**ITEM_41_UKEIRE</t>
  </si>
  <si>
    <t>**ITEM_41_UKEIRE_AMOUNT</t>
  </si>
  <si>
    <t>**ITEM_41_ZANRYO</t>
  </si>
  <si>
    <t>**ITEM_41_ZANRYO_AMOUNT</t>
  </si>
  <si>
    <t>**ITEM_41_SHOUHI_AMOUNT</t>
  </si>
  <si>
    <t>**ITEM_42_UKEIRE</t>
  </si>
  <si>
    <t>**ITEM_42_UKEIRE_AMOUNT</t>
  </si>
  <si>
    <t>**ITEM_42_ZANRYO</t>
  </si>
  <si>
    <t>**ITEM_42_ZANRYO_AMOUNT</t>
  </si>
  <si>
    <t>**ITEM_42_SHOUHI_AMOUNT</t>
  </si>
  <si>
    <t>**ITEM_43_UKEIRE</t>
  </si>
  <si>
    <t>**ITEM_43_UKEIRE_AMOUNT</t>
  </si>
  <si>
    <t>**ITEM_43_ZANRYO</t>
  </si>
  <si>
    <t>**ITEM_43_ZANRYO_AMOUNT</t>
  </si>
  <si>
    <t>**ITEM_43_SHOUHI_AMOUNT</t>
  </si>
  <si>
    <t>**ITEM_44_UKEIRE</t>
  </si>
  <si>
    <t>**ITEM_44_UKEIRE_AMOUNT</t>
  </si>
  <si>
    <t>**ITEM_44_ZANRYO</t>
  </si>
  <si>
    <t>**ITEM_44_ZANRYO_AMOUNT</t>
  </si>
  <si>
    <t>**ITEM_44_SHOUHI_AMOUNT</t>
  </si>
  <si>
    <t>**ITEM_45_UKEIRE</t>
  </si>
  <si>
    <t>**ITEM_45_UKEIRE_AMOUNT</t>
  </si>
  <si>
    <t>**ITEM_45_ZANRYO</t>
  </si>
  <si>
    <t>**ITEM_45_ZANRYO_AMOUNT</t>
  </si>
  <si>
    <t>**ITEM_45_SHOUHI_AMOUNT</t>
  </si>
  <si>
    <t>**ITEM_46_UKEIRE</t>
  </si>
  <si>
    <t>**ITEM_46_UKEIRE_AMOUNT</t>
  </si>
  <si>
    <t>**ITEM_46_ZANRYO</t>
  </si>
  <si>
    <t>**ITEM_46_ZANRYO_AMOUNT</t>
  </si>
  <si>
    <t>**ITEM_46_SHOUHI_AMOUNT</t>
  </si>
  <si>
    <t>**ITEM_47_UKEIRE</t>
  </si>
  <si>
    <t>**ITEM_47_UKEIRE_AMOUNT</t>
  </si>
  <si>
    <t>**ITEM_47_ZANRYO</t>
  </si>
  <si>
    <t>**ITEM_47_ZANRYO_AMOUNT</t>
  </si>
  <si>
    <t>**ITEM_47_SHOUHI_AMOUNT</t>
  </si>
  <si>
    <t>**ITEM_48_UKEIRE</t>
  </si>
  <si>
    <t>**ITEM_48_UKEIRE_AMOUNT</t>
  </si>
  <si>
    <t>**ITEM_48_ZANRYO</t>
  </si>
  <si>
    <t>**ITEM_48_ZANRYO_AMOUNT</t>
  </si>
  <si>
    <t>**ITEM_48_SHOUHI_AMOUNT</t>
  </si>
  <si>
    <t>**ITEM_49_UKEIRE</t>
  </si>
  <si>
    <t>**ITEM_49_UKEIRE_AMOUNT</t>
  </si>
  <si>
    <t>**ITEM_49_ZANRYO</t>
  </si>
  <si>
    <t>**ITEM_49_ZANRYO_AMOUNT</t>
  </si>
  <si>
    <t>**ITEM_49_SHOUHI_AMOUNT</t>
  </si>
  <si>
    <t>**ITEM_50_UKEIRE</t>
  </si>
  <si>
    <t>**ITEM_50_UKEIRE_AMOUNT</t>
  </si>
  <si>
    <t>**ITEM_50_ZANRYO</t>
  </si>
  <si>
    <t>**ITEM_50_ZANRYO_AMOUNT</t>
  </si>
  <si>
    <t>**ITEM_50_SHOUHI_AMOUNT</t>
  </si>
  <si>
    <t>**ITEM_51</t>
  </si>
  <si>
    <t>**ITEM_52</t>
  </si>
  <si>
    <t>**ITEM_53</t>
  </si>
  <si>
    <t>**ITEM_54</t>
  </si>
  <si>
    <t>**ITEM_55</t>
  </si>
  <si>
    <t>**ITEM_56</t>
  </si>
  <si>
    <t>**ITEM_57</t>
  </si>
  <si>
    <t>**ITEM_58</t>
  </si>
  <si>
    <t>**ITEM_59</t>
  </si>
  <si>
    <t>**ITEM_60</t>
  </si>
  <si>
    <t>**ITEM_61</t>
  </si>
  <si>
    <t>**ITEM_62</t>
  </si>
  <si>
    <t>**ITEM_63</t>
  </si>
  <si>
    <t>**ITEM_64</t>
  </si>
  <si>
    <t>**ITEM_65</t>
  </si>
  <si>
    <t>**ITEM_66</t>
  </si>
  <si>
    <t>**ITEM_67</t>
  </si>
  <si>
    <t>**ITEM_68</t>
  </si>
  <si>
    <t>**ITEM_69</t>
  </si>
  <si>
    <t>**ITEM_70</t>
  </si>
  <si>
    <t>**ITEM_71</t>
  </si>
  <si>
    <t>**ITEM_72</t>
  </si>
  <si>
    <t>**ITEM_73</t>
  </si>
  <si>
    <t>**ITEM_74</t>
  </si>
  <si>
    <t>**ITEM_75</t>
  </si>
  <si>
    <t>**ITEM_76</t>
  </si>
  <si>
    <t>**ITEM_77</t>
  </si>
  <si>
    <t>**ITEM_78</t>
  </si>
  <si>
    <t>**ITEM_79</t>
  </si>
  <si>
    <t>**ITEM_80</t>
  </si>
  <si>
    <t>**ITEM_81</t>
  </si>
  <si>
    <t>**ITEM_82</t>
  </si>
  <si>
    <t>**ITEM_83</t>
  </si>
  <si>
    <t>**ITEM_84</t>
  </si>
  <si>
    <t>**ITEM_85</t>
  </si>
  <si>
    <t>**ITEM_86</t>
  </si>
  <si>
    <t>**ITEM_87</t>
  </si>
  <si>
    <t>**ITEM_88</t>
  </si>
  <si>
    <t>**ITEM_89</t>
  </si>
  <si>
    <t>**ITEM_90</t>
  </si>
  <si>
    <t>**ITEM_91</t>
  </si>
  <si>
    <t>**ITEM_92</t>
  </si>
  <si>
    <t>**ITEM_93</t>
  </si>
  <si>
    <t>**ITEM_94</t>
  </si>
  <si>
    <t>**ITEM_95</t>
  </si>
  <si>
    <t>**ITEM_96</t>
  </si>
  <si>
    <t>**ITEM_97</t>
  </si>
  <si>
    <t>**ITEM_98</t>
  </si>
  <si>
    <t>**ITEM_99</t>
  </si>
  <si>
    <t>**ITEM_100</t>
    <phoneticPr fontId="20"/>
  </si>
  <si>
    <t>**ITEM_51_TANI</t>
  </si>
  <si>
    <t>**ITEM_51_KURIKOSHI</t>
  </si>
  <si>
    <t>**ITEM_51_UKEIRE</t>
  </si>
  <si>
    <t>**ITEM_51_UKEIRE_AMOUNT</t>
  </si>
  <si>
    <t>**ITEM_51_ZANRYO</t>
  </si>
  <si>
    <t>**ITEM_51_ZANRYO_AMOUNT</t>
  </si>
  <si>
    <t>**ITEM_51_SHOUHI_AMOUNT</t>
  </si>
  <si>
    <t>**ITEM_52_TANI</t>
  </si>
  <si>
    <t>**ITEM_52_KURIKOSHI</t>
  </si>
  <si>
    <t>**ITEM_52_UKEIRE</t>
  </si>
  <si>
    <t>**ITEM_52_UKEIRE_AMOUNT</t>
  </si>
  <si>
    <t>**ITEM_52_ZANRYO</t>
  </si>
  <si>
    <t>**ITEM_52_ZANRYO_AMOUNT</t>
  </si>
  <si>
    <t>**ITEM_52_SHOUHI_AMOUNT</t>
  </si>
  <si>
    <t>**ITEM_53_TANI</t>
  </si>
  <si>
    <t>**ITEM_53_KURIKOSHI</t>
  </si>
  <si>
    <t>**ITEM_53_UKEIRE</t>
  </si>
  <si>
    <t>**ITEM_53_UKEIRE_AMOUNT</t>
  </si>
  <si>
    <t>**ITEM_53_ZANRYO</t>
  </si>
  <si>
    <t>**ITEM_53_ZANRYO_AMOUNT</t>
  </si>
  <si>
    <t>**ITEM_53_SHOUHI_AMOUNT</t>
  </si>
  <si>
    <t>**ITEM_54_TANI</t>
  </si>
  <si>
    <t>**ITEM_54_KURIKOSHI</t>
  </si>
  <si>
    <t>**ITEM_54_UKEIRE</t>
  </si>
  <si>
    <t>**ITEM_54_UKEIRE_AMOUNT</t>
  </si>
  <si>
    <t>**ITEM_54_ZANRYO</t>
  </si>
  <si>
    <t>**ITEM_54_ZANRYO_AMOUNT</t>
  </si>
  <si>
    <t>**ITEM_54_SHOUHI_AMOUNT</t>
  </si>
  <si>
    <t>**ITEM_55_TANI</t>
  </si>
  <si>
    <t>**ITEM_55_KURIKOSHI</t>
  </si>
  <si>
    <t>**ITEM_55_UKEIRE</t>
  </si>
  <si>
    <t>**ITEM_55_UKEIRE_AMOUNT</t>
  </si>
  <si>
    <t>**ITEM_55_ZANRYO</t>
  </si>
  <si>
    <t>**ITEM_55_ZANRYO_AMOUNT</t>
  </si>
  <si>
    <t>**ITEM_55_SHOUHI_AMOUNT</t>
  </si>
  <si>
    <t>**ITEM_56_TANI</t>
  </si>
  <si>
    <t>**ITEM_56_KURIKOSHI</t>
  </si>
  <si>
    <t>**ITEM_56_UKEIRE</t>
  </si>
  <si>
    <t>**ITEM_56_UKEIRE_AMOUNT</t>
  </si>
  <si>
    <t>**ITEM_56_ZANRYO</t>
  </si>
  <si>
    <t>**ITEM_56_ZANRYO_AMOUNT</t>
  </si>
  <si>
    <t>**ITEM_56_SHOUHI_AMOUNT</t>
  </si>
  <si>
    <t>**ITEM_57_TANI</t>
  </si>
  <si>
    <t>**ITEM_57_KURIKOSHI</t>
  </si>
  <si>
    <t>**ITEM_57_UKEIRE</t>
  </si>
  <si>
    <t>**ITEM_57_UKEIRE_AMOUNT</t>
  </si>
  <si>
    <t>**ITEM_57_ZANRYO</t>
  </si>
  <si>
    <t>**ITEM_57_ZANRYO_AMOUNT</t>
  </si>
  <si>
    <t>**ITEM_57_SHOUHI_AMOUNT</t>
  </si>
  <si>
    <t>**ITEM_58_TANI</t>
  </si>
  <si>
    <t>**ITEM_58_KURIKOSHI</t>
  </si>
  <si>
    <t>**ITEM_58_UKEIRE</t>
  </si>
  <si>
    <t>**ITEM_58_UKEIRE_AMOUNT</t>
  </si>
  <si>
    <t>**ITEM_58_ZANRYO</t>
  </si>
  <si>
    <t>**ITEM_58_ZANRYO_AMOUNT</t>
  </si>
  <si>
    <t>**ITEM_58_SHOUHI_AMOUNT</t>
  </si>
  <si>
    <t>**ITEM_59_TANI</t>
  </si>
  <si>
    <t>**ITEM_59_KURIKOSHI</t>
  </si>
  <si>
    <t>**ITEM_59_UKEIRE</t>
  </si>
  <si>
    <t>**ITEM_59_UKEIRE_AMOUNT</t>
  </si>
  <si>
    <t>**ITEM_59_ZANRYO</t>
  </si>
  <si>
    <t>**ITEM_59_ZANRYO_AMOUNT</t>
  </si>
  <si>
    <t>**ITEM_59_SHOUHI_AMOUNT</t>
  </si>
  <si>
    <t>**ITEM_60_TANI</t>
  </si>
  <si>
    <t>**ITEM_60_KURIKOSHI</t>
  </si>
  <si>
    <t>**ITEM_60_UKEIRE</t>
  </si>
  <si>
    <t>**ITEM_60_UKEIRE_AMOUNT</t>
  </si>
  <si>
    <t>**ITEM_60_ZANRYO</t>
  </si>
  <si>
    <t>**ITEM_60_ZANRYO_AMOUNT</t>
  </si>
  <si>
    <t>**ITEM_60_SHOUHI_AMOUNT</t>
  </si>
  <si>
    <t>**ITEM_61_TANI</t>
  </si>
  <si>
    <t>**ITEM_61_KURIKOSHI</t>
  </si>
  <si>
    <t>**ITEM_61_UKEIRE</t>
  </si>
  <si>
    <t>**ITEM_61_UKEIRE_AMOUNT</t>
  </si>
  <si>
    <t>**ITEM_61_ZANRYO</t>
  </si>
  <si>
    <t>**ITEM_61_ZANRYO_AMOUNT</t>
  </si>
  <si>
    <t>**ITEM_61_SHOUHI_AMOUNT</t>
  </si>
  <si>
    <t>**ITEM_62_TANI</t>
  </si>
  <si>
    <t>**ITEM_62_KURIKOSHI</t>
  </si>
  <si>
    <t>**ITEM_62_UKEIRE</t>
  </si>
  <si>
    <t>**ITEM_62_UKEIRE_AMOUNT</t>
  </si>
  <si>
    <t>**ITEM_62_ZANRYO</t>
  </si>
  <si>
    <t>**ITEM_62_ZANRYO_AMOUNT</t>
  </si>
  <si>
    <t>**ITEM_62_SHOUHI_AMOUNT</t>
  </si>
  <si>
    <t>**ITEM_63_TANI</t>
  </si>
  <si>
    <t>**ITEM_63_KURIKOSHI</t>
  </si>
  <si>
    <t>**ITEM_63_UKEIRE</t>
  </si>
  <si>
    <t>**ITEM_63_UKEIRE_AMOUNT</t>
  </si>
  <si>
    <t>**ITEM_63_ZANRYO</t>
  </si>
  <si>
    <t>**ITEM_63_ZANRYO_AMOUNT</t>
  </si>
  <si>
    <t>**ITEM_63_SHOUHI_AMOUNT</t>
  </si>
  <si>
    <t>**ITEM_64_TANI</t>
  </si>
  <si>
    <t>**ITEM_64_KURIKOSHI</t>
  </si>
  <si>
    <t>**ITEM_64_UKEIRE</t>
  </si>
  <si>
    <t>**ITEM_64_UKEIRE_AMOUNT</t>
  </si>
  <si>
    <t>**ITEM_64_ZANRYO</t>
  </si>
  <si>
    <t>**ITEM_64_ZANRYO_AMOUNT</t>
  </si>
  <si>
    <t>**ITEM_64_SHOUHI_AMOUNT</t>
  </si>
  <si>
    <t>**ITEM_65_TANI</t>
  </si>
  <si>
    <t>**ITEM_65_KURIKOSHI</t>
  </si>
  <si>
    <t>**ITEM_65_UKEIRE</t>
  </si>
  <si>
    <t>**ITEM_65_UKEIRE_AMOUNT</t>
  </si>
  <si>
    <t>**ITEM_65_ZANRYO</t>
  </si>
  <si>
    <t>**ITEM_65_ZANRYO_AMOUNT</t>
  </si>
  <si>
    <t>**ITEM_65_SHOUHI_AMOUNT</t>
  </si>
  <si>
    <t>**ITEM_66_TANI</t>
  </si>
  <si>
    <t>**ITEM_66_KURIKOSHI</t>
  </si>
  <si>
    <t>**ITEM_66_UKEIRE</t>
  </si>
  <si>
    <t>**ITEM_66_UKEIRE_AMOUNT</t>
  </si>
  <si>
    <t>**ITEM_66_ZANRYO</t>
  </si>
  <si>
    <t>**ITEM_66_ZANRYO_AMOUNT</t>
  </si>
  <si>
    <t>**ITEM_66_SHOUHI_AMOUNT</t>
  </si>
  <si>
    <t>**ITEM_67_TANI</t>
  </si>
  <si>
    <t>**ITEM_67_KURIKOSHI</t>
  </si>
  <si>
    <t>**ITEM_67_UKEIRE</t>
  </si>
  <si>
    <t>**ITEM_67_UKEIRE_AMOUNT</t>
  </si>
  <si>
    <t>**ITEM_67_ZANRYO</t>
  </si>
  <si>
    <t>**ITEM_67_ZANRYO_AMOUNT</t>
  </si>
  <si>
    <t>**ITEM_67_SHOUHI_AMOUNT</t>
  </si>
  <si>
    <t>**ITEM_68_TANI</t>
  </si>
  <si>
    <t>**ITEM_68_KURIKOSHI</t>
  </si>
  <si>
    <t>**ITEM_68_UKEIRE</t>
  </si>
  <si>
    <t>**ITEM_68_UKEIRE_AMOUNT</t>
  </si>
  <si>
    <t>**ITEM_68_ZANRYO</t>
  </si>
  <si>
    <t>**ITEM_68_ZANRYO_AMOUNT</t>
  </si>
  <si>
    <t>**ITEM_68_SHOUHI_AMOUNT</t>
  </si>
  <si>
    <t>**ITEM_69_TANI</t>
  </si>
  <si>
    <t>**ITEM_69_KURIKOSHI</t>
  </si>
  <si>
    <t>**ITEM_69_UKEIRE</t>
  </si>
  <si>
    <t>**ITEM_69_UKEIRE_AMOUNT</t>
  </si>
  <si>
    <t>**ITEM_69_ZANRYO</t>
  </si>
  <si>
    <t>**ITEM_69_ZANRYO_AMOUNT</t>
  </si>
  <si>
    <t>**ITEM_69_SHOUHI_AMOUNT</t>
  </si>
  <si>
    <t>**ITEM_70_TANI</t>
  </si>
  <si>
    <t>**ITEM_70_KURIKOSHI</t>
  </si>
  <si>
    <t>**ITEM_70_UKEIRE</t>
  </si>
  <si>
    <t>**ITEM_70_UKEIRE_AMOUNT</t>
  </si>
  <si>
    <t>**ITEM_70_ZANRYO</t>
  </si>
  <si>
    <t>**ITEM_70_ZANRYO_AMOUNT</t>
  </si>
  <si>
    <t>**ITEM_70_SHOUHI_AMOUNT</t>
  </si>
  <si>
    <t>**ITEM_71_TANI</t>
  </si>
  <si>
    <t>**ITEM_71_KURIKOSHI</t>
  </si>
  <si>
    <t>**ITEM_71_UKEIRE</t>
  </si>
  <si>
    <t>**ITEM_71_UKEIRE_AMOUNT</t>
  </si>
  <si>
    <t>**ITEM_71_ZANRYO</t>
  </si>
  <si>
    <t>**ITEM_71_ZANRYO_AMOUNT</t>
  </si>
  <si>
    <t>**ITEM_71_SHOUHI_AMOUNT</t>
  </si>
  <si>
    <t>**ITEM_72_TANI</t>
  </si>
  <si>
    <t>**ITEM_72_KURIKOSHI</t>
  </si>
  <si>
    <t>**ITEM_72_UKEIRE</t>
  </si>
  <si>
    <t>**ITEM_72_UKEIRE_AMOUNT</t>
  </si>
  <si>
    <t>**ITEM_72_ZANRYO</t>
  </si>
  <si>
    <t>**ITEM_72_ZANRYO_AMOUNT</t>
  </si>
  <si>
    <t>**ITEM_72_SHOUHI_AMOUNT</t>
  </si>
  <si>
    <t>**ITEM_73_TANI</t>
  </si>
  <si>
    <t>**ITEM_73_KURIKOSHI</t>
  </si>
  <si>
    <t>**ITEM_73_UKEIRE</t>
  </si>
  <si>
    <t>**ITEM_73_UKEIRE_AMOUNT</t>
  </si>
  <si>
    <t>**ITEM_73_ZANRYO</t>
  </si>
  <si>
    <t>**ITEM_73_ZANRYO_AMOUNT</t>
  </si>
  <si>
    <t>**ITEM_73_SHOUHI_AMOUNT</t>
  </si>
  <si>
    <t>**ITEM_74_TANI</t>
  </si>
  <si>
    <t>**ITEM_74_KURIKOSHI</t>
  </si>
  <si>
    <t>**ITEM_74_UKEIRE</t>
  </si>
  <si>
    <t>**ITEM_74_UKEIRE_AMOUNT</t>
  </si>
  <si>
    <t>**ITEM_74_ZANRYO</t>
  </si>
  <si>
    <t>**ITEM_74_ZANRYO_AMOUNT</t>
  </si>
  <si>
    <t>**ITEM_74_SHOUHI_AMOUNT</t>
  </si>
  <si>
    <t>**ITEM_75_TANI</t>
  </si>
  <si>
    <t>**ITEM_75_KURIKOSHI</t>
  </si>
  <si>
    <t>**ITEM_75_UKEIRE</t>
  </si>
  <si>
    <t>**ITEM_75_UKEIRE_AMOUNT</t>
  </si>
  <si>
    <t>**ITEM_75_ZANRYO</t>
  </si>
  <si>
    <t>**ITEM_75_ZANRYO_AMOUNT</t>
  </si>
  <si>
    <t>**ITEM_75_SHOUHI_AMOUNT</t>
  </si>
  <si>
    <t>**ITEM_76_TANI</t>
  </si>
  <si>
    <t>**ITEM_76_KURIKOSHI</t>
  </si>
  <si>
    <t>**ITEM_76_UKEIRE</t>
  </si>
  <si>
    <t>**ITEM_76_UKEIRE_AMOUNT</t>
  </si>
  <si>
    <t>**ITEM_76_ZANRYO</t>
  </si>
  <si>
    <t>**ITEM_76_ZANRYO_AMOUNT</t>
  </si>
  <si>
    <t>**ITEM_76_SHOUHI_AMOUNT</t>
  </si>
  <si>
    <t>**ITEM_77_TANI</t>
  </si>
  <si>
    <t>**ITEM_77_KURIKOSHI</t>
  </si>
  <si>
    <t>**ITEM_77_UKEIRE</t>
  </si>
  <si>
    <t>**ITEM_77_UKEIRE_AMOUNT</t>
  </si>
  <si>
    <t>**ITEM_77_ZANRYO</t>
  </si>
  <si>
    <t>**ITEM_77_ZANRYO_AMOUNT</t>
  </si>
  <si>
    <t>**ITEM_77_SHOUHI_AMOUNT</t>
  </si>
  <si>
    <t>**ITEM_78_TANI</t>
  </si>
  <si>
    <t>**ITEM_78_KURIKOSHI</t>
  </si>
  <si>
    <t>**ITEM_78_UKEIRE</t>
  </si>
  <si>
    <t>**ITEM_78_UKEIRE_AMOUNT</t>
  </si>
  <si>
    <t>**ITEM_78_ZANRYO</t>
  </si>
  <si>
    <t>**ITEM_78_ZANRYO_AMOUNT</t>
  </si>
  <si>
    <t>**ITEM_78_SHOUHI_AMOUNT</t>
  </si>
  <si>
    <t>**ITEM_79_TANI</t>
  </si>
  <si>
    <t>**ITEM_79_KURIKOSHI</t>
  </si>
  <si>
    <t>**ITEM_79_UKEIRE</t>
  </si>
  <si>
    <t>**ITEM_79_UKEIRE_AMOUNT</t>
  </si>
  <si>
    <t>**ITEM_79_ZANRYO</t>
  </si>
  <si>
    <t>**ITEM_79_ZANRYO_AMOUNT</t>
  </si>
  <si>
    <t>**ITEM_79_SHOUHI_AMOUNT</t>
  </si>
  <si>
    <t>**ITEM_80_TANI</t>
  </si>
  <si>
    <t>**ITEM_80_KURIKOSHI</t>
  </si>
  <si>
    <t>**ITEM_80_UKEIRE</t>
  </si>
  <si>
    <t>**ITEM_80_UKEIRE_AMOUNT</t>
  </si>
  <si>
    <t>**ITEM_80_ZANRYO</t>
  </si>
  <si>
    <t>**ITEM_80_ZANRYO_AMOUNT</t>
  </si>
  <si>
    <t>**ITEM_80_SHOUHI_AMOUNT</t>
  </si>
  <si>
    <t>**ITEM_81_TANI</t>
  </si>
  <si>
    <t>**ITEM_81_KURIKOSHI</t>
  </si>
  <si>
    <t>**ITEM_81_UKEIRE</t>
  </si>
  <si>
    <t>**ITEM_81_UKEIRE_AMOUNT</t>
  </si>
  <si>
    <t>**ITEM_81_ZANRYO</t>
  </si>
  <si>
    <t>**ITEM_81_ZANRYO_AMOUNT</t>
  </si>
  <si>
    <t>**ITEM_81_SHOUHI_AMOUNT</t>
  </si>
  <si>
    <t>**ITEM_82_TANI</t>
  </si>
  <si>
    <t>**ITEM_82_KURIKOSHI</t>
  </si>
  <si>
    <t>**ITEM_82_UKEIRE</t>
  </si>
  <si>
    <t>**ITEM_82_UKEIRE_AMOUNT</t>
  </si>
  <si>
    <t>**ITEM_82_ZANRYO</t>
  </si>
  <si>
    <t>**ITEM_82_ZANRYO_AMOUNT</t>
  </si>
  <si>
    <t>**ITEM_82_SHOUHI_AMOUNT</t>
  </si>
  <si>
    <t>**ITEM_83_TANI</t>
  </si>
  <si>
    <t>**ITEM_83_KURIKOSHI</t>
  </si>
  <si>
    <t>**ITEM_83_UKEIRE</t>
  </si>
  <si>
    <t>**ITEM_83_UKEIRE_AMOUNT</t>
  </si>
  <si>
    <t>**ITEM_83_ZANRYO</t>
  </si>
  <si>
    <t>**ITEM_83_ZANRYO_AMOUNT</t>
  </si>
  <si>
    <t>**ITEM_83_SHOUHI_AMOUNT</t>
  </si>
  <si>
    <t>**ITEM_84_TANI</t>
  </si>
  <si>
    <t>**ITEM_84_KURIKOSHI</t>
  </si>
  <si>
    <t>**ITEM_84_UKEIRE</t>
  </si>
  <si>
    <t>**ITEM_84_UKEIRE_AMOUNT</t>
  </si>
  <si>
    <t>**ITEM_84_ZANRYO</t>
  </si>
  <si>
    <t>**ITEM_84_ZANRYO_AMOUNT</t>
  </si>
  <si>
    <t>**ITEM_84_SHOUHI_AMOUNT</t>
  </si>
  <si>
    <t>**ITEM_85_TANI</t>
  </si>
  <si>
    <t>**ITEM_85_KURIKOSHI</t>
  </si>
  <si>
    <t>**ITEM_85_UKEIRE</t>
  </si>
  <si>
    <t>**ITEM_85_UKEIRE_AMOUNT</t>
  </si>
  <si>
    <t>**ITEM_85_ZANRYO</t>
  </si>
  <si>
    <t>**ITEM_85_ZANRYO_AMOUNT</t>
  </si>
  <si>
    <t>**ITEM_85_SHOUHI_AMOUNT</t>
  </si>
  <si>
    <t>**ITEM_86_TANI</t>
  </si>
  <si>
    <t>**ITEM_86_KURIKOSHI</t>
  </si>
  <si>
    <t>**ITEM_86_UKEIRE</t>
  </si>
  <si>
    <t>**ITEM_86_UKEIRE_AMOUNT</t>
  </si>
  <si>
    <t>**ITEM_86_ZANRYO</t>
  </si>
  <si>
    <t>**ITEM_86_ZANRYO_AMOUNT</t>
  </si>
  <si>
    <t>**ITEM_86_SHOUHI_AMOUNT</t>
  </si>
  <si>
    <t>**ITEM_87_TANI</t>
  </si>
  <si>
    <t>**ITEM_87_KURIKOSHI</t>
  </si>
  <si>
    <t>**ITEM_87_UKEIRE</t>
  </si>
  <si>
    <t>**ITEM_87_UKEIRE_AMOUNT</t>
  </si>
  <si>
    <t>**ITEM_87_ZANRYO</t>
  </si>
  <si>
    <t>**ITEM_87_ZANRYO_AMOUNT</t>
  </si>
  <si>
    <t>**ITEM_87_SHOUHI_AMOUNT</t>
  </si>
  <si>
    <t>**ITEM_88_TANI</t>
  </si>
  <si>
    <t>**ITEM_88_KURIKOSHI</t>
  </si>
  <si>
    <t>**ITEM_88_UKEIRE</t>
  </si>
  <si>
    <t>**ITEM_88_UKEIRE_AMOUNT</t>
  </si>
  <si>
    <t>**ITEM_88_ZANRYO</t>
  </si>
  <si>
    <t>**ITEM_88_ZANRYO_AMOUNT</t>
  </si>
  <si>
    <t>**ITEM_88_SHOUHI_AMOUNT</t>
  </si>
  <si>
    <t>**ITEM_89_TANI</t>
  </si>
  <si>
    <t>**ITEM_89_KURIKOSHI</t>
  </si>
  <si>
    <t>**ITEM_89_UKEIRE</t>
  </si>
  <si>
    <t>**ITEM_89_UKEIRE_AMOUNT</t>
  </si>
  <si>
    <t>**ITEM_89_ZANRYO</t>
  </si>
  <si>
    <t>**ITEM_89_ZANRYO_AMOUNT</t>
  </si>
  <si>
    <t>**ITEM_89_SHOUHI_AMOUNT</t>
  </si>
  <si>
    <t>**ITEM_90_TANI</t>
  </si>
  <si>
    <t>**ITEM_90_KURIKOSHI</t>
  </si>
  <si>
    <t>**ITEM_90_UKEIRE</t>
  </si>
  <si>
    <t>**ITEM_90_UKEIRE_AMOUNT</t>
  </si>
  <si>
    <t>**ITEM_90_ZANRYO</t>
  </si>
  <si>
    <t>**ITEM_90_ZANRYO_AMOUNT</t>
  </si>
  <si>
    <t>**ITEM_90_SHOUHI_AMOUNT</t>
  </si>
  <si>
    <t>**ITEM_91_TANI</t>
  </si>
  <si>
    <t>**ITEM_91_KURIKOSHI</t>
  </si>
  <si>
    <t>**ITEM_91_UKEIRE</t>
  </si>
  <si>
    <t>**ITEM_91_UKEIRE_AMOUNT</t>
  </si>
  <si>
    <t>**ITEM_91_ZANRYO</t>
  </si>
  <si>
    <t>**ITEM_91_ZANRYO_AMOUNT</t>
  </si>
  <si>
    <t>**ITEM_91_SHOUHI_AMOUNT</t>
  </si>
  <si>
    <t>**ITEM_92_TANI</t>
  </si>
  <si>
    <t>**ITEM_92_KURIKOSHI</t>
  </si>
  <si>
    <t>**ITEM_92_UKEIRE</t>
  </si>
  <si>
    <t>**ITEM_92_UKEIRE_AMOUNT</t>
  </si>
  <si>
    <t>**ITEM_92_ZANRYO</t>
  </si>
  <si>
    <t>**ITEM_92_ZANRYO_AMOUNT</t>
  </si>
  <si>
    <t>**ITEM_92_SHOUHI_AMOUNT</t>
  </si>
  <si>
    <t>**ITEM_93_TANI</t>
  </si>
  <si>
    <t>**ITEM_93_KURIKOSHI</t>
  </si>
  <si>
    <t>**ITEM_93_UKEIRE</t>
  </si>
  <si>
    <t>**ITEM_93_UKEIRE_AMOUNT</t>
  </si>
  <si>
    <t>**ITEM_93_ZANRYO</t>
  </si>
  <si>
    <t>**ITEM_93_ZANRYO_AMOUNT</t>
  </si>
  <si>
    <t>**ITEM_93_SHOUHI_AMOUNT</t>
  </si>
  <si>
    <t>**ITEM_94_TANI</t>
  </si>
  <si>
    <t>**ITEM_94_KURIKOSHI</t>
  </si>
  <si>
    <t>**ITEM_94_UKEIRE</t>
  </si>
  <si>
    <t>**ITEM_94_UKEIRE_AMOUNT</t>
  </si>
  <si>
    <t>**ITEM_94_ZANRYO</t>
  </si>
  <si>
    <t>**ITEM_94_ZANRYO_AMOUNT</t>
  </si>
  <si>
    <t>**ITEM_94_SHOUHI_AMOUNT</t>
  </si>
  <si>
    <t>**ITEM_95_TANI</t>
  </si>
  <si>
    <t>**ITEM_95_KURIKOSHI</t>
  </si>
  <si>
    <t>**ITEM_95_UKEIRE</t>
  </si>
  <si>
    <t>**ITEM_95_UKEIRE_AMOUNT</t>
  </si>
  <si>
    <t>**ITEM_95_ZANRYO</t>
  </si>
  <si>
    <t>**ITEM_95_ZANRYO_AMOUNT</t>
  </si>
  <si>
    <t>**ITEM_95_SHOUHI_AMOUNT</t>
  </si>
  <si>
    <t>**ITEM_96_TANI</t>
  </si>
  <si>
    <t>**ITEM_96_KURIKOSHI</t>
  </si>
  <si>
    <t>**ITEM_96_UKEIRE</t>
  </si>
  <si>
    <t>**ITEM_96_UKEIRE_AMOUNT</t>
  </si>
  <si>
    <t>**ITEM_96_ZANRYO</t>
  </si>
  <si>
    <t>**ITEM_96_ZANRYO_AMOUNT</t>
  </si>
  <si>
    <t>**ITEM_96_SHOUHI_AMOUNT</t>
  </si>
  <si>
    <t>**ITEM_97_TANI</t>
  </si>
  <si>
    <t>**ITEM_97_KURIKOSHI</t>
  </si>
  <si>
    <t>**ITEM_97_UKEIRE</t>
  </si>
  <si>
    <t>**ITEM_97_UKEIRE_AMOUNT</t>
  </si>
  <si>
    <t>**ITEM_97_ZANRYO</t>
  </si>
  <si>
    <t>**ITEM_97_ZANRYO_AMOUNT</t>
  </si>
  <si>
    <t>**ITEM_97_SHOUHI_AMOUNT</t>
  </si>
  <si>
    <t>**ITEM_98_TANI</t>
  </si>
  <si>
    <t>**ITEM_98_KURIKOSHI</t>
  </si>
  <si>
    <t>**ITEM_98_UKEIRE</t>
  </si>
  <si>
    <t>**ITEM_98_UKEIRE_AMOUNT</t>
  </si>
  <si>
    <t>**ITEM_98_ZANRYO</t>
  </si>
  <si>
    <t>**ITEM_98_ZANRYO_AMOUNT</t>
  </si>
  <si>
    <t>**ITEM_98_SHOUHI_AMOUNT</t>
  </si>
  <si>
    <t>**ITEM_99_TANI</t>
  </si>
  <si>
    <t>**ITEM_99_KURIKOSHI</t>
  </si>
  <si>
    <t>**ITEM_99_UKEIRE</t>
  </si>
  <si>
    <t>**ITEM_99_UKEIRE_AMOUNT</t>
  </si>
  <si>
    <t>**ITEM_99_ZANRYO</t>
  </si>
  <si>
    <t>**ITEM_99_ZANRYO_AMOUNT</t>
  </si>
  <si>
    <t>**ITEM_99_SHOUHI_AMOUNT</t>
  </si>
  <si>
    <t>**ITEM_100_TANI</t>
    <phoneticPr fontId="20"/>
  </si>
  <si>
    <t>**ITEM_100_KURIKOSHI</t>
    <phoneticPr fontId="20"/>
  </si>
  <si>
    <t>**ITEM_100_UKEIRE</t>
    <phoneticPr fontId="20"/>
  </si>
  <si>
    <t>**ITEM_100_UKEIRE_AMOUNT</t>
    <phoneticPr fontId="20"/>
  </si>
  <si>
    <t>**ITEM_100_ZANRYO</t>
    <phoneticPr fontId="20"/>
  </si>
  <si>
    <t>**ITEM_100_ZANRYO_AMOUNT</t>
    <phoneticPr fontId="20"/>
  </si>
  <si>
    <t>**ITEM_100_SHOUHI_AMOUNT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</si>
</sst>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201" formatCode="0.0%"/>
  </numFmts>
  <fonts count="22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6" fontId="7" fillId="0" borderId="0" applyFont="0" applyFill="0" applyBorder="0" applyAlignment="0" applyProtection="0"/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6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6" borderId="17" xfId="0" applyFill="1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4" borderId="23" xfId="0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right"/>
    </xf>
    <xf numFmtId="0" fontId="0" fillId="0" borderId="26" xfId="0" applyBorder="1"/>
    <xf numFmtId="0" fontId="0" fillId="0" borderId="26" xfId="0" applyBorder="1" applyAlignment="1">
      <alignment horizontal="right"/>
    </xf>
    <xf numFmtId="0" fontId="0" fillId="0" borderId="27" xfId="0" applyBorder="1"/>
    <xf numFmtId="6" fontId="0" fillId="24" borderId="10" xfId="40" applyFont="1" applyFill="1" applyBorder="1"/>
    <xf numFmtId="0" fontId="0" fillId="0" borderId="0" xfId="0" applyBorder="1"/>
    <xf numFmtId="6" fontId="0" fillId="24" borderId="28" xfId="40" applyFon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6" fontId="0" fillId="24" borderId="31" xfId="40" applyFont="1" applyFill="1" applyBorder="1"/>
    <xf numFmtId="6" fontId="0" fillId="0" borderId="22" xfId="4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6" fontId="0" fillId="24" borderId="35" xfId="40" applyFont="1" applyFill="1" applyBorder="1"/>
    <xf numFmtId="201" fontId="0" fillId="24" borderId="35" xfId="0" applyNumberFormat="1" applyFill="1" applyBorder="1"/>
    <xf numFmtId="0" fontId="0" fillId="0" borderId="36" xfId="0" applyBorder="1"/>
    <xf numFmtId="0" fontId="0" fillId="26" borderId="37" xfId="0" applyFill="1" applyBorder="1"/>
    <xf numFmtId="0" fontId="0" fillId="0" borderId="38" xfId="0" applyBorder="1"/>
    <xf numFmtId="0" fontId="0" fillId="27" borderId="10" xfId="0" applyFill="1" applyBorder="1"/>
    <xf numFmtId="0" fontId="0" fillId="25" borderId="38" xfId="0" applyFill="1" applyBorder="1"/>
    <xf numFmtId="0" fontId="0" fillId="0" borderId="39" xfId="0" applyBorder="1"/>
    <xf numFmtId="0" fontId="0" fillId="27" borderId="11" xfId="0" applyFill="1" applyBorder="1" applyAlignment="1">
      <alignment horizontal="center"/>
    </xf>
    <xf numFmtId="0" fontId="0" fillId="27" borderId="23" xfId="0" applyFill="1" applyBorder="1" applyAlignment="1">
      <alignment horizontal="center"/>
    </xf>
    <xf numFmtId="5" fontId="0" fillId="27" borderId="10" xfId="0" applyNumberFormat="1" applyFill="1" applyBorder="1"/>
    <xf numFmtId="0" fontId="0" fillId="0" borderId="40" xfId="0" applyBorder="1"/>
    <xf numFmtId="0" fontId="0" fillId="26" borderId="41" xfId="0" applyFill="1" applyBorder="1"/>
    <xf numFmtId="0" fontId="0" fillId="0" borderId="42" xfId="0" applyBorder="1"/>
    <xf numFmtId="6" fontId="0" fillId="24" borderId="43" xfId="40" applyFont="1" applyFill="1" applyBorder="1"/>
    <xf numFmtId="0" fontId="0" fillId="0" borderId="43" xfId="0" applyBorder="1"/>
    <xf numFmtId="0" fontId="0" fillId="27" borderId="43" xfId="0" applyFill="1" applyBorder="1"/>
    <xf numFmtId="5" fontId="0" fillId="27" borderId="43" xfId="0" applyNumberFormat="1" applyFill="1" applyBorder="1"/>
    <xf numFmtId="0" fontId="0" fillId="25" borderId="42" xfId="0" applyFill="1" applyBorder="1"/>
    <xf numFmtId="6" fontId="0" fillId="24" borderId="44" xfId="4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26" borderId="55" xfId="0" applyFill="1" applyBorder="1"/>
    <xf numFmtId="0" fontId="0" fillId="0" borderId="56" xfId="0" applyBorder="1"/>
    <xf numFmtId="6" fontId="0" fillId="24" borderId="57" xfId="40" applyFont="1" applyFill="1" applyBorder="1"/>
    <xf numFmtId="0" fontId="0" fillId="0" borderId="57" xfId="0" applyBorder="1"/>
    <xf numFmtId="0" fontId="0" fillId="27" borderId="57" xfId="0" applyFill="1" applyBorder="1"/>
    <xf numFmtId="5" fontId="0" fillId="27" borderId="57" xfId="0" applyNumberFormat="1" applyFill="1" applyBorder="1"/>
    <xf numFmtId="0" fontId="0" fillId="25" borderId="56" xfId="0" applyFill="1" applyBorder="1"/>
    <xf numFmtId="6" fontId="0" fillId="24" borderId="58" xfId="40" applyFont="1" applyFill="1" applyBorder="1"/>
    <xf numFmtId="0" fontId="0" fillId="0" borderId="59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7" xfId="0" applyFill="1" applyBorder="1" applyAlignment="1">
      <alignment horizontal="center"/>
    </xf>
    <xf numFmtId="0" fontId="0" fillId="27" borderId="48" xfId="0" applyFill="1" applyBorder="1" applyAlignment="1">
      <alignment horizontal="center"/>
    </xf>
    <xf numFmtId="0" fontId="0" fillId="27" borderId="49" xfId="0" applyFill="1" applyBorder="1" applyAlignment="1">
      <alignment horizontal="center"/>
    </xf>
    <xf numFmtId="0" fontId="21" fillId="0" borderId="50" xfId="0" applyFont="1" applyBorder="1" applyAlignment="1"/>
    <xf numFmtId="0" fontId="21" fillId="0" borderId="51" xfId="0" applyFont="1" applyBorder="1" applyAlignment="1"/>
    <xf numFmtId="0" fontId="1" fillId="0" borderId="50" xfId="0" applyFont="1" applyBorder="1" applyAlignment="1"/>
    <xf numFmtId="0" fontId="1" fillId="0" borderId="51" xfId="0" applyFont="1" applyBorder="1" applyAlignment="1"/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通貨" xfId="40" builtinId="7"/>
    <cellStyle name="入力" xfId="41" builtinId="20" customBuiltin="1"/>
    <cellStyle name="標準" xfId="0" builtinId="0"/>
    <cellStyle name="良い" xfId="4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6"/>
  <sheetViews>
    <sheetView tabSelected="1" zoomScaleNormal="100" workbookViewId="0">
      <selection activeCell="C2" sqref="C2"/>
    </sheetView>
  </sheetViews>
  <sheetFormatPr defaultRowHeight="13.5" x14ac:dyDescent="0.15"/>
  <cols>
    <col min="1" max="1" width="1.875" customWidth="1"/>
    <col min="2" max="2" width="5.625" customWidth="1"/>
    <col min="3" max="3" width="27.375" bestFit="1" customWidth="1"/>
    <col min="4" max="4" width="6.875" bestFit="1" customWidth="1"/>
    <col min="5" max="5" width="11.5" bestFit="1" customWidth="1"/>
    <col min="7" max="7" width="9.75" bestFit="1" customWidth="1"/>
    <col min="8" max="8" width="11.5" bestFit="1" customWidth="1"/>
    <col min="9" max="9" width="12.125" bestFit="1" customWidth="1"/>
    <col min="10" max="10" width="12.125" customWidth="1"/>
    <col min="11" max="12" width="9.75" customWidth="1"/>
    <col min="14" max="14" width="1.75" customWidth="1"/>
  </cols>
  <sheetData>
    <row r="1" spans="2:13" x14ac:dyDescent="0.15">
      <c r="F1" t="s">
        <v>17</v>
      </c>
      <c r="G1" s="2" t="s">
        <v>13</v>
      </c>
      <c r="H1" t="s">
        <v>12</v>
      </c>
    </row>
    <row r="2" spans="2:13" x14ac:dyDescent="0.15">
      <c r="B2" s="21" t="s">
        <v>0</v>
      </c>
      <c r="C2" s="21" t="s">
        <v>18</v>
      </c>
      <c r="I2" s="20"/>
    </row>
    <row r="4" spans="2:13" x14ac:dyDescent="0.15">
      <c r="C4" s="22" t="s">
        <v>19</v>
      </c>
      <c r="K4" s="25"/>
    </row>
    <row r="5" spans="2:13" x14ac:dyDescent="0.15">
      <c r="K5" s="25"/>
    </row>
    <row r="6" spans="2:13" x14ac:dyDescent="0.15">
      <c r="J6" s="25"/>
      <c r="K6" s="25"/>
    </row>
    <row r="8" spans="2:13" ht="14.25" thickBot="1" x14ac:dyDescent="0.2"/>
    <row r="9" spans="2:13" x14ac:dyDescent="0.15">
      <c r="B9" s="9"/>
      <c r="C9" s="10" t="s">
        <v>1</v>
      </c>
      <c r="D9" s="27" t="s">
        <v>2</v>
      </c>
      <c r="E9" s="11" t="s">
        <v>11</v>
      </c>
      <c r="F9" s="66" t="s">
        <v>14</v>
      </c>
      <c r="G9" s="67"/>
      <c r="H9" s="12" t="s">
        <v>5</v>
      </c>
      <c r="I9" s="70" t="s">
        <v>169</v>
      </c>
      <c r="J9" s="71"/>
      <c r="K9" s="68" t="s">
        <v>9</v>
      </c>
      <c r="L9" s="69"/>
      <c r="M9" s="31" t="s">
        <v>10</v>
      </c>
    </row>
    <row r="10" spans="2:13" ht="14.25" thickBot="1" x14ac:dyDescent="0.2">
      <c r="B10" s="13"/>
      <c r="C10" s="8"/>
      <c r="D10" s="28"/>
      <c r="E10" s="7" t="s">
        <v>3</v>
      </c>
      <c r="F10" s="3" t="s">
        <v>3</v>
      </c>
      <c r="G10" s="4" t="s">
        <v>4</v>
      </c>
      <c r="H10" s="5" t="s">
        <v>6</v>
      </c>
      <c r="I10" s="42" t="s">
        <v>7</v>
      </c>
      <c r="J10" s="43" t="s">
        <v>8</v>
      </c>
      <c r="K10" s="6" t="s">
        <v>7</v>
      </c>
      <c r="L10" s="17" t="s">
        <v>8</v>
      </c>
      <c r="M10" s="32"/>
    </row>
    <row r="11" spans="2:13" ht="14.25" thickTop="1" x14ac:dyDescent="0.15">
      <c r="B11" s="72"/>
      <c r="C11" s="73"/>
      <c r="D11" s="45"/>
      <c r="E11" s="46"/>
      <c r="F11" s="47"/>
      <c r="G11" s="48"/>
      <c r="H11" s="49"/>
      <c r="I11" s="50"/>
      <c r="J11" s="51"/>
      <c r="K11" s="52"/>
      <c r="L11" s="53"/>
      <c r="M11" s="19"/>
    </row>
    <row r="12" spans="2:13" x14ac:dyDescent="0.15">
      <c r="B12" s="74"/>
      <c r="C12" s="75"/>
      <c r="D12" s="45"/>
      <c r="E12" s="46"/>
      <c r="F12" s="47"/>
      <c r="G12" s="48"/>
      <c r="H12" s="49"/>
      <c r="I12" s="50"/>
      <c r="J12" s="51"/>
      <c r="K12" s="52"/>
      <c r="L12" s="53"/>
      <c r="M12" s="19"/>
    </row>
    <row r="13" spans="2:13" x14ac:dyDescent="0.15">
      <c r="B13" s="14">
        <v>1</v>
      </c>
      <c r="C13" s="36" t="s">
        <v>20</v>
      </c>
      <c r="D13" s="41" t="s">
        <v>21</v>
      </c>
      <c r="E13" s="37" t="s">
        <v>22</v>
      </c>
      <c r="F13" s="38" t="s">
        <v>171</v>
      </c>
      <c r="G13" s="24" t="s">
        <v>172</v>
      </c>
      <c r="H13" s="1" t="e">
        <f t="shared" ref="H13:H31" si="0">E13+F13</f>
        <v>#VALUE!</v>
      </c>
      <c r="I13" s="39" t="s">
        <v>170</v>
      </c>
      <c r="J13" s="44" t="s">
        <v>202</v>
      </c>
      <c r="K13" s="40" t="e">
        <f>H13-I13</f>
        <v>#VALUE!</v>
      </c>
      <c r="L13" s="26" t="s">
        <v>232</v>
      </c>
      <c r="M13" s="18"/>
    </row>
    <row r="14" spans="2:13" x14ac:dyDescent="0.15">
      <c r="B14" s="14">
        <v>2</v>
      </c>
      <c r="C14" s="36" t="s">
        <v>23</v>
      </c>
      <c r="D14" s="41" t="s">
        <v>52</v>
      </c>
      <c r="E14" s="37" t="s">
        <v>81</v>
      </c>
      <c r="F14" s="38" t="s">
        <v>110</v>
      </c>
      <c r="G14" s="24" t="s">
        <v>173</v>
      </c>
      <c r="H14" s="1" t="e">
        <f t="shared" si="0"/>
        <v>#VALUE!</v>
      </c>
      <c r="I14" s="39" t="s">
        <v>139</v>
      </c>
      <c r="J14" s="44" t="s">
        <v>203</v>
      </c>
      <c r="K14" s="40" t="e">
        <f t="shared" ref="K14:K31" si="1">H14-I14</f>
        <v>#VALUE!</v>
      </c>
      <c r="L14" s="26" t="s">
        <v>233</v>
      </c>
      <c r="M14" s="18"/>
    </row>
    <row r="15" spans="2:13" x14ac:dyDescent="0.15">
      <c r="B15" s="14">
        <v>3</v>
      </c>
      <c r="C15" s="36" t="s">
        <v>24</v>
      </c>
      <c r="D15" s="41" t="s">
        <v>53</v>
      </c>
      <c r="E15" s="37" t="s">
        <v>82</v>
      </c>
      <c r="F15" s="38" t="s">
        <v>111</v>
      </c>
      <c r="G15" s="24" t="s">
        <v>174</v>
      </c>
      <c r="H15" s="1" t="e">
        <f t="shared" si="0"/>
        <v>#VALUE!</v>
      </c>
      <c r="I15" s="39" t="s">
        <v>140</v>
      </c>
      <c r="J15" s="44" t="s">
        <v>204</v>
      </c>
      <c r="K15" s="40" t="e">
        <f t="shared" si="1"/>
        <v>#VALUE!</v>
      </c>
      <c r="L15" s="26" t="s">
        <v>234</v>
      </c>
      <c r="M15" s="18"/>
    </row>
    <row r="16" spans="2:13" x14ac:dyDescent="0.15">
      <c r="B16" s="14">
        <v>4</v>
      </c>
      <c r="C16" s="36" t="s">
        <v>25</v>
      </c>
      <c r="D16" s="41" t="s">
        <v>54</v>
      </c>
      <c r="E16" s="37" t="s">
        <v>83</v>
      </c>
      <c r="F16" s="38" t="s">
        <v>112</v>
      </c>
      <c r="G16" s="24" t="s">
        <v>175</v>
      </c>
      <c r="H16" s="1" t="e">
        <f t="shared" si="0"/>
        <v>#VALUE!</v>
      </c>
      <c r="I16" s="39" t="s">
        <v>141</v>
      </c>
      <c r="J16" s="44" t="s">
        <v>205</v>
      </c>
      <c r="K16" s="40" t="e">
        <f t="shared" si="1"/>
        <v>#VALUE!</v>
      </c>
      <c r="L16" s="26" t="s">
        <v>235</v>
      </c>
      <c r="M16" s="18"/>
    </row>
    <row r="17" spans="2:13" x14ac:dyDescent="0.15">
      <c r="B17" s="14">
        <v>5</v>
      </c>
      <c r="C17" s="36" t="s">
        <v>26</v>
      </c>
      <c r="D17" s="41" t="s">
        <v>55</v>
      </c>
      <c r="E17" s="37" t="s">
        <v>84</v>
      </c>
      <c r="F17" s="38" t="s">
        <v>113</v>
      </c>
      <c r="G17" s="24" t="s">
        <v>176</v>
      </c>
      <c r="H17" s="1" t="e">
        <f t="shared" si="0"/>
        <v>#VALUE!</v>
      </c>
      <c r="I17" s="39" t="s">
        <v>142</v>
      </c>
      <c r="J17" s="44" t="s">
        <v>206</v>
      </c>
      <c r="K17" s="40" t="e">
        <f t="shared" si="1"/>
        <v>#VALUE!</v>
      </c>
      <c r="L17" s="26" t="s">
        <v>236</v>
      </c>
      <c r="M17" s="18"/>
    </row>
    <row r="18" spans="2:13" x14ac:dyDescent="0.15">
      <c r="B18" s="14">
        <v>6</v>
      </c>
      <c r="C18" s="36" t="s">
        <v>27</v>
      </c>
      <c r="D18" s="41" t="s">
        <v>56</v>
      </c>
      <c r="E18" s="37" t="s">
        <v>85</v>
      </c>
      <c r="F18" s="38" t="s">
        <v>114</v>
      </c>
      <c r="G18" s="24" t="s">
        <v>177</v>
      </c>
      <c r="H18" s="1" t="e">
        <f t="shared" si="0"/>
        <v>#VALUE!</v>
      </c>
      <c r="I18" s="39" t="s">
        <v>143</v>
      </c>
      <c r="J18" s="44" t="s">
        <v>207</v>
      </c>
      <c r="K18" s="40" t="e">
        <f t="shared" si="1"/>
        <v>#VALUE!</v>
      </c>
      <c r="L18" s="26" t="s">
        <v>237</v>
      </c>
      <c r="M18" s="18"/>
    </row>
    <row r="19" spans="2:13" x14ac:dyDescent="0.15">
      <c r="B19" s="14">
        <v>7</v>
      </c>
      <c r="C19" s="36" t="s">
        <v>28</v>
      </c>
      <c r="D19" s="41" t="s">
        <v>57</v>
      </c>
      <c r="E19" s="37" t="s">
        <v>86</v>
      </c>
      <c r="F19" s="38" t="s">
        <v>115</v>
      </c>
      <c r="G19" s="24" t="s">
        <v>178</v>
      </c>
      <c r="H19" s="1" t="e">
        <f t="shared" si="0"/>
        <v>#VALUE!</v>
      </c>
      <c r="I19" s="39" t="s">
        <v>144</v>
      </c>
      <c r="J19" s="44" t="s">
        <v>208</v>
      </c>
      <c r="K19" s="40" t="e">
        <f t="shared" si="1"/>
        <v>#VALUE!</v>
      </c>
      <c r="L19" s="26" t="s">
        <v>238</v>
      </c>
      <c r="M19" s="18"/>
    </row>
    <row r="20" spans="2:13" x14ac:dyDescent="0.15">
      <c r="B20" s="14">
        <v>8</v>
      </c>
      <c r="C20" s="36" t="s">
        <v>29</v>
      </c>
      <c r="D20" s="41" t="s">
        <v>58</v>
      </c>
      <c r="E20" s="37" t="s">
        <v>87</v>
      </c>
      <c r="F20" s="38" t="s">
        <v>116</v>
      </c>
      <c r="G20" s="24" t="s">
        <v>179</v>
      </c>
      <c r="H20" s="1" t="e">
        <f t="shared" si="0"/>
        <v>#VALUE!</v>
      </c>
      <c r="I20" s="39" t="s">
        <v>145</v>
      </c>
      <c r="J20" s="44" t="s">
        <v>209</v>
      </c>
      <c r="K20" s="40" t="e">
        <f t="shared" si="1"/>
        <v>#VALUE!</v>
      </c>
      <c r="L20" s="26" t="s">
        <v>239</v>
      </c>
      <c r="M20" s="18"/>
    </row>
    <row r="21" spans="2:13" x14ac:dyDescent="0.15">
      <c r="B21" s="14">
        <v>9</v>
      </c>
      <c r="C21" s="36" t="s">
        <v>30</v>
      </c>
      <c r="D21" s="41" t="s">
        <v>59</v>
      </c>
      <c r="E21" s="37" t="s">
        <v>88</v>
      </c>
      <c r="F21" s="38" t="s">
        <v>117</v>
      </c>
      <c r="G21" s="24" t="s">
        <v>180</v>
      </c>
      <c r="H21" s="1" t="e">
        <f t="shared" si="0"/>
        <v>#VALUE!</v>
      </c>
      <c r="I21" s="39" t="s">
        <v>146</v>
      </c>
      <c r="J21" s="44" t="s">
        <v>210</v>
      </c>
      <c r="K21" s="40" t="e">
        <f t="shared" si="1"/>
        <v>#VALUE!</v>
      </c>
      <c r="L21" s="26" t="s">
        <v>240</v>
      </c>
      <c r="M21" s="18"/>
    </row>
    <row r="22" spans="2:13" x14ac:dyDescent="0.15">
      <c r="B22" s="14">
        <v>10</v>
      </c>
      <c r="C22" s="36" t="s">
        <v>31</v>
      </c>
      <c r="D22" s="41" t="s">
        <v>60</v>
      </c>
      <c r="E22" s="37" t="s">
        <v>89</v>
      </c>
      <c r="F22" s="38" t="s">
        <v>118</v>
      </c>
      <c r="G22" s="24" t="s">
        <v>181</v>
      </c>
      <c r="H22" s="1" t="e">
        <f t="shared" si="0"/>
        <v>#VALUE!</v>
      </c>
      <c r="I22" s="39" t="s">
        <v>147</v>
      </c>
      <c r="J22" s="44" t="s">
        <v>211</v>
      </c>
      <c r="K22" s="40" t="e">
        <f t="shared" si="1"/>
        <v>#VALUE!</v>
      </c>
      <c r="L22" s="26" t="s">
        <v>241</v>
      </c>
      <c r="M22" s="18"/>
    </row>
    <row r="23" spans="2:13" x14ac:dyDescent="0.15">
      <c r="B23" s="14">
        <v>11</v>
      </c>
      <c r="C23" s="36" t="s">
        <v>32</v>
      </c>
      <c r="D23" s="41" t="s">
        <v>61</v>
      </c>
      <c r="E23" s="37" t="s">
        <v>90</v>
      </c>
      <c r="F23" s="38" t="s">
        <v>119</v>
      </c>
      <c r="G23" s="24" t="s">
        <v>182</v>
      </c>
      <c r="H23" s="1" t="e">
        <f t="shared" si="0"/>
        <v>#VALUE!</v>
      </c>
      <c r="I23" s="39" t="s">
        <v>148</v>
      </c>
      <c r="J23" s="44" t="s">
        <v>212</v>
      </c>
      <c r="K23" s="40" t="e">
        <f t="shared" si="1"/>
        <v>#VALUE!</v>
      </c>
      <c r="L23" s="26" t="s">
        <v>242</v>
      </c>
      <c r="M23" s="18"/>
    </row>
    <row r="24" spans="2:13" x14ac:dyDescent="0.15">
      <c r="B24" s="14">
        <v>12</v>
      </c>
      <c r="C24" s="36" t="s">
        <v>33</v>
      </c>
      <c r="D24" s="41" t="s">
        <v>62</v>
      </c>
      <c r="E24" s="37" t="s">
        <v>91</v>
      </c>
      <c r="F24" s="38" t="s">
        <v>120</v>
      </c>
      <c r="G24" s="24" t="s">
        <v>183</v>
      </c>
      <c r="H24" s="1" t="e">
        <f t="shared" si="0"/>
        <v>#VALUE!</v>
      </c>
      <c r="I24" s="39" t="s">
        <v>149</v>
      </c>
      <c r="J24" s="44" t="s">
        <v>213</v>
      </c>
      <c r="K24" s="40" t="e">
        <f t="shared" si="1"/>
        <v>#VALUE!</v>
      </c>
      <c r="L24" s="26" t="s">
        <v>243</v>
      </c>
      <c r="M24" s="18"/>
    </row>
    <row r="25" spans="2:13" x14ac:dyDescent="0.15">
      <c r="B25" s="14">
        <v>13</v>
      </c>
      <c r="C25" s="36" t="s">
        <v>34</v>
      </c>
      <c r="D25" s="41" t="s">
        <v>63</v>
      </c>
      <c r="E25" s="37" t="s">
        <v>92</v>
      </c>
      <c r="F25" s="38" t="s">
        <v>121</v>
      </c>
      <c r="G25" s="24" t="s">
        <v>184</v>
      </c>
      <c r="H25" s="1" t="e">
        <f t="shared" si="0"/>
        <v>#VALUE!</v>
      </c>
      <c r="I25" s="39" t="s">
        <v>150</v>
      </c>
      <c r="J25" s="44" t="s">
        <v>214</v>
      </c>
      <c r="K25" s="40" t="e">
        <f t="shared" si="1"/>
        <v>#VALUE!</v>
      </c>
      <c r="L25" s="26" t="s">
        <v>244</v>
      </c>
      <c r="M25" s="18"/>
    </row>
    <row r="26" spans="2:13" x14ac:dyDescent="0.15">
      <c r="B26" s="14">
        <v>14</v>
      </c>
      <c r="C26" s="36" t="s">
        <v>35</v>
      </c>
      <c r="D26" s="41" t="s">
        <v>64</v>
      </c>
      <c r="E26" s="37" t="s">
        <v>93</v>
      </c>
      <c r="F26" s="38" t="s">
        <v>122</v>
      </c>
      <c r="G26" s="24" t="s">
        <v>185</v>
      </c>
      <c r="H26" s="1" t="e">
        <f t="shared" si="0"/>
        <v>#VALUE!</v>
      </c>
      <c r="I26" s="39" t="s">
        <v>151</v>
      </c>
      <c r="J26" s="44" t="s">
        <v>215</v>
      </c>
      <c r="K26" s="40" t="e">
        <f t="shared" si="1"/>
        <v>#VALUE!</v>
      </c>
      <c r="L26" s="26" t="s">
        <v>245</v>
      </c>
      <c r="M26" s="18"/>
    </row>
    <row r="27" spans="2:13" x14ac:dyDescent="0.15">
      <c r="B27" s="14">
        <v>15</v>
      </c>
      <c r="C27" s="36" t="s">
        <v>36</v>
      </c>
      <c r="D27" s="41" t="s">
        <v>65</v>
      </c>
      <c r="E27" s="37" t="s">
        <v>94</v>
      </c>
      <c r="F27" s="38" t="s">
        <v>123</v>
      </c>
      <c r="G27" s="24" t="s">
        <v>186</v>
      </c>
      <c r="H27" s="1" t="e">
        <f t="shared" si="0"/>
        <v>#VALUE!</v>
      </c>
      <c r="I27" s="39" t="s">
        <v>152</v>
      </c>
      <c r="J27" s="44" t="s">
        <v>216</v>
      </c>
      <c r="K27" s="40" t="e">
        <f t="shared" si="1"/>
        <v>#VALUE!</v>
      </c>
      <c r="L27" s="26" t="s">
        <v>246</v>
      </c>
      <c r="M27" s="18"/>
    </row>
    <row r="28" spans="2:13" x14ac:dyDescent="0.15">
      <c r="B28" s="14">
        <v>16</v>
      </c>
      <c r="C28" s="36" t="s">
        <v>37</v>
      </c>
      <c r="D28" s="41" t="s">
        <v>66</v>
      </c>
      <c r="E28" s="37" t="s">
        <v>95</v>
      </c>
      <c r="F28" s="38" t="s">
        <v>124</v>
      </c>
      <c r="G28" s="24" t="s">
        <v>187</v>
      </c>
      <c r="H28" s="1" t="e">
        <f t="shared" si="0"/>
        <v>#VALUE!</v>
      </c>
      <c r="I28" s="39" t="s">
        <v>153</v>
      </c>
      <c r="J28" s="44" t="s">
        <v>217</v>
      </c>
      <c r="K28" s="40" t="e">
        <f t="shared" si="1"/>
        <v>#VALUE!</v>
      </c>
      <c r="L28" s="26" t="s">
        <v>247</v>
      </c>
      <c r="M28" s="18"/>
    </row>
    <row r="29" spans="2:13" x14ac:dyDescent="0.15">
      <c r="B29" s="14">
        <v>17</v>
      </c>
      <c r="C29" s="36" t="s">
        <v>38</v>
      </c>
      <c r="D29" s="41" t="s">
        <v>67</v>
      </c>
      <c r="E29" s="37" t="s">
        <v>96</v>
      </c>
      <c r="F29" s="38" t="s">
        <v>125</v>
      </c>
      <c r="G29" s="24" t="s">
        <v>188</v>
      </c>
      <c r="H29" s="1" t="e">
        <f t="shared" si="0"/>
        <v>#VALUE!</v>
      </c>
      <c r="I29" s="39" t="s">
        <v>154</v>
      </c>
      <c r="J29" s="44" t="s">
        <v>218</v>
      </c>
      <c r="K29" s="40" t="e">
        <f t="shared" si="1"/>
        <v>#VALUE!</v>
      </c>
      <c r="L29" s="26" t="s">
        <v>248</v>
      </c>
      <c r="M29" s="18"/>
    </row>
    <row r="30" spans="2:13" x14ac:dyDescent="0.15">
      <c r="B30" s="14">
        <v>18</v>
      </c>
      <c r="C30" s="36" t="s">
        <v>39</v>
      </c>
      <c r="D30" s="41" t="s">
        <v>68</v>
      </c>
      <c r="E30" s="37" t="s">
        <v>97</v>
      </c>
      <c r="F30" s="38" t="s">
        <v>126</v>
      </c>
      <c r="G30" s="24" t="s">
        <v>189</v>
      </c>
      <c r="H30" s="1" t="e">
        <f t="shared" si="0"/>
        <v>#VALUE!</v>
      </c>
      <c r="I30" s="39" t="s">
        <v>155</v>
      </c>
      <c r="J30" s="44" t="s">
        <v>219</v>
      </c>
      <c r="K30" s="40" t="e">
        <f t="shared" si="1"/>
        <v>#VALUE!</v>
      </c>
      <c r="L30" s="26" t="s">
        <v>249</v>
      </c>
      <c r="M30" s="18"/>
    </row>
    <row r="31" spans="2:13" x14ac:dyDescent="0.15">
      <c r="B31" s="14">
        <v>19</v>
      </c>
      <c r="C31" s="36" t="s">
        <v>40</v>
      </c>
      <c r="D31" s="41" t="s">
        <v>69</v>
      </c>
      <c r="E31" s="37" t="s">
        <v>98</v>
      </c>
      <c r="F31" s="38" t="s">
        <v>127</v>
      </c>
      <c r="G31" s="24" t="s">
        <v>190</v>
      </c>
      <c r="H31" s="1" t="e">
        <f t="shared" si="0"/>
        <v>#VALUE!</v>
      </c>
      <c r="I31" s="39" t="s">
        <v>156</v>
      </c>
      <c r="J31" s="44" t="s">
        <v>220</v>
      </c>
      <c r="K31" s="40" t="e">
        <f t="shared" si="1"/>
        <v>#VALUE!</v>
      </c>
      <c r="L31" s="26" t="s">
        <v>250</v>
      </c>
      <c r="M31" s="18"/>
    </row>
    <row r="32" spans="2:13" x14ac:dyDescent="0.15">
      <c r="B32" s="14">
        <v>20</v>
      </c>
      <c r="C32" s="36" t="s">
        <v>41</v>
      </c>
      <c r="D32" s="41" t="s">
        <v>70</v>
      </c>
      <c r="E32" s="37" t="s">
        <v>99</v>
      </c>
      <c r="F32" s="38" t="s">
        <v>128</v>
      </c>
      <c r="G32" s="24" t="s">
        <v>191</v>
      </c>
      <c r="H32" s="1" t="e">
        <f t="shared" ref="H32:H42" si="2">E32+F32</f>
        <v>#VALUE!</v>
      </c>
      <c r="I32" s="39" t="s">
        <v>157</v>
      </c>
      <c r="J32" s="44" t="s">
        <v>221</v>
      </c>
      <c r="K32" s="40" t="e">
        <f t="shared" ref="K32:K42" si="3">H32-I32</f>
        <v>#VALUE!</v>
      </c>
      <c r="L32" s="26" t="s">
        <v>251</v>
      </c>
      <c r="M32" s="18"/>
    </row>
    <row r="33" spans="2:13" x14ac:dyDescent="0.15">
      <c r="B33" s="14">
        <v>21</v>
      </c>
      <c r="C33" s="36" t="s">
        <v>42</v>
      </c>
      <c r="D33" s="41" t="s">
        <v>71</v>
      </c>
      <c r="E33" s="37" t="s">
        <v>100</v>
      </c>
      <c r="F33" s="38" t="s">
        <v>129</v>
      </c>
      <c r="G33" s="24" t="s">
        <v>192</v>
      </c>
      <c r="H33" s="1" t="e">
        <f t="shared" si="2"/>
        <v>#VALUE!</v>
      </c>
      <c r="I33" s="39" t="s">
        <v>158</v>
      </c>
      <c r="J33" s="44" t="s">
        <v>222</v>
      </c>
      <c r="K33" s="40" t="e">
        <f t="shared" si="3"/>
        <v>#VALUE!</v>
      </c>
      <c r="L33" s="26" t="s">
        <v>252</v>
      </c>
      <c r="M33" s="18"/>
    </row>
    <row r="34" spans="2:13" x14ac:dyDescent="0.15">
      <c r="B34" s="14">
        <v>22</v>
      </c>
      <c r="C34" s="36" t="s">
        <v>43</v>
      </c>
      <c r="D34" s="41" t="s">
        <v>72</v>
      </c>
      <c r="E34" s="37" t="s">
        <v>101</v>
      </c>
      <c r="F34" s="38" t="s">
        <v>130</v>
      </c>
      <c r="G34" s="24" t="s">
        <v>193</v>
      </c>
      <c r="H34" s="1" t="e">
        <f t="shared" si="2"/>
        <v>#VALUE!</v>
      </c>
      <c r="I34" s="39" t="s">
        <v>159</v>
      </c>
      <c r="J34" s="44" t="s">
        <v>223</v>
      </c>
      <c r="K34" s="40" t="e">
        <f t="shared" si="3"/>
        <v>#VALUE!</v>
      </c>
      <c r="L34" s="26" t="s">
        <v>253</v>
      </c>
      <c r="M34" s="18"/>
    </row>
    <row r="35" spans="2:13" x14ac:dyDescent="0.15">
      <c r="B35" s="14">
        <v>23</v>
      </c>
      <c r="C35" s="36" t="s">
        <v>44</v>
      </c>
      <c r="D35" s="41" t="s">
        <v>73</v>
      </c>
      <c r="E35" s="37" t="s">
        <v>102</v>
      </c>
      <c r="F35" s="38" t="s">
        <v>131</v>
      </c>
      <c r="G35" s="24" t="s">
        <v>194</v>
      </c>
      <c r="H35" s="1" t="e">
        <f t="shared" si="2"/>
        <v>#VALUE!</v>
      </c>
      <c r="I35" s="39" t="s">
        <v>160</v>
      </c>
      <c r="J35" s="44" t="s">
        <v>224</v>
      </c>
      <c r="K35" s="40" t="e">
        <f t="shared" si="3"/>
        <v>#VALUE!</v>
      </c>
      <c r="L35" s="26" t="s">
        <v>254</v>
      </c>
      <c r="M35" s="18"/>
    </row>
    <row r="36" spans="2:13" x14ac:dyDescent="0.15">
      <c r="B36" s="14">
        <v>24</v>
      </c>
      <c r="C36" s="36" t="s">
        <v>45</v>
      </c>
      <c r="D36" s="41" t="s">
        <v>74</v>
      </c>
      <c r="E36" s="37" t="s">
        <v>103</v>
      </c>
      <c r="F36" s="38" t="s">
        <v>132</v>
      </c>
      <c r="G36" s="24" t="s">
        <v>195</v>
      </c>
      <c r="H36" s="1" t="e">
        <f t="shared" si="2"/>
        <v>#VALUE!</v>
      </c>
      <c r="I36" s="39" t="s">
        <v>161</v>
      </c>
      <c r="J36" s="44" t="s">
        <v>225</v>
      </c>
      <c r="K36" s="40" t="e">
        <f t="shared" si="3"/>
        <v>#VALUE!</v>
      </c>
      <c r="L36" s="26" t="s">
        <v>255</v>
      </c>
      <c r="M36" s="18"/>
    </row>
    <row r="37" spans="2:13" x14ac:dyDescent="0.15">
      <c r="B37" s="14">
        <v>25</v>
      </c>
      <c r="C37" s="36" t="s">
        <v>46</v>
      </c>
      <c r="D37" s="41" t="s">
        <v>75</v>
      </c>
      <c r="E37" s="37" t="s">
        <v>104</v>
      </c>
      <c r="F37" s="38" t="s">
        <v>133</v>
      </c>
      <c r="G37" s="24" t="s">
        <v>196</v>
      </c>
      <c r="H37" s="1" t="e">
        <f t="shared" si="2"/>
        <v>#VALUE!</v>
      </c>
      <c r="I37" s="39" t="s">
        <v>162</v>
      </c>
      <c r="J37" s="44" t="s">
        <v>226</v>
      </c>
      <c r="K37" s="40" t="e">
        <f t="shared" si="3"/>
        <v>#VALUE!</v>
      </c>
      <c r="L37" s="26" t="s">
        <v>256</v>
      </c>
      <c r="M37" s="18"/>
    </row>
    <row r="38" spans="2:13" x14ac:dyDescent="0.15">
      <c r="B38" s="14">
        <v>26</v>
      </c>
      <c r="C38" s="36" t="s">
        <v>47</v>
      </c>
      <c r="D38" s="41" t="s">
        <v>76</v>
      </c>
      <c r="E38" s="37" t="s">
        <v>105</v>
      </c>
      <c r="F38" s="38" t="s">
        <v>134</v>
      </c>
      <c r="G38" s="24" t="s">
        <v>197</v>
      </c>
      <c r="H38" s="1" t="e">
        <f t="shared" si="2"/>
        <v>#VALUE!</v>
      </c>
      <c r="I38" s="39" t="s">
        <v>163</v>
      </c>
      <c r="J38" s="44" t="s">
        <v>227</v>
      </c>
      <c r="K38" s="40" t="e">
        <f t="shared" si="3"/>
        <v>#VALUE!</v>
      </c>
      <c r="L38" s="26" t="s">
        <v>257</v>
      </c>
      <c r="M38" s="18"/>
    </row>
    <row r="39" spans="2:13" x14ac:dyDescent="0.15">
      <c r="B39" s="14">
        <v>27</v>
      </c>
      <c r="C39" s="36" t="s">
        <v>48</v>
      </c>
      <c r="D39" s="41" t="s">
        <v>77</v>
      </c>
      <c r="E39" s="37" t="s">
        <v>106</v>
      </c>
      <c r="F39" s="38" t="s">
        <v>135</v>
      </c>
      <c r="G39" s="24" t="s">
        <v>198</v>
      </c>
      <c r="H39" s="1" t="e">
        <f t="shared" si="2"/>
        <v>#VALUE!</v>
      </c>
      <c r="I39" s="39" t="s">
        <v>164</v>
      </c>
      <c r="J39" s="44" t="s">
        <v>228</v>
      </c>
      <c r="K39" s="40" t="e">
        <f t="shared" si="3"/>
        <v>#VALUE!</v>
      </c>
      <c r="L39" s="26" t="s">
        <v>258</v>
      </c>
      <c r="M39" s="18"/>
    </row>
    <row r="40" spans="2:13" x14ac:dyDescent="0.15">
      <c r="B40" s="14">
        <v>28</v>
      </c>
      <c r="C40" s="36" t="s">
        <v>49</v>
      </c>
      <c r="D40" s="41" t="s">
        <v>78</v>
      </c>
      <c r="E40" s="37" t="s">
        <v>107</v>
      </c>
      <c r="F40" s="38" t="s">
        <v>136</v>
      </c>
      <c r="G40" s="24" t="s">
        <v>199</v>
      </c>
      <c r="H40" s="1" t="e">
        <f t="shared" si="2"/>
        <v>#VALUE!</v>
      </c>
      <c r="I40" s="39" t="s">
        <v>165</v>
      </c>
      <c r="J40" s="44" t="s">
        <v>229</v>
      </c>
      <c r="K40" s="40" t="e">
        <f t="shared" si="3"/>
        <v>#VALUE!</v>
      </c>
      <c r="L40" s="26" t="s">
        <v>259</v>
      </c>
      <c r="M40" s="18"/>
    </row>
    <row r="41" spans="2:13" x14ac:dyDescent="0.15">
      <c r="B41" s="14">
        <v>29</v>
      </c>
      <c r="C41" s="36" t="s">
        <v>50</v>
      </c>
      <c r="D41" s="41" t="s">
        <v>79</v>
      </c>
      <c r="E41" s="37" t="s">
        <v>108</v>
      </c>
      <c r="F41" s="38" t="s">
        <v>137</v>
      </c>
      <c r="G41" s="24" t="s">
        <v>200</v>
      </c>
      <c r="H41" s="1" t="e">
        <f t="shared" si="2"/>
        <v>#VALUE!</v>
      </c>
      <c r="I41" s="39" t="s">
        <v>166</v>
      </c>
      <c r="J41" s="44" t="s">
        <v>230</v>
      </c>
      <c r="K41" s="40" t="e">
        <f t="shared" si="3"/>
        <v>#VALUE!</v>
      </c>
      <c r="L41" s="26" t="s">
        <v>260</v>
      </c>
      <c r="M41" s="18"/>
    </row>
    <row r="42" spans="2:13" x14ac:dyDescent="0.15">
      <c r="B42" s="14">
        <v>30</v>
      </c>
      <c r="C42" s="36" t="s">
        <v>51</v>
      </c>
      <c r="D42" s="41" t="s">
        <v>80</v>
      </c>
      <c r="E42" s="37" t="s">
        <v>109</v>
      </c>
      <c r="F42" s="38" t="s">
        <v>138</v>
      </c>
      <c r="G42" s="24" t="s">
        <v>201</v>
      </c>
      <c r="H42" s="1" t="e">
        <f t="shared" si="2"/>
        <v>#VALUE!</v>
      </c>
      <c r="I42" s="39" t="s">
        <v>167</v>
      </c>
      <c r="J42" s="44" t="s">
        <v>231</v>
      </c>
      <c r="K42" s="40" t="e">
        <f t="shared" si="3"/>
        <v>#VALUE!</v>
      </c>
      <c r="L42" s="26" t="s">
        <v>261</v>
      </c>
      <c r="M42" s="18"/>
    </row>
    <row r="43" spans="2:13" s="25" customFormat="1" x14ac:dyDescent="0.15">
      <c r="B43" s="14">
        <v>31</v>
      </c>
      <c r="C43" s="36" t="s">
        <v>262</v>
      </c>
      <c r="D43" s="41" t="s">
        <v>282</v>
      </c>
      <c r="E43" s="37" t="s">
        <v>302</v>
      </c>
      <c r="F43" s="38" t="s">
        <v>322</v>
      </c>
      <c r="G43" s="24" t="s">
        <v>323</v>
      </c>
      <c r="H43" s="1" t="e">
        <f t="shared" ref="H43:H57" si="4">E43+F43</f>
        <v>#VALUE!</v>
      </c>
      <c r="I43" s="39" t="s">
        <v>324</v>
      </c>
      <c r="J43" s="44" t="s">
        <v>325</v>
      </c>
      <c r="K43" s="40" t="e">
        <f t="shared" ref="K43:K57" si="5">H43-I43</f>
        <v>#VALUE!</v>
      </c>
      <c r="L43" s="26" t="s">
        <v>326</v>
      </c>
      <c r="M43" s="18"/>
    </row>
    <row r="44" spans="2:13" s="25" customFormat="1" x14ac:dyDescent="0.15">
      <c r="B44" s="14">
        <v>32</v>
      </c>
      <c r="C44" s="36" t="s">
        <v>263</v>
      </c>
      <c r="D44" s="41" t="s">
        <v>283</v>
      </c>
      <c r="E44" s="37" t="s">
        <v>303</v>
      </c>
      <c r="F44" s="38" t="s">
        <v>327</v>
      </c>
      <c r="G44" s="24" t="s">
        <v>328</v>
      </c>
      <c r="H44" s="1" t="e">
        <f t="shared" si="4"/>
        <v>#VALUE!</v>
      </c>
      <c r="I44" s="39" t="s">
        <v>329</v>
      </c>
      <c r="J44" s="44" t="s">
        <v>330</v>
      </c>
      <c r="K44" s="40" t="e">
        <f t="shared" si="5"/>
        <v>#VALUE!</v>
      </c>
      <c r="L44" s="26" t="s">
        <v>331</v>
      </c>
      <c r="M44" s="18"/>
    </row>
    <row r="45" spans="2:13" s="25" customFormat="1" x14ac:dyDescent="0.15">
      <c r="B45" s="14">
        <v>33</v>
      </c>
      <c r="C45" s="36" t="s">
        <v>264</v>
      </c>
      <c r="D45" s="41" t="s">
        <v>284</v>
      </c>
      <c r="E45" s="37" t="s">
        <v>304</v>
      </c>
      <c r="F45" s="38" t="s">
        <v>332</v>
      </c>
      <c r="G45" s="24" t="s">
        <v>333</v>
      </c>
      <c r="H45" s="1" t="e">
        <f t="shared" si="4"/>
        <v>#VALUE!</v>
      </c>
      <c r="I45" s="39" t="s">
        <v>334</v>
      </c>
      <c r="J45" s="44" t="s">
        <v>335</v>
      </c>
      <c r="K45" s="40" t="e">
        <f t="shared" si="5"/>
        <v>#VALUE!</v>
      </c>
      <c r="L45" s="26" t="s">
        <v>336</v>
      </c>
      <c r="M45" s="18"/>
    </row>
    <row r="46" spans="2:13" s="25" customFormat="1" x14ac:dyDescent="0.15">
      <c r="B46" s="14">
        <v>34</v>
      </c>
      <c r="C46" s="36" t="s">
        <v>265</v>
      </c>
      <c r="D46" s="41" t="s">
        <v>285</v>
      </c>
      <c r="E46" s="37" t="s">
        <v>305</v>
      </c>
      <c r="F46" s="38" t="s">
        <v>337</v>
      </c>
      <c r="G46" s="24" t="s">
        <v>338</v>
      </c>
      <c r="H46" s="1" t="e">
        <f t="shared" si="4"/>
        <v>#VALUE!</v>
      </c>
      <c r="I46" s="39" t="s">
        <v>339</v>
      </c>
      <c r="J46" s="44" t="s">
        <v>340</v>
      </c>
      <c r="K46" s="40" t="e">
        <f t="shared" si="5"/>
        <v>#VALUE!</v>
      </c>
      <c r="L46" s="26" t="s">
        <v>341</v>
      </c>
      <c r="M46" s="18"/>
    </row>
    <row r="47" spans="2:13" s="25" customFormat="1" x14ac:dyDescent="0.15">
      <c r="B47" s="14">
        <v>35</v>
      </c>
      <c r="C47" s="36" t="s">
        <v>266</v>
      </c>
      <c r="D47" s="41" t="s">
        <v>286</v>
      </c>
      <c r="E47" s="37" t="s">
        <v>306</v>
      </c>
      <c r="F47" s="38" t="s">
        <v>342</v>
      </c>
      <c r="G47" s="24" t="s">
        <v>343</v>
      </c>
      <c r="H47" s="1" t="e">
        <f t="shared" si="4"/>
        <v>#VALUE!</v>
      </c>
      <c r="I47" s="39" t="s">
        <v>344</v>
      </c>
      <c r="J47" s="44" t="s">
        <v>345</v>
      </c>
      <c r="K47" s="40" t="e">
        <f t="shared" si="5"/>
        <v>#VALUE!</v>
      </c>
      <c r="L47" s="26" t="s">
        <v>346</v>
      </c>
      <c r="M47" s="18"/>
    </row>
    <row r="48" spans="2:13" s="25" customFormat="1" x14ac:dyDescent="0.15">
      <c r="B48" s="14">
        <v>36</v>
      </c>
      <c r="C48" s="36" t="s">
        <v>267</v>
      </c>
      <c r="D48" s="41" t="s">
        <v>287</v>
      </c>
      <c r="E48" s="37" t="s">
        <v>307</v>
      </c>
      <c r="F48" s="38" t="s">
        <v>347</v>
      </c>
      <c r="G48" s="24" t="s">
        <v>348</v>
      </c>
      <c r="H48" s="1" t="e">
        <f t="shared" si="4"/>
        <v>#VALUE!</v>
      </c>
      <c r="I48" s="39" t="s">
        <v>349</v>
      </c>
      <c r="J48" s="44" t="s">
        <v>350</v>
      </c>
      <c r="K48" s="40" t="e">
        <f t="shared" si="5"/>
        <v>#VALUE!</v>
      </c>
      <c r="L48" s="26" t="s">
        <v>351</v>
      </c>
      <c r="M48" s="18"/>
    </row>
    <row r="49" spans="2:13" s="25" customFormat="1" x14ac:dyDescent="0.15">
      <c r="B49" s="14">
        <v>37</v>
      </c>
      <c r="C49" s="36" t="s">
        <v>268</v>
      </c>
      <c r="D49" s="41" t="s">
        <v>288</v>
      </c>
      <c r="E49" s="37" t="s">
        <v>308</v>
      </c>
      <c r="F49" s="38" t="s">
        <v>352</v>
      </c>
      <c r="G49" s="24" t="s">
        <v>353</v>
      </c>
      <c r="H49" s="1" t="e">
        <f t="shared" si="4"/>
        <v>#VALUE!</v>
      </c>
      <c r="I49" s="39" t="s">
        <v>354</v>
      </c>
      <c r="J49" s="44" t="s">
        <v>355</v>
      </c>
      <c r="K49" s="40" t="e">
        <f t="shared" si="5"/>
        <v>#VALUE!</v>
      </c>
      <c r="L49" s="26" t="s">
        <v>356</v>
      </c>
      <c r="M49" s="18"/>
    </row>
    <row r="50" spans="2:13" s="25" customFormat="1" x14ac:dyDescent="0.15">
      <c r="B50" s="14">
        <v>38</v>
      </c>
      <c r="C50" s="36" t="s">
        <v>269</v>
      </c>
      <c r="D50" s="41" t="s">
        <v>289</v>
      </c>
      <c r="E50" s="37" t="s">
        <v>309</v>
      </c>
      <c r="F50" s="38" t="s">
        <v>357</v>
      </c>
      <c r="G50" s="24" t="s">
        <v>358</v>
      </c>
      <c r="H50" s="1" t="e">
        <f t="shared" si="4"/>
        <v>#VALUE!</v>
      </c>
      <c r="I50" s="39" t="s">
        <v>359</v>
      </c>
      <c r="J50" s="44" t="s">
        <v>360</v>
      </c>
      <c r="K50" s="40" t="e">
        <f t="shared" si="5"/>
        <v>#VALUE!</v>
      </c>
      <c r="L50" s="26" t="s">
        <v>361</v>
      </c>
      <c r="M50" s="18"/>
    </row>
    <row r="51" spans="2:13" s="25" customFormat="1" x14ac:dyDescent="0.15">
      <c r="B51" s="14">
        <v>39</v>
      </c>
      <c r="C51" s="36" t="s">
        <v>270</v>
      </c>
      <c r="D51" s="41" t="s">
        <v>290</v>
      </c>
      <c r="E51" s="37" t="s">
        <v>310</v>
      </c>
      <c r="F51" s="38" t="s">
        <v>362</v>
      </c>
      <c r="G51" s="24" t="s">
        <v>363</v>
      </c>
      <c r="H51" s="1" t="e">
        <f t="shared" si="4"/>
        <v>#VALUE!</v>
      </c>
      <c r="I51" s="39" t="s">
        <v>364</v>
      </c>
      <c r="J51" s="44" t="s">
        <v>365</v>
      </c>
      <c r="K51" s="40" t="e">
        <f t="shared" si="5"/>
        <v>#VALUE!</v>
      </c>
      <c r="L51" s="26" t="s">
        <v>366</v>
      </c>
      <c r="M51" s="18"/>
    </row>
    <row r="52" spans="2:13" s="25" customFormat="1" x14ac:dyDescent="0.15">
      <c r="B52" s="14">
        <v>40</v>
      </c>
      <c r="C52" s="36" t="s">
        <v>271</v>
      </c>
      <c r="D52" s="41" t="s">
        <v>291</v>
      </c>
      <c r="E52" s="37" t="s">
        <v>311</v>
      </c>
      <c r="F52" s="38" t="s">
        <v>367</v>
      </c>
      <c r="G52" s="24" t="s">
        <v>368</v>
      </c>
      <c r="H52" s="1" t="e">
        <f t="shared" si="4"/>
        <v>#VALUE!</v>
      </c>
      <c r="I52" s="39" t="s">
        <v>369</v>
      </c>
      <c r="J52" s="44" t="s">
        <v>370</v>
      </c>
      <c r="K52" s="40" t="e">
        <f t="shared" si="5"/>
        <v>#VALUE!</v>
      </c>
      <c r="L52" s="26" t="s">
        <v>371</v>
      </c>
      <c r="M52" s="18"/>
    </row>
    <row r="53" spans="2:13" s="25" customFormat="1" x14ac:dyDescent="0.15">
      <c r="B53" s="14">
        <v>41</v>
      </c>
      <c r="C53" s="36" t="s">
        <v>272</v>
      </c>
      <c r="D53" s="41" t="s">
        <v>292</v>
      </c>
      <c r="E53" s="37" t="s">
        <v>312</v>
      </c>
      <c r="F53" s="38" t="s">
        <v>372</v>
      </c>
      <c r="G53" s="24" t="s">
        <v>373</v>
      </c>
      <c r="H53" s="1" t="e">
        <f t="shared" si="4"/>
        <v>#VALUE!</v>
      </c>
      <c r="I53" s="39" t="s">
        <v>374</v>
      </c>
      <c r="J53" s="44" t="s">
        <v>375</v>
      </c>
      <c r="K53" s="40" t="e">
        <f t="shared" si="5"/>
        <v>#VALUE!</v>
      </c>
      <c r="L53" s="26" t="s">
        <v>376</v>
      </c>
      <c r="M53" s="18"/>
    </row>
    <row r="54" spans="2:13" s="25" customFormat="1" x14ac:dyDescent="0.15">
      <c r="B54" s="14">
        <v>42</v>
      </c>
      <c r="C54" s="36" t="s">
        <v>273</v>
      </c>
      <c r="D54" s="41" t="s">
        <v>293</v>
      </c>
      <c r="E54" s="37" t="s">
        <v>313</v>
      </c>
      <c r="F54" s="38" t="s">
        <v>377</v>
      </c>
      <c r="G54" s="24" t="s">
        <v>378</v>
      </c>
      <c r="H54" s="1" t="e">
        <f t="shared" si="4"/>
        <v>#VALUE!</v>
      </c>
      <c r="I54" s="39" t="s">
        <v>379</v>
      </c>
      <c r="J54" s="44" t="s">
        <v>380</v>
      </c>
      <c r="K54" s="40" t="e">
        <f t="shared" si="5"/>
        <v>#VALUE!</v>
      </c>
      <c r="L54" s="26" t="s">
        <v>381</v>
      </c>
      <c r="M54" s="18"/>
    </row>
    <row r="55" spans="2:13" s="25" customFormat="1" x14ac:dyDescent="0.15">
      <c r="B55" s="14">
        <v>43</v>
      </c>
      <c r="C55" s="36" t="s">
        <v>274</v>
      </c>
      <c r="D55" s="41" t="s">
        <v>294</v>
      </c>
      <c r="E55" s="37" t="s">
        <v>314</v>
      </c>
      <c r="F55" s="38" t="s">
        <v>382</v>
      </c>
      <c r="G55" s="24" t="s">
        <v>383</v>
      </c>
      <c r="H55" s="1" t="e">
        <f t="shared" si="4"/>
        <v>#VALUE!</v>
      </c>
      <c r="I55" s="39" t="s">
        <v>384</v>
      </c>
      <c r="J55" s="44" t="s">
        <v>385</v>
      </c>
      <c r="K55" s="40" t="e">
        <f t="shared" si="5"/>
        <v>#VALUE!</v>
      </c>
      <c r="L55" s="26" t="s">
        <v>386</v>
      </c>
      <c r="M55" s="18"/>
    </row>
    <row r="56" spans="2:13" s="25" customFormat="1" x14ac:dyDescent="0.15">
      <c r="B56" s="14">
        <v>44</v>
      </c>
      <c r="C56" s="36" t="s">
        <v>275</v>
      </c>
      <c r="D56" s="41" t="s">
        <v>295</v>
      </c>
      <c r="E56" s="37" t="s">
        <v>315</v>
      </c>
      <c r="F56" s="38" t="s">
        <v>387</v>
      </c>
      <c r="G56" s="24" t="s">
        <v>388</v>
      </c>
      <c r="H56" s="1" t="e">
        <f t="shared" si="4"/>
        <v>#VALUE!</v>
      </c>
      <c r="I56" s="39" t="s">
        <v>389</v>
      </c>
      <c r="J56" s="44" t="s">
        <v>390</v>
      </c>
      <c r="K56" s="40" t="e">
        <f t="shared" si="5"/>
        <v>#VALUE!</v>
      </c>
      <c r="L56" s="26" t="s">
        <v>391</v>
      </c>
      <c r="M56" s="18"/>
    </row>
    <row r="57" spans="2:13" s="25" customFormat="1" x14ac:dyDescent="0.15">
      <c r="B57" s="14">
        <v>45</v>
      </c>
      <c r="C57" s="36" t="s">
        <v>276</v>
      </c>
      <c r="D57" s="41" t="s">
        <v>296</v>
      </c>
      <c r="E57" s="37" t="s">
        <v>316</v>
      </c>
      <c r="F57" s="38" t="s">
        <v>392</v>
      </c>
      <c r="G57" s="24" t="s">
        <v>393</v>
      </c>
      <c r="H57" s="1" t="e">
        <f t="shared" si="4"/>
        <v>#VALUE!</v>
      </c>
      <c r="I57" s="39" t="s">
        <v>394</v>
      </c>
      <c r="J57" s="44" t="s">
        <v>395</v>
      </c>
      <c r="K57" s="40" t="e">
        <f t="shared" si="5"/>
        <v>#VALUE!</v>
      </c>
      <c r="L57" s="26" t="s">
        <v>396</v>
      </c>
      <c r="M57" s="18"/>
    </row>
    <row r="58" spans="2:13" x14ac:dyDescent="0.15">
      <c r="B58" s="14">
        <v>46</v>
      </c>
      <c r="C58" s="36" t="s">
        <v>277</v>
      </c>
      <c r="D58" s="41" t="s">
        <v>297</v>
      </c>
      <c r="E58" s="37" t="s">
        <v>317</v>
      </c>
      <c r="F58" s="38" t="s">
        <v>397</v>
      </c>
      <c r="G58" s="24" t="s">
        <v>398</v>
      </c>
      <c r="H58" s="1" t="e">
        <f t="shared" ref="H58:H111" si="6">E58+F58</f>
        <v>#VALUE!</v>
      </c>
      <c r="I58" s="39" t="s">
        <v>399</v>
      </c>
      <c r="J58" s="44" t="s">
        <v>400</v>
      </c>
      <c r="K58" s="40" t="e">
        <f t="shared" ref="K58:K111" si="7">H58-I58</f>
        <v>#VALUE!</v>
      </c>
      <c r="L58" s="26" t="s">
        <v>401</v>
      </c>
      <c r="M58" s="18"/>
    </row>
    <row r="59" spans="2:13" x14ac:dyDescent="0.15">
      <c r="B59" s="14">
        <v>47</v>
      </c>
      <c r="C59" s="36" t="s">
        <v>278</v>
      </c>
      <c r="D59" s="41" t="s">
        <v>298</v>
      </c>
      <c r="E59" s="37" t="s">
        <v>318</v>
      </c>
      <c r="F59" s="38" t="s">
        <v>402</v>
      </c>
      <c r="G59" s="24" t="s">
        <v>403</v>
      </c>
      <c r="H59" s="1" t="e">
        <f t="shared" si="6"/>
        <v>#VALUE!</v>
      </c>
      <c r="I59" s="39" t="s">
        <v>404</v>
      </c>
      <c r="J59" s="44" t="s">
        <v>405</v>
      </c>
      <c r="K59" s="40" t="e">
        <f t="shared" si="7"/>
        <v>#VALUE!</v>
      </c>
      <c r="L59" s="26" t="s">
        <v>406</v>
      </c>
      <c r="M59" s="18"/>
    </row>
    <row r="60" spans="2:13" x14ac:dyDescent="0.15">
      <c r="B60" s="14">
        <v>48</v>
      </c>
      <c r="C60" s="36" t="s">
        <v>279</v>
      </c>
      <c r="D60" s="41" t="s">
        <v>299</v>
      </c>
      <c r="E60" s="37" t="s">
        <v>319</v>
      </c>
      <c r="F60" s="38" t="s">
        <v>407</v>
      </c>
      <c r="G60" s="24" t="s">
        <v>408</v>
      </c>
      <c r="H60" s="1" t="e">
        <f t="shared" si="6"/>
        <v>#VALUE!</v>
      </c>
      <c r="I60" s="39" t="s">
        <v>409</v>
      </c>
      <c r="J60" s="44" t="s">
        <v>410</v>
      </c>
      <c r="K60" s="40" t="e">
        <f t="shared" si="7"/>
        <v>#VALUE!</v>
      </c>
      <c r="L60" s="26" t="s">
        <v>411</v>
      </c>
      <c r="M60" s="18"/>
    </row>
    <row r="61" spans="2:13" x14ac:dyDescent="0.15">
      <c r="B61" s="14">
        <v>49</v>
      </c>
      <c r="C61" s="36" t="s">
        <v>280</v>
      </c>
      <c r="D61" s="41" t="s">
        <v>300</v>
      </c>
      <c r="E61" s="37" t="s">
        <v>320</v>
      </c>
      <c r="F61" s="38" t="s">
        <v>412</v>
      </c>
      <c r="G61" s="24" t="s">
        <v>413</v>
      </c>
      <c r="H61" s="1" t="e">
        <f t="shared" si="6"/>
        <v>#VALUE!</v>
      </c>
      <c r="I61" s="39" t="s">
        <v>414</v>
      </c>
      <c r="J61" s="44" t="s">
        <v>415</v>
      </c>
      <c r="K61" s="40" t="e">
        <f t="shared" si="7"/>
        <v>#VALUE!</v>
      </c>
      <c r="L61" s="26" t="s">
        <v>416</v>
      </c>
      <c r="M61" s="18"/>
    </row>
    <row r="62" spans="2:13" x14ac:dyDescent="0.15">
      <c r="B62" s="14">
        <v>50</v>
      </c>
      <c r="C62" s="36" t="s">
        <v>281</v>
      </c>
      <c r="D62" s="41" t="s">
        <v>301</v>
      </c>
      <c r="E62" s="37" t="s">
        <v>321</v>
      </c>
      <c r="F62" s="38" t="s">
        <v>417</v>
      </c>
      <c r="G62" s="24" t="s">
        <v>418</v>
      </c>
      <c r="H62" s="1" t="e">
        <f t="shared" si="6"/>
        <v>#VALUE!</v>
      </c>
      <c r="I62" s="39" t="s">
        <v>419</v>
      </c>
      <c r="J62" s="44" t="s">
        <v>420</v>
      </c>
      <c r="K62" s="40" t="e">
        <f t="shared" si="7"/>
        <v>#VALUE!</v>
      </c>
      <c r="L62" s="26" t="s">
        <v>421</v>
      </c>
      <c r="M62" s="18"/>
    </row>
    <row r="63" spans="2:13" x14ac:dyDescent="0.15">
      <c r="B63" s="14">
        <v>51</v>
      </c>
      <c r="C63" s="36" t="s">
        <v>422</v>
      </c>
      <c r="D63" s="41" t="s">
        <v>472</v>
      </c>
      <c r="E63" s="37" t="s">
        <v>473</v>
      </c>
      <c r="F63" s="38" t="s">
        <v>474</v>
      </c>
      <c r="G63" s="24" t="s">
        <v>475</v>
      </c>
      <c r="H63" s="1" t="e">
        <f t="shared" si="6"/>
        <v>#VALUE!</v>
      </c>
      <c r="I63" s="39" t="s">
        <v>476</v>
      </c>
      <c r="J63" s="44" t="s">
        <v>477</v>
      </c>
      <c r="K63" s="40" t="e">
        <f t="shared" si="7"/>
        <v>#VALUE!</v>
      </c>
      <c r="L63" s="26" t="s">
        <v>478</v>
      </c>
      <c r="M63" s="18"/>
    </row>
    <row r="64" spans="2:13" x14ac:dyDescent="0.15">
      <c r="B64" s="14">
        <v>52</v>
      </c>
      <c r="C64" s="36" t="s">
        <v>423</v>
      </c>
      <c r="D64" s="41" t="s">
        <v>479</v>
      </c>
      <c r="E64" s="37" t="s">
        <v>480</v>
      </c>
      <c r="F64" s="38" t="s">
        <v>481</v>
      </c>
      <c r="G64" s="24" t="s">
        <v>482</v>
      </c>
      <c r="H64" s="1" t="e">
        <f t="shared" si="6"/>
        <v>#VALUE!</v>
      </c>
      <c r="I64" s="39" t="s">
        <v>483</v>
      </c>
      <c r="J64" s="44" t="s">
        <v>484</v>
      </c>
      <c r="K64" s="40" t="e">
        <f t="shared" si="7"/>
        <v>#VALUE!</v>
      </c>
      <c r="L64" s="26" t="s">
        <v>485</v>
      </c>
      <c r="M64" s="18"/>
    </row>
    <row r="65" spans="2:13" x14ac:dyDescent="0.15">
      <c r="B65" s="14">
        <v>53</v>
      </c>
      <c r="C65" s="36" t="s">
        <v>424</v>
      </c>
      <c r="D65" s="41" t="s">
        <v>486</v>
      </c>
      <c r="E65" s="37" t="s">
        <v>487</v>
      </c>
      <c r="F65" s="38" t="s">
        <v>488</v>
      </c>
      <c r="G65" s="24" t="s">
        <v>489</v>
      </c>
      <c r="H65" s="1" t="e">
        <f t="shared" si="6"/>
        <v>#VALUE!</v>
      </c>
      <c r="I65" s="39" t="s">
        <v>490</v>
      </c>
      <c r="J65" s="44" t="s">
        <v>491</v>
      </c>
      <c r="K65" s="40" t="e">
        <f t="shared" si="7"/>
        <v>#VALUE!</v>
      </c>
      <c r="L65" s="26" t="s">
        <v>492</v>
      </c>
      <c r="M65" s="18"/>
    </row>
    <row r="66" spans="2:13" x14ac:dyDescent="0.15">
      <c r="B66" s="14">
        <v>54</v>
      </c>
      <c r="C66" s="36" t="s">
        <v>425</v>
      </c>
      <c r="D66" s="41" t="s">
        <v>493</v>
      </c>
      <c r="E66" s="37" t="s">
        <v>494</v>
      </c>
      <c r="F66" s="38" t="s">
        <v>495</v>
      </c>
      <c r="G66" s="24" t="s">
        <v>496</v>
      </c>
      <c r="H66" s="1" t="e">
        <f t="shared" si="6"/>
        <v>#VALUE!</v>
      </c>
      <c r="I66" s="39" t="s">
        <v>497</v>
      </c>
      <c r="J66" s="44" t="s">
        <v>498</v>
      </c>
      <c r="K66" s="40" t="e">
        <f t="shared" si="7"/>
        <v>#VALUE!</v>
      </c>
      <c r="L66" s="26" t="s">
        <v>499</v>
      </c>
      <c r="M66" s="18"/>
    </row>
    <row r="67" spans="2:13" x14ac:dyDescent="0.15">
      <c r="B67" s="14">
        <v>55</v>
      </c>
      <c r="C67" s="36" t="s">
        <v>426</v>
      </c>
      <c r="D67" s="41" t="s">
        <v>500</v>
      </c>
      <c r="E67" s="37" t="s">
        <v>501</v>
      </c>
      <c r="F67" s="38" t="s">
        <v>502</v>
      </c>
      <c r="G67" s="24" t="s">
        <v>503</v>
      </c>
      <c r="H67" s="1" t="e">
        <f t="shared" si="6"/>
        <v>#VALUE!</v>
      </c>
      <c r="I67" s="39" t="s">
        <v>504</v>
      </c>
      <c r="J67" s="44" t="s">
        <v>505</v>
      </c>
      <c r="K67" s="40" t="e">
        <f t="shared" si="7"/>
        <v>#VALUE!</v>
      </c>
      <c r="L67" s="26" t="s">
        <v>506</v>
      </c>
      <c r="M67" s="18"/>
    </row>
    <row r="68" spans="2:13" x14ac:dyDescent="0.15">
      <c r="B68" s="14">
        <v>56</v>
      </c>
      <c r="C68" s="36" t="s">
        <v>427</v>
      </c>
      <c r="D68" s="41" t="s">
        <v>507</v>
      </c>
      <c r="E68" s="37" t="s">
        <v>508</v>
      </c>
      <c r="F68" s="38" t="s">
        <v>509</v>
      </c>
      <c r="G68" s="24" t="s">
        <v>510</v>
      </c>
      <c r="H68" s="1" t="e">
        <f t="shared" si="6"/>
        <v>#VALUE!</v>
      </c>
      <c r="I68" s="39" t="s">
        <v>511</v>
      </c>
      <c r="J68" s="44" t="s">
        <v>512</v>
      </c>
      <c r="K68" s="40" t="e">
        <f t="shared" si="7"/>
        <v>#VALUE!</v>
      </c>
      <c r="L68" s="26" t="s">
        <v>513</v>
      </c>
      <c r="M68" s="18"/>
    </row>
    <row r="69" spans="2:13" x14ac:dyDescent="0.15">
      <c r="B69" s="14">
        <v>57</v>
      </c>
      <c r="C69" s="36" t="s">
        <v>428</v>
      </c>
      <c r="D69" s="41" t="s">
        <v>514</v>
      </c>
      <c r="E69" s="37" t="s">
        <v>515</v>
      </c>
      <c r="F69" s="38" t="s">
        <v>516</v>
      </c>
      <c r="G69" s="24" t="s">
        <v>517</v>
      </c>
      <c r="H69" s="1" t="e">
        <f t="shared" si="6"/>
        <v>#VALUE!</v>
      </c>
      <c r="I69" s="39" t="s">
        <v>518</v>
      </c>
      <c r="J69" s="44" t="s">
        <v>519</v>
      </c>
      <c r="K69" s="40" t="e">
        <f t="shared" si="7"/>
        <v>#VALUE!</v>
      </c>
      <c r="L69" s="26" t="s">
        <v>520</v>
      </c>
      <c r="M69" s="18"/>
    </row>
    <row r="70" spans="2:13" x14ac:dyDescent="0.15">
      <c r="B70" s="14">
        <v>58</v>
      </c>
      <c r="C70" s="36" t="s">
        <v>429</v>
      </c>
      <c r="D70" s="41" t="s">
        <v>521</v>
      </c>
      <c r="E70" s="37" t="s">
        <v>522</v>
      </c>
      <c r="F70" s="38" t="s">
        <v>523</v>
      </c>
      <c r="G70" s="24" t="s">
        <v>524</v>
      </c>
      <c r="H70" s="1" t="e">
        <f t="shared" si="6"/>
        <v>#VALUE!</v>
      </c>
      <c r="I70" s="39" t="s">
        <v>525</v>
      </c>
      <c r="J70" s="44" t="s">
        <v>526</v>
      </c>
      <c r="K70" s="40" t="e">
        <f t="shared" si="7"/>
        <v>#VALUE!</v>
      </c>
      <c r="L70" s="26" t="s">
        <v>527</v>
      </c>
      <c r="M70" s="18"/>
    </row>
    <row r="71" spans="2:13" x14ac:dyDescent="0.15">
      <c r="B71" s="14">
        <v>59</v>
      </c>
      <c r="C71" s="36" t="s">
        <v>430</v>
      </c>
      <c r="D71" s="41" t="s">
        <v>528</v>
      </c>
      <c r="E71" s="37" t="s">
        <v>529</v>
      </c>
      <c r="F71" s="38" t="s">
        <v>530</v>
      </c>
      <c r="G71" s="24" t="s">
        <v>531</v>
      </c>
      <c r="H71" s="1" t="e">
        <f t="shared" si="6"/>
        <v>#VALUE!</v>
      </c>
      <c r="I71" s="39" t="s">
        <v>532</v>
      </c>
      <c r="J71" s="44" t="s">
        <v>533</v>
      </c>
      <c r="K71" s="40" t="e">
        <f t="shared" si="7"/>
        <v>#VALUE!</v>
      </c>
      <c r="L71" s="26" t="s">
        <v>534</v>
      </c>
      <c r="M71" s="18"/>
    </row>
    <row r="72" spans="2:13" x14ac:dyDescent="0.15">
      <c r="B72" s="14">
        <v>60</v>
      </c>
      <c r="C72" s="36" t="s">
        <v>431</v>
      </c>
      <c r="D72" s="41" t="s">
        <v>535</v>
      </c>
      <c r="E72" s="37" t="s">
        <v>536</v>
      </c>
      <c r="F72" s="38" t="s">
        <v>537</v>
      </c>
      <c r="G72" s="24" t="s">
        <v>538</v>
      </c>
      <c r="H72" s="1" t="e">
        <f t="shared" si="6"/>
        <v>#VALUE!</v>
      </c>
      <c r="I72" s="39" t="s">
        <v>539</v>
      </c>
      <c r="J72" s="44" t="s">
        <v>540</v>
      </c>
      <c r="K72" s="40" t="e">
        <f t="shared" si="7"/>
        <v>#VALUE!</v>
      </c>
      <c r="L72" s="26" t="s">
        <v>541</v>
      </c>
      <c r="M72" s="18"/>
    </row>
    <row r="73" spans="2:13" x14ac:dyDescent="0.15">
      <c r="B73" s="14">
        <v>61</v>
      </c>
      <c r="C73" s="36" t="s">
        <v>432</v>
      </c>
      <c r="D73" s="41" t="s">
        <v>542</v>
      </c>
      <c r="E73" s="37" t="s">
        <v>543</v>
      </c>
      <c r="F73" s="38" t="s">
        <v>544</v>
      </c>
      <c r="G73" s="24" t="s">
        <v>545</v>
      </c>
      <c r="H73" s="1" t="e">
        <f t="shared" si="6"/>
        <v>#VALUE!</v>
      </c>
      <c r="I73" s="39" t="s">
        <v>546</v>
      </c>
      <c r="J73" s="44" t="s">
        <v>547</v>
      </c>
      <c r="K73" s="40" t="e">
        <f t="shared" si="7"/>
        <v>#VALUE!</v>
      </c>
      <c r="L73" s="26" t="s">
        <v>548</v>
      </c>
      <c r="M73" s="18"/>
    </row>
    <row r="74" spans="2:13" x14ac:dyDescent="0.15">
      <c r="B74" s="14">
        <v>62</v>
      </c>
      <c r="C74" s="36" t="s">
        <v>433</v>
      </c>
      <c r="D74" s="41" t="s">
        <v>549</v>
      </c>
      <c r="E74" s="37" t="s">
        <v>550</v>
      </c>
      <c r="F74" s="38" t="s">
        <v>551</v>
      </c>
      <c r="G74" s="24" t="s">
        <v>552</v>
      </c>
      <c r="H74" s="1" t="e">
        <f t="shared" si="6"/>
        <v>#VALUE!</v>
      </c>
      <c r="I74" s="39" t="s">
        <v>553</v>
      </c>
      <c r="J74" s="44" t="s">
        <v>554</v>
      </c>
      <c r="K74" s="40" t="e">
        <f t="shared" si="7"/>
        <v>#VALUE!</v>
      </c>
      <c r="L74" s="26" t="s">
        <v>555</v>
      </c>
      <c r="M74" s="18"/>
    </row>
    <row r="75" spans="2:13" x14ac:dyDescent="0.15">
      <c r="B75" s="14">
        <v>63</v>
      </c>
      <c r="C75" s="36" t="s">
        <v>434</v>
      </c>
      <c r="D75" s="41" t="s">
        <v>556</v>
      </c>
      <c r="E75" s="37" t="s">
        <v>557</v>
      </c>
      <c r="F75" s="38" t="s">
        <v>558</v>
      </c>
      <c r="G75" s="24" t="s">
        <v>559</v>
      </c>
      <c r="H75" s="1" t="e">
        <f t="shared" si="6"/>
        <v>#VALUE!</v>
      </c>
      <c r="I75" s="39" t="s">
        <v>560</v>
      </c>
      <c r="J75" s="44" t="s">
        <v>561</v>
      </c>
      <c r="K75" s="40" t="e">
        <f t="shared" si="7"/>
        <v>#VALUE!</v>
      </c>
      <c r="L75" s="26" t="s">
        <v>562</v>
      </c>
      <c r="M75" s="18"/>
    </row>
    <row r="76" spans="2:13" x14ac:dyDescent="0.15">
      <c r="B76" s="14">
        <v>64</v>
      </c>
      <c r="C76" s="36" t="s">
        <v>435</v>
      </c>
      <c r="D76" s="41" t="s">
        <v>563</v>
      </c>
      <c r="E76" s="37" t="s">
        <v>564</v>
      </c>
      <c r="F76" s="38" t="s">
        <v>565</v>
      </c>
      <c r="G76" s="24" t="s">
        <v>566</v>
      </c>
      <c r="H76" s="1" t="e">
        <f t="shared" si="6"/>
        <v>#VALUE!</v>
      </c>
      <c r="I76" s="39" t="s">
        <v>567</v>
      </c>
      <c r="J76" s="44" t="s">
        <v>568</v>
      </c>
      <c r="K76" s="40" t="e">
        <f t="shared" si="7"/>
        <v>#VALUE!</v>
      </c>
      <c r="L76" s="26" t="s">
        <v>569</v>
      </c>
      <c r="M76" s="18"/>
    </row>
    <row r="77" spans="2:13" x14ac:dyDescent="0.15">
      <c r="B77" s="14">
        <v>65</v>
      </c>
      <c r="C77" s="36" t="s">
        <v>436</v>
      </c>
      <c r="D77" s="41" t="s">
        <v>570</v>
      </c>
      <c r="E77" s="37" t="s">
        <v>571</v>
      </c>
      <c r="F77" s="38" t="s">
        <v>572</v>
      </c>
      <c r="G77" s="24" t="s">
        <v>573</v>
      </c>
      <c r="H77" s="1" t="e">
        <f t="shared" si="6"/>
        <v>#VALUE!</v>
      </c>
      <c r="I77" s="39" t="s">
        <v>574</v>
      </c>
      <c r="J77" s="44" t="s">
        <v>575</v>
      </c>
      <c r="K77" s="40" t="e">
        <f t="shared" si="7"/>
        <v>#VALUE!</v>
      </c>
      <c r="L77" s="26" t="s">
        <v>576</v>
      </c>
      <c r="M77" s="18"/>
    </row>
    <row r="78" spans="2:13" x14ac:dyDescent="0.15">
      <c r="B78" s="14">
        <v>66</v>
      </c>
      <c r="C78" s="36" t="s">
        <v>437</v>
      </c>
      <c r="D78" s="41" t="s">
        <v>577</v>
      </c>
      <c r="E78" s="37" t="s">
        <v>578</v>
      </c>
      <c r="F78" s="38" t="s">
        <v>579</v>
      </c>
      <c r="G78" s="24" t="s">
        <v>580</v>
      </c>
      <c r="H78" s="1" t="e">
        <f t="shared" si="6"/>
        <v>#VALUE!</v>
      </c>
      <c r="I78" s="39" t="s">
        <v>581</v>
      </c>
      <c r="J78" s="44" t="s">
        <v>582</v>
      </c>
      <c r="K78" s="40" t="e">
        <f t="shared" si="7"/>
        <v>#VALUE!</v>
      </c>
      <c r="L78" s="26" t="s">
        <v>583</v>
      </c>
      <c r="M78" s="18"/>
    </row>
    <row r="79" spans="2:13" s="25" customFormat="1" x14ac:dyDescent="0.15">
      <c r="B79" s="14">
        <v>67</v>
      </c>
      <c r="C79" s="36" t="s">
        <v>438</v>
      </c>
      <c r="D79" s="41" t="s">
        <v>584</v>
      </c>
      <c r="E79" s="37" t="s">
        <v>585</v>
      </c>
      <c r="F79" s="38" t="s">
        <v>586</v>
      </c>
      <c r="G79" s="24" t="s">
        <v>587</v>
      </c>
      <c r="H79" s="1" t="e">
        <f t="shared" si="6"/>
        <v>#VALUE!</v>
      </c>
      <c r="I79" s="39" t="s">
        <v>588</v>
      </c>
      <c r="J79" s="44" t="s">
        <v>589</v>
      </c>
      <c r="K79" s="40" t="e">
        <f t="shared" si="7"/>
        <v>#VALUE!</v>
      </c>
      <c r="L79" s="26" t="s">
        <v>590</v>
      </c>
      <c r="M79" s="18"/>
    </row>
    <row r="80" spans="2:13" s="25" customFormat="1" x14ac:dyDescent="0.15">
      <c r="B80" s="14">
        <v>68</v>
      </c>
      <c r="C80" s="36" t="s">
        <v>439</v>
      </c>
      <c r="D80" s="41" t="s">
        <v>591</v>
      </c>
      <c r="E80" s="37" t="s">
        <v>592</v>
      </c>
      <c r="F80" s="38" t="s">
        <v>593</v>
      </c>
      <c r="G80" s="24" t="s">
        <v>594</v>
      </c>
      <c r="H80" s="1" t="e">
        <f t="shared" si="6"/>
        <v>#VALUE!</v>
      </c>
      <c r="I80" s="39" t="s">
        <v>595</v>
      </c>
      <c r="J80" s="44" t="s">
        <v>596</v>
      </c>
      <c r="K80" s="40" t="e">
        <f t="shared" si="7"/>
        <v>#VALUE!</v>
      </c>
      <c r="L80" s="26" t="s">
        <v>597</v>
      </c>
      <c r="M80" s="18"/>
    </row>
    <row r="81" spans="2:13" s="25" customFormat="1" x14ac:dyDescent="0.15">
      <c r="B81" s="14">
        <v>69</v>
      </c>
      <c r="C81" s="36" t="s">
        <v>440</v>
      </c>
      <c r="D81" s="41" t="s">
        <v>598</v>
      </c>
      <c r="E81" s="37" t="s">
        <v>599</v>
      </c>
      <c r="F81" s="38" t="s">
        <v>600</v>
      </c>
      <c r="G81" s="24" t="s">
        <v>601</v>
      </c>
      <c r="H81" s="1" t="e">
        <f t="shared" si="6"/>
        <v>#VALUE!</v>
      </c>
      <c r="I81" s="39" t="s">
        <v>602</v>
      </c>
      <c r="J81" s="44" t="s">
        <v>603</v>
      </c>
      <c r="K81" s="40" t="e">
        <f t="shared" si="7"/>
        <v>#VALUE!</v>
      </c>
      <c r="L81" s="26" t="s">
        <v>604</v>
      </c>
      <c r="M81" s="18"/>
    </row>
    <row r="82" spans="2:13" s="25" customFormat="1" x14ac:dyDescent="0.15">
      <c r="B82" s="14">
        <v>70</v>
      </c>
      <c r="C82" s="36" t="s">
        <v>441</v>
      </c>
      <c r="D82" s="41" t="s">
        <v>605</v>
      </c>
      <c r="E82" s="37" t="s">
        <v>606</v>
      </c>
      <c r="F82" s="38" t="s">
        <v>607</v>
      </c>
      <c r="G82" s="24" t="s">
        <v>608</v>
      </c>
      <c r="H82" s="1" t="e">
        <f t="shared" si="6"/>
        <v>#VALUE!</v>
      </c>
      <c r="I82" s="39" t="s">
        <v>609</v>
      </c>
      <c r="J82" s="44" t="s">
        <v>610</v>
      </c>
      <c r="K82" s="40" t="e">
        <f t="shared" si="7"/>
        <v>#VALUE!</v>
      </c>
      <c r="L82" s="26" t="s">
        <v>611</v>
      </c>
      <c r="M82" s="18"/>
    </row>
    <row r="83" spans="2:13" s="25" customFormat="1" x14ac:dyDescent="0.15">
      <c r="B83" s="14">
        <v>71</v>
      </c>
      <c r="C83" s="36" t="s">
        <v>442</v>
      </c>
      <c r="D83" s="41" t="s">
        <v>612</v>
      </c>
      <c r="E83" s="37" t="s">
        <v>613</v>
      </c>
      <c r="F83" s="38" t="s">
        <v>614</v>
      </c>
      <c r="G83" s="24" t="s">
        <v>615</v>
      </c>
      <c r="H83" s="1" t="e">
        <f t="shared" si="6"/>
        <v>#VALUE!</v>
      </c>
      <c r="I83" s="39" t="s">
        <v>616</v>
      </c>
      <c r="J83" s="44" t="s">
        <v>617</v>
      </c>
      <c r="K83" s="40" t="e">
        <f t="shared" si="7"/>
        <v>#VALUE!</v>
      </c>
      <c r="L83" s="26" t="s">
        <v>618</v>
      </c>
      <c r="M83" s="18"/>
    </row>
    <row r="84" spans="2:13" s="25" customFormat="1" x14ac:dyDescent="0.15">
      <c r="B84" s="14">
        <v>72</v>
      </c>
      <c r="C84" s="36" t="s">
        <v>443</v>
      </c>
      <c r="D84" s="41" t="s">
        <v>619</v>
      </c>
      <c r="E84" s="37" t="s">
        <v>620</v>
      </c>
      <c r="F84" s="38" t="s">
        <v>621</v>
      </c>
      <c r="G84" s="24" t="s">
        <v>622</v>
      </c>
      <c r="H84" s="1" t="e">
        <f t="shared" si="6"/>
        <v>#VALUE!</v>
      </c>
      <c r="I84" s="39" t="s">
        <v>623</v>
      </c>
      <c r="J84" s="44" t="s">
        <v>624</v>
      </c>
      <c r="K84" s="40" t="e">
        <f t="shared" si="7"/>
        <v>#VALUE!</v>
      </c>
      <c r="L84" s="26" t="s">
        <v>625</v>
      </c>
      <c r="M84" s="18"/>
    </row>
    <row r="85" spans="2:13" s="25" customFormat="1" x14ac:dyDescent="0.15">
      <c r="B85" s="14">
        <v>73</v>
      </c>
      <c r="C85" s="36" t="s">
        <v>444</v>
      </c>
      <c r="D85" s="41" t="s">
        <v>626</v>
      </c>
      <c r="E85" s="37" t="s">
        <v>627</v>
      </c>
      <c r="F85" s="38" t="s">
        <v>628</v>
      </c>
      <c r="G85" s="24" t="s">
        <v>629</v>
      </c>
      <c r="H85" s="1" t="e">
        <f t="shared" si="6"/>
        <v>#VALUE!</v>
      </c>
      <c r="I85" s="39" t="s">
        <v>630</v>
      </c>
      <c r="J85" s="44" t="s">
        <v>631</v>
      </c>
      <c r="K85" s="40" t="e">
        <f t="shared" si="7"/>
        <v>#VALUE!</v>
      </c>
      <c r="L85" s="26" t="s">
        <v>632</v>
      </c>
      <c r="M85" s="18"/>
    </row>
    <row r="86" spans="2:13" s="25" customFormat="1" x14ac:dyDescent="0.15">
      <c r="B86" s="14">
        <v>74</v>
      </c>
      <c r="C86" s="36" t="s">
        <v>445</v>
      </c>
      <c r="D86" s="41" t="s">
        <v>633</v>
      </c>
      <c r="E86" s="37" t="s">
        <v>634</v>
      </c>
      <c r="F86" s="38" t="s">
        <v>635</v>
      </c>
      <c r="G86" s="24" t="s">
        <v>636</v>
      </c>
      <c r="H86" s="1" t="e">
        <f t="shared" si="6"/>
        <v>#VALUE!</v>
      </c>
      <c r="I86" s="39" t="s">
        <v>637</v>
      </c>
      <c r="J86" s="44" t="s">
        <v>638</v>
      </c>
      <c r="K86" s="40" t="e">
        <f t="shared" si="7"/>
        <v>#VALUE!</v>
      </c>
      <c r="L86" s="26" t="s">
        <v>639</v>
      </c>
      <c r="M86" s="18"/>
    </row>
    <row r="87" spans="2:13" s="25" customFormat="1" x14ac:dyDescent="0.15">
      <c r="B87" s="14">
        <v>75</v>
      </c>
      <c r="C87" s="36" t="s">
        <v>446</v>
      </c>
      <c r="D87" s="41" t="s">
        <v>640</v>
      </c>
      <c r="E87" s="37" t="s">
        <v>641</v>
      </c>
      <c r="F87" s="38" t="s">
        <v>642</v>
      </c>
      <c r="G87" s="24" t="s">
        <v>643</v>
      </c>
      <c r="H87" s="1" t="e">
        <f t="shared" si="6"/>
        <v>#VALUE!</v>
      </c>
      <c r="I87" s="39" t="s">
        <v>644</v>
      </c>
      <c r="J87" s="44" t="s">
        <v>645</v>
      </c>
      <c r="K87" s="40" t="e">
        <f t="shared" si="7"/>
        <v>#VALUE!</v>
      </c>
      <c r="L87" s="26" t="s">
        <v>646</v>
      </c>
      <c r="M87" s="18"/>
    </row>
    <row r="88" spans="2:13" s="25" customFormat="1" x14ac:dyDescent="0.15">
      <c r="B88" s="14">
        <v>76</v>
      </c>
      <c r="C88" s="36" t="s">
        <v>447</v>
      </c>
      <c r="D88" s="41" t="s">
        <v>647</v>
      </c>
      <c r="E88" s="37" t="s">
        <v>648</v>
      </c>
      <c r="F88" s="38" t="s">
        <v>649</v>
      </c>
      <c r="G88" s="24" t="s">
        <v>650</v>
      </c>
      <c r="H88" s="1" t="e">
        <f t="shared" si="6"/>
        <v>#VALUE!</v>
      </c>
      <c r="I88" s="39" t="s">
        <v>651</v>
      </c>
      <c r="J88" s="44" t="s">
        <v>652</v>
      </c>
      <c r="K88" s="40" t="e">
        <f t="shared" si="7"/>
        <v>#VALUE!</v>
      </c>
      <c r="L88" s="26" t="s">
        <v>653</v>
      </c>
      <c r="M88" s="18"/>
    </row>
    <row r="89" spans="2:13" s="25" customFormat="1" x14ac:dyDescent="0.15">
      <c r="B89" s="14">
        <v>77</v>
      </c>
      <c r="C89" s="36" t="s">
        <v>448</v>
      </c>
      <c r="D89" s="41" t="s">
        <v>654</v>
      </c>
      <c r="E89" s="37" t="s">
        <v>655</v>
      </c>
      <c r="F89" s="38" t="s">
        <v>656</v>
      </c>
      <c r="G89" s="24" t="s">
        <v>657</v>
      </c>
      <c r="H89" s="1" t="e">
        <f t="shared" si="6"/>
        <v>#VALUE!</v>
      </c>
      <c r="I89" s="39" t="s">
        <v>658</v>
      </c>
      <c r="J89" s="44" t="s">
        <v>659</v>
      </c>
      <c r="K89" s="40" t="e">
        <f t="shared" si="7"/>
        <v>#VALUE!</v>
      </c>
      <c r="L89" s="26" t="s">
        <v>660</v>
      </c>
      <c r="M89" s="18"/>
    </row>
    <row r="90" spans="2:13" s="25" customFormat="1" x14ac:dyDescent="0.15">
      <c r="B90" s="14">
        <v>78</v>
      </c>
      <c r="C90" s="36" t="s">
        <v>449</v>
      </c>
      <c r="D90" s="41" t="s">
        <v>661</v>
      </c>
      <c r="E90" s="37" t="s">
        <v>662</v>
      </c>
      <c r="F90" s="38" t="s">
        <v>663</v>
      </c>
      <c r="G90" s="24" t="s">
        <v>664</v>
      </c>
      <c r="H90" s="1" t="e">
        <f t="shared" si="6"/>
        <v>#VALUE!</v>
      </c>
      <c r="I90" s="39" t="s">
        <v>665</v>
      </c>
      <c r="J90" s="44" t="s">
        <v>666</v>
      </c>
      <c r="K90" s="40" t="e">
        <f t="shared" si="7"/>
        <v>#VALUE!</v>
      </c>
      <c r="L90" s="26" t="s">
        <v>667</v>
      </c>
      <c r="M90" s="18"/>
    </row>
    <row r="91" spans="2:13" s="25" customFormat="1" x14ac:dyDescent="0.15">
      <c r="B91" s="14">
        <v>79</v>
      </c>
      <c r="C91" s="36" t="s">
        <v>450</v>
      </c>
      <c r="D91" s="41" t="s">
        <v>668</v>
      </c>
      <c r="E91" s="37" t="s">
        <v>669</v>
      </c>
      <c r="F91" s="38" t="s">
        <v>670</v>
      </c>
      <c r="G91" s="24" t="s">
        <v>671</v>
      </c>
      <c r="H91" s="1" t="e">
        <f t="shared" si="6"/>
        <v>#VALUE!</v>
      </c>
      <c r="I91" s="39" t="s">
        <v>672</v>
      </c>
      <c r="J91" s="44" t="s">
        <v>673</v>
      </c>
      <c r="K91" s="40" t="e">
        <f t="shared" si="7"/>
        <v>#VALUE!</v>
      </c>
      <c r="L91" s="26" t="s">
        <v>674</v>
      </c>
      <c r="M91" s="18"/>
    </row>
    <row r="92" spans="2:13" s="25" customFormat="1" x14ac:dyDescent="0.15">
      <c r="B92" s="14">
        <v>80</v>
      </c>
      <c r="C92" s="36" t="s">
        <v>451</v>
      </c>
      <c r="D92" s="41" t="s">
        <v>675</v>
      </c>
      <c r="E92" s="37" t="s">
        <v>676</v>
      </c>
      <c r="F92" s="38" t="s">
        <v>677</v>
      </c>
      <c r="G92" s="24" t="s">
        <v>678</v>
      </c>
      <c r="H92" s="1" t="e">
        <f t="shared" si="6"/>
        <v>#VALUE!</v>
      </c>
      <c r="I92" s="39" t="s">
        <v>679</v>
      </c>
      <c r="J92" s="44" t="s">
        <v>680</v>
      </c>
      <c r="K92" s="40" t="e">
        <f t="shared" si="7"/>
        <v>#VALUE!</v>
      </c>
      <c r="L92" s="26" t="s">
        <v>681</v>
      </c>
      <c r="M92" s="18"/>
    </row>
    <row r="93" spans="2:13" s="25" customFormat="1" x14ac:dyDescent="0.15">
      <c r="B93" s="14">
        <v>81</v>
      </c>
      <c r="C93" s="36" t="s">
        <v>452</v>
      </c>
      <c r="D93" s="41" t="s">
        <v>682</v>
      </c>
      <c r="E93" s="37" t="s">
        <v>683</v>
      </c>
      <c r="F93" s="38" t="s">
        <v>684</v>
      </c>
      <c r="G93" s="24" t="s">
        <v>685</v>
      </c>
      <c r="H93" s="1" t="e">
        <f t="shared" si="6"/>
        <v>#VALUE!</v>
      </c>
      <c r="I93" s="39" t="s">
        <v>686</v>
      </c>
      <c r="J93" s="44" t="s">
        <v>687</v>
      </c>
      <c r="K93" s="40" t="e">
        <f t="shared" si="7"/>
        <v>#VALUE!</v>
      </c>
      <c r="L93" s="26" t="s">
        <v>688</v>
      </c>
      <c r="M93" s="18"/>
    </row>
    <row r="94" spans="2:13" s="25" customFormat="1" x14ac:dyDescent="0.15">
      <c r="B94" s="14">
        <v>82</v>
      </c>
      <c r="C94" s="36" t="s">
        <v>453</v>
      </c>
      <c r="D94" s="41" t="s">
        <v>689</v>
      </c>
      <c r="E94" s="37" t="s">
        <v>690</v>
      </c>
      <c r="F94" s="38" t="s">
        <v>691</v>
      </c>
      <c r="G94" s="24" t="s">
        <v>692</v>
      </c>
      <c r="H94" s="1" t="e">
        <f t="shared" si="6"/>
        <v>#VALUE!</v>
      </c>
      <c r="I94" s="39" t="s">
        <v>693</v>
      </c>
      <c r="J94" s="44" t="s">
        <v>694</v>
      </c>
      <c r="K94" s="40" t="e">
        <f t="shared" si="7"/>
        <v>#VALUE!</v>
      </c>
      <c r="L94" s="26" t="s">
        <v>695</v>
      </c>
      <c r="M94" s="18"/>
    </row>
    <row r="95" spans="2:13" s="25" customFormat="1" x14ac:dyDescent="0.15">
      <c r="B95" s="14">
        <v>83</v>
      </c>
      <c r="C95" s="36" t="s">
        <v>454</v>
      </c>
      <c r="D95" s="41" t="s">
        <v>696</v>
      </c>
      <c r="E95" s="37" t="s">
        <v>697</v>
      </c>
      <c r="F95" s="38" t="s">
        <v>698</v>
      </c>
      <c r="G95" s="24" t="s">
        <v>699</v>
      </c>
      <c r="H95" s="1" t="e">
        <f t="shared" si="6"/>
        <v>#VALUE!</v>
      </c>
      <c r="I95" s="39" t="s">
        <v>700</v>
      </c>
      <c r="J95" s="44" t="s">
        <v>701</v>
      </c>
      <c r="K95" s="40" t="e">
        <f t="shared" si="7"/>
        <v>#VALUE!</v>
      </c>
      <c r="L95" s="26" t="s">
        <v>702</v>
      </c>
      <c r="M95" s="18"/>
    </row>
    <row r="96" spans="2:13" s="25" customFormat="1" x14ac:dyDescent="0.15">
      <c r="B96" s="14">
        <v>84</v>
      </c>
      <c r="C96" s="36" t="s">
        <v>455</v>
      </c>
      <c r="D96" s="41" t="s">
        <v>703</v>
      </c>
      <c r="E96" s="37" t="s">
        <v>704</v>
      </c>
      <c r="F96" s="38" t="s">
        <v>705</v>
      </c>
      <c r="G96" s="24" t="s">
        <v>706</v>
      </c>
      <c r="H96" s="1" t="e">
        <f t="shared" si="6"/>
        <v>#VALUE!</v>
      </c>
      <c r="I96" s="39" t="s">
        <v>707</v>
      </c>
      <c r="J96" s="44" t="s">
        <v>708</v>
      </c>
      <c r="K96" s="40" t="e">
        <f t="shared" si="7"/>
        <v>#VALUE!</v>
      </c>
      <c r="L96" s="26" t="s">
        <v>709</v>
      </c>
      <c r="M96" s="18"/>
    </row>
    <row r="97" spans="2:13" s="25" customFormat="1" x14ac:dyDescent="0.15">
      <c r="B97" s="14">
        <v>85</v>
      </c>
      <c r="C97" s="36" t="s">
        <v>456</v>
      </c>
      <c r="D97" s="41" t="s">
        <v>710</v>
      </c>
      <c r="E97" s="37" t="s">
        <v>711</v>
      </c>
      <c r="F97" s="38" t="s">
        <v>712</v>
      </c>
      <c r="G97" s="24" t="s">
        <v>713</v>
      </c>
      <c r="H97" s="1" t="e">
        <f t="shared" si="6"/>
        <v>#VALUE!</v>
      </c>
      <c r="I97" s="39" t="s">
        <v>714</v>
      </c>
      <c r="J97" s="44" t="s">
        <v>715</v>
      </c>
      <c r="K97" s="40" t="e">
        <f t="shared" si="7"/>
        <v>#VALUE!</v>
      </c>
      <c r="L97" s="26" t="s">
        <v>716</v>
      </c>
      <c r="M97" s="18"/>
    </row>
    <row r="98" spans="2:13" s="25" customFormat="1" x14ac:dyDescent="0.15">
      <c r="B98" s="14">
        <v>86</v>
      </c>
      <c r="C98" s="36" t="s">
        <v>457</v>
      </c>
      <c r="D98" s="41" t="s">
        <v>717</v>
      </c>
      <c r="E98" s="37" t="s">
        <v>718</v>
      </c>
      <c r="F98" s="38" t="s">
        <v>719</v>
      </c>
      <c r="G98" s="24" t="s">
        <v>720</v>
      </c>
      <c r="H98" s="1" t="e">
        <f t="shared" si="6"/>
        <v>#VALUE!</v>
      </c>
      <c r="I98" s="39" t="s">
        <v>721</v>
      </c>
      <c r="J98" s="44" t="s">
        <v>722</v>
      </c>
      <c r="K98" s="40" t="e">
        <f t="shared" si="7"/>
        <v>#VALUE!</v>
      </c>
      <c r="L98" s="26" t="s">
        <v>723</v>
      </c>
      <c r="M98" s="18"/>
    </row>
    <row r="99" spans="2:13" s="25" customFormat="1" x14ac:dyDescent="0.15">
      <c r="B99" s="14">
        <v>87</v>
      </c>
      <c r="C99" s="36" t="s">
        <v>458</v>
      </c>
      <c r="D99" s="41" t="s">
        <v>724</v>
      </c>
      <c r="E99" s="37" t="s">
        <v>725</v>
      </c>
      <c r="F99" s="38" t="s">
        <v>726</v>
      </c>
      <c r="G99" s="24" t="s">
        <v>727</v>
      </c>
      <c r="H99" s="1" t="e">
        <f t="shared" si="6"/>
        <v>#VALUE!</v>
      </c>
      <c r="I99" s="39" t="s">
        <v>728</v>
      </c>
      <c r="J99" s="44" t="s">
        <v>729</v>
      </c>
      <c r="K99" s="40" t="e">
        <f t="shared" si="7"/>
        <v>#VALUE!</v>
      </c>
      <c r="L99" s="26" t="s">
        <v>730</v>
      </c>
      <c r="M99" s="18"/>
    </row>
    <row r="100" spans="2:13" s="25" customFormat="1" x14ac:dyDescent="0.15">
      <c r="B100" s="14">
        <v>88</v>
      </c>
      <c r="C100" s="36" t="s">
        <v>459</v>
      </c>
      <c r="D100" s="41" t="s">
        <v>731</v>
      </c>
      <c r="E100" s="37" t="s">
        <v>732</v>
      </c>
      <c r="F100" s="38" t="s">
        <v>733</v>
      </c>
      <c r="G100" s="24" t="s">
        <v>734</v>
      </c>
      <c r="H100" s="1" t="e">
        <f t="shared" si="6"/>
        <v>#VALUE!</v>
      </c>
      <c r="I100" s="39" t="s">
        <v>735</v>
      </c>
      <c r="J100" s="44" t="s">
        <v>736</v>
      </c>
      <c r="K100" s="40" t="e">
        <f t="shared" si="7"/>
        <v>#VALUE!</v>
      </c>
      <c r="L100" s="26" t="s">
        <v>737</v>
      </c>
      <c r="M100" s="18"/>
    </row>
    <row r="101" spans="2:13" s="25" customFormat="1" x14ac:dyDescent="0.15">
      <c r="B101" s="14">
        <v>89</v>
      </c>
      <c r="C101" s="36" t="s">
        <v>460</v>
      </c>
      <c r="D101" s="41" t="s">
        <v>738</v>
      </c>
      <c r="E101" s="37" t="s">
        <v>739</v>
      </c>
      <c r="F101" s="38" t="s">
        <v>740</v>
      </c>
      <c r="G101" s="24" t="s">
        <v>741</v>
      </c>
      <c r="H101" s="1" t="e">
        <f t="shared" si="6"/>
        <v>#VALUE!</v>
      </c>
      <c r="I101" s="39" t="s">
        <v>742</v>
      </c>
      <c r="J101" s="44" t="s">
        <v>743</v>
      </c>
      <c r="K101" s="40" t="e">
        <f t="shared" si="7"/>
        <v>#VALUE!</v>
      </c>
      <c r="L101" s="26" t="s">
        <v>744</v>
      </c>
      <c r="M101" s="18"/>
    </row>
    <row r="102" spans="2:13" s="25" customFormat="1" x14ac:dyDescent="0.15">
      <c r="B102" s="14">
        <v>90</v>
      </c>
      <c r="C102" s="36" t="s">
        <v>461</v>
      </c>
      <c r="D102" s="41" t="s">
        <v>745</v>
      </c>
      <c r="E102" s="37" t="s">
        <v>746</v>
      </c>
      <c r="F102" s="38" t="s">
        <v>747</v>
      </c>
      <c r="G102" s="24" t="s">
        <v>748</v>
      </c>
      <c r="H102" s="1" t="e">
        <f t="shared" si="6"/>
        <v>#VALUE!</v>
      </c>
      <c r="I102" s="39" t="s">
        <v>749</v>
      </c>
      <c r="J102" s="44" t="s">
        <v>750</v>
      </c>
      <c r="K102" s="40" t="e">
        <f t="shared" si="7"/>
        <v>#VALUE!</v>
      </c>
      <c r="L102" s="26" t="s">
        <v>751</v>
      </c>
      <c r="M102" s="18"/>
    </row>
    <row r="103" spans="2:13" s="25" customFormat="1" x14ac:dyDescent="0.15">
      <c r="B103" s="14">
        <v>91</v>
      </c>
      <c r="C103" s="36" t="s">
        <v>462</v>
      </c>
      <c r="D103" s="41" t="s">
        <v>752</v>
      </c>
      <c r="E103" s="37" t="s">
        <v>753</v>
      </c>
      <c r="F103" s="38" t="s">
        <v>754</v>
      </c>
      <c r="G103" s="24" t="s">
        <v>755</v>
      </c>
      <c r="H103" s="1" t="e">
        <f t="shared" si="6"/>
        <v>#VALUE!</v>
      </c>
      <c r="I103" s="39" t="s">
        <v>756</v>
      </c>
      <c r="J103" s="44" t="s">
        <v>757</v>
      </c>
      <c r="K103" s="40" t="e">
        <f t="shared" si="7"/>
        <v>#VALUE!</v>
      </c>
      <c r="L103" s="26" t="s">
        <v>758</v>
      </c>
      <c r="M103" s="18"/>
    </row>
    <row r="104" spans="2:13" s="25" customFormat="1" x14ac:dyDescent="0.15">
      <c r="B104" s="14">
        <v>92</v>
      </c>
      <c r="C104" s="36" t="s">
        <v>463</v>
      </c>
      <c r="D104" s="41" t="s">
        <v>759</v>
      </c>
      <c r="E104" s="37" t="s">
        <v>760</v>
      </c>
      <c r="F104" s="38" t="s">
        <v>761</v>
      </c>
      <c r="G104" s="24" t="s">
        <v>762</v>
      </c>
      <c r="H104" s="1" t="e">
        <f t="shared" si="6"/>
        <v>#VALUE!</v>
      </c>
      <c r="I104" s="39" t="s">
        <v>763</v>
      </c>
      <c r="J104" s="44" t="s">
        <v>764</v>
      </c>
      <c r="K104" s="40" t="e">
        <f t="shared" si="7"/>
        <v>#VALUE!</v>
      </c>
      <c r="L104" s="26" t="s">
        <v>765</v>
      </c>
      <c r="M104" s="18"/>
    </row>
    <row r="105" spans="2:13" s="25" customFormat="1" x14ac:dyDescent="0.15">
      <c r="B105" s="14">
        <v>93</v>
      </c>
      <c r="C105" s="36" t="s">
        <v>464</v>
      </c>
      <c r="D105" s="41" t="s">
        <v>766</v>
      </c>
      <c r="E105" s="37" t="s">
        <v>767</v>
      </c>
      <c r="F105" s="38" t="s">
        <v>768</v>
      </c>
      <c r="G105" s="24" t="s">
        <v>769</v>
      </c>
      <c r="H105" s="1" t="e">
        <f t="shared" si="6"/>
        <v>#VALUE!</v>
      </c>
      <c r="I105" s="39" t="s">
        <v>770</v>
      </c>
      <c r="J105" s="44" t="s">
        <v>771</v>
      </c>
      <c r="K105" s="40" t="e">
        <f t="shared" si="7"/>
        <v>#VALUE!</v>
      </c>
      <c r="L105" s="26" t="s">
        <v>772</v>
      </c>
      <c r="M105" s="18"/>
    </row>
    <row r="106" spans="2:13" s="25" customFormat="1" x14ac:dyDescent="0.15">
      <c r="B106" s="14">
        <v>94</v>
      </c>
      <c r="C106" s="36" t="s">
        <v>465</v>
      </c>
      <c r="D106" s="41" t="s">
        <v>773</v>
      </c>
      <c r="E106" s="37" t="s">
        <v>774</v>
      </c>
      <c r="F106" s="38" t="s">
        <v>775</v>
      </c>
      <c r="G106" s="24" t="s">
        <v>776</v>
      </c>
      <c r="H106" s="1" t="e">
        <f t="shared" si="6"/>
        <v>#VALUE!</v>
      </c>
      <c r="I106" s="39" t="s">
        <v>777</v>
      </c>
      <c r="J106" s="44" t="s">
        <v>778</v>
      </c>
      <c r="K106" s="40" t="e">
        <f t="shared" si="7"/>
        <v>#VALUE!</v>
      </c>
      <c r="L106" s="26" t="s">
        <v>779</v>
      </c>
      <c r="M106" s="18"/>
    </row>
    <row r="107" spans="2:13" s="25" customFormat="1" x14ac:dyDescent="0.15">
      <c r="B107" s="14">
        <v>95</v>
      </c>
      <c r="C107" s="36" t="s">
        <v>466</v>
      </c>
      <c r="D107" s="41" t="s">
        <v>780</v>
      </c>
      <c r="E107" s="37" t="s">
        <v>781</v>
      </c>
      <c r="F107" s="38" t="s">
        <v>782</v>
      </c>
      <c r="G107" s="24" t="s">
        <v>783</v>
      </c>
      <c r="H107" s="1" t="e">
        <f t="shared" si="6"/>
        <v>#VALUE!</v>
      </c>
      <c r="I107" s="39" t="s">
        <v>784</v>
      </c>
      <c r="J107" s="44" t="s">
        <v>785</v>
      </c>
      <c r="K107" s="40" t="e">
        <f t="shared" si="7"/>
        <v>#VALUE!</v>
      </c>
      <c r="L107" s="26" t="s">
        <v>786</v>
      </c>
      <c r="M107" s="18"/>
    </row>
    <row r="108" spans="2:13" s="25" customFormat="1" x14ac:dyDescent="0.15">
      <c r="B108" s="14">
        <v>96</v>
      </c>
      <c r="C108" s="36" t="s">
        <v>467</v>
      </c>
      <c r="D108" s="41" t="s">
        <v>787</v>
      </c>
      <c r="E108" s="37" t="s">
        <v>788</v>
      </c>
      <c r="F108" s="38" t="s">
        <v>789</v>
      </c>
      <c r="G108" s="24" t="s">
        <v>790</v>
      </c>
      <c r="H108" s="1" t="e">
        <f t="shared" si="6"/>
        <v>#VALUE!</v>
      </c>
      <c r="I108" s="39" t="s">
        <v>791</v>
      </c>
      <c r="J108" s="44" t="s">
        <v>792</v>
      </c>
      <c r="K108" s="40" t="e">
        <f t="shared" si="7"/>
        <v>#VALUE!</v>
      </c>
      <c r="L108" s="26" t="s">
        <v>793</v>
      </c>
      <c r="M108" s="18"/>
    </row>
    <row r="109" spans="2:13" s="25" customFormat="1" x14ac:dyDescent="0.15">
      <c r="B109" s="14">
        <v>97</v>
      </c>
      <c r="C109" s="36" t="s">
        <v>468</v>
      </c>
      <c r="D109" s="41" t="s">
        <v>794</v>
      </c>
      <c r="E109" s="37" t="s">
        <v>795</v>
      </c>
      <c r="F109" s="38" t="s">
        <v>796</v>
      </c>
      <c r="G109" s="24" t="s">
        <v>797</v>
      </c>
      <c r="H109" s="1" t="e">
        <f t="shared" si="6"/>
        <v>#VALUE!</v>
      </c>
      <c r="I109" s="39" t="s">
        <v>798</v>
      </c>
      <c r="J109" s="44" t="s">
        <v>799</v>
      </c>
      <c r="K109" s="40" t="e">
        <f t="shared" si="7"/>
        <v>#VALUE!</v>
      </c>
      <c r="L109" s="26" t="s">
        <v>800</v>
      </c>
      <c r="M109" s="18"/>
    </row>
    <row r="110" spans="2:13" s="25" customFormat="1" x14ac:dyDescent="0.15">
      <c r="B110" s="14">
        <v>98</v>
      </c>
      <c r="C110" s="36" t="s">
        <v>469</v>
      </c>
      <c r="D110" s="41" t="s">
        <v>801</v>
      </c>
      <c r="E110" s="37" t="s">
        <v>802</v>
      </c>
      <c r="F110" s="38" t="s">
        <v>803</v>
      </c>
      <c r="G110" s="24" t="s">
        <v>804</v>
      </c>
      <c r="H110" s="1" t="e">
        <f t="shared" si="6"/>
        <v>#VALUE!</v>
      </c>
      <c r="I110" s="39" t="s">
        <v>805</v>
      </c>
      <c r="J110" s="44" t="s">
        <v>806</v>
      </c>
      <c r="K110" s="40" t="e">
        <f t="shared" si="7"/>
        <v>#VALUE!</v>
      </c>
      <c r="L110" s="26" t="s">
        <v>807</v>
      </c>
      <c r="M110" s="18"/>
    </row>
    <row r="111" spans="2:13" s="25" customFormat="1" x14ac:dyDescent="0.15">
      <c r="B111" s="14">
        <v>99</v>
      </c>
      <c r="C111" s="36" t="s">
        <v>470</v>
      </c>
      <c r="D111" s="41" t="s">
        <v>808</v>
      </c>
      <c r="E111" s="37" t="s">
        <v>809</v>
      </c>
      <c r="F111" s="38" t="s">
        <v>810</v>
      </c>
      <c r="G111" s="24" t="s">
        <v>811</v>
      </c>
      <c r="H111" s="1" t="e">
        <f t="shared" si="6"/>
        <v>#VALUE!</v>
      </c>
      <c r="I111" s="39" t="s">
        <v>812</v>
      </c>
      <c r="J111" s="44" t="s">
        <v>813</v>
      </c>
      <c r="K111" s="40" t="e">
        <f t="shared" si="7"/>
        <v>#VALUE!</v>
      </c>
      <c r="L111" s="26" t="s">
        <v>814</v>
      </c>
      <c r="M111" s="18"/>
    </row>
    <row r="112" spans="2:13" s="25" customFormat="1" ht="14.25" thickBot="1" x14ac:dyDescent="0.2">
      <c r="B112" s="54">
        <v>100</v>
      </c>
      <c r="C112" s="55" t="s">
        <v>471</v>
      </c>
      <c r="D112" s="56" t="s">
        <v>815</v>
      </c>
      <c r="E112" s="57" t="s">
        <v>816</v>
      </c>
      <c r="F112" s="58" t="s">
        <v>817</v>
      </c>
      <c r="G112" s="59" t="s">
        <v>818</v>
      </c>
      <c r="H112" s="60" t="e">
        <f>E112+F112</f>
        <v>#VALUE!</v>
      </c>
      <c r="I112" s="61" t="s">
        <v>819</v>
      </c>
      <c r="J112" s="62" t="s">
        <v>820</v>
      </c>
      <c r="K112" s="63" t="e">
        <f>H112-I112</f>
        <v>#VALUE!</v>
      </c>
      <c r="L112" s="64" t="s">
        <v>821</v>
      </c>
      <c r="M112" s="65"/>
    </row>
    <row r="113" spans="2:13" ht="14.25" thickBot="1" x14ac:dyDescent="0.2">
      <c r="B113" s="10"/>
      <c r="C113" s="10"/>
      <c r="D113" s="10"/>
      <c r="E113" s="15"/>
      <c r="F113" s="16"/>
      <c r="G113" s="30">
        <f>SUM(G13:G112)</f>
        <v>0</v>
      </c>
      <c r="H113" s="16"/>
      <c r="I113" s="16"/>
      <c r="J113" s="16"/>
      <c r="K113" s="16"/>
      <c r="L113" s="29">
        <f>SUM(L13:L112)</f>
        <v>0</v>
      </c>
      <c r="M113" s="9"/>
    </row>
    <row r="114" spans="2:13" ht="14.25" thickBot="1" x14ac:dyDescent="0.2"/>
    <row r="115" spans="2:13" ht="14.25" thickBot="1" x14ac:dyDescent="0.2">
      <c r="J115" s="33" t="s">
        <v>15</v>
      </c>
      <c r="K115" s="23"/>
      <c r="L115" s="34" t="s">
        <v>168</v>
      </c>
    </row>
    <row r="116" spans="2:13" ht="14.25" thickBot="1" x14ac:dyDescent="0.2">
      <c r="J116" s="33" t="s">
        <v>16</v>
      </c>
      <c r="K116" s="23"/>
      <c r="L116" s="35" t="e">
        <f>L113/L115</f>
        <v>#VALUE!</v>
      </c>
    </row>
  </sheetData>
  <mergeCells count="5">
    <mergeCell ref="F9:G9"/>
    <mergeCell ref="K9:L9"/>
    <mergeCell ref="I9:J9"/>
    <mergeCell ref="B11:C11"/>
    <mergeCell ref="B12:C12"/>
  </mergeCells>
  <phoneticPr fontId="20"/>
  <pageMargins left="0.78740157480314965" right="0.78740157480314965" top="0.78740157480314965" bottom="0.78740157480314965" header="0.51181102362204722" footer="0.51181102362204722"/>
  <pageSetup paperSize="9" scale="88" fitToHeight="0" orientation="landscape" r:id="rId1"/>
  <headerFooter alignWithMargins="0"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船別報告書</vt:lpstr>
      <vt:lpstr>船別報告書!Print_Area</vt:lpstr>
      <vt:lpstr>船別報告書!Print_Titles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2021-09-06T06:25:25Z</cp:lastPrinted>
  <dcterms:created xsi:type="dcterms:W3CDTF">2009-07-07T10:05:35Z</dcterms:created>
  <dcterms:modified xsi:type="dcterms:W3CDTF">2021-09-06T06:25:33Z</dcterms:modified>
</cp:coreProperties>
</file>