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\Desktop\ER_EET\Grouped Results K&amp;C\Base_notdiscounted\Basecase\"/>
    </mc:Choice>
  </mc:AlternateContent>
  <bookViews>
    <workbookView xWindow="0" yWindow="0" windowWidth="28800" windowHeight="12585" tabRatio="848"/>
  </bookViews>
  <sheets>
    <sheet name="Overview" sheetId="1" r:id="rId1"/>
    <sheet name="Results Strategies RS per age" sheetId="19" r:id="rId2"/>
    <sheet name="Definitions outputs" sheetId="5" r:id="rId3"/>
  </sheets>
  <definedNames>
    <definedName name="Results_for_ages" comment="Information outcome definitions">'Definitions outputs'!$A$4</definedName>
  </definedNames>
  <calcPr calcId="162913"/>
</workbook>
</file>

<file path=xl/calcChain.xml><?xml version="1.0" encoding="utf-8"?>
<calcChain xmlns="http://schemas.openxmlformats.org/spreadsheetml/2006/main">
  <c r="F21" i="19" l="1"/>
  <c r="D21" i="19"/>
  <c r="E21" i="19"/>
  <c r="H22" i="19"/>
  <c r="D11" i="19"/>
  <c r="E11" i="19"/>
  <c r="F11" i="19"/>
  <c r="H12" i="19"/>
  <c r="H32" i="19"/>
</calcChain>
</file>

<file path=xl/comments1.xml><?xml version="1.0" encoding="utf-8"?>
<comments xmlns="http://schemas.openxmlformats.org/spreadsheetml/2006/main">
  <authors>
    <author>S. Kroep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definition for example False Positives ND is: the number of patients which are positively tested and diagnosed as ND, while their actual grade is other then ND (can be LGD/HGD/EAC)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sum of True positives and False positives ND, LGD and HGD are the patients that will be followed in the cohort analysis (blue columns)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definition for example False Positives ND is: the number of patients which are positively tested and diagnosed as ND, while their actual grade is other then ND (can be LGD/HGD/EAC)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sum of True positives and False positives ND, LGD and HGD are the patients that will be followed in the cohort analysis (blue columns)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definition for example False Positives ND is: the number of patients which are positively tested and diagnosed as ND, while their actual grade is other then ND (can be LGD/HGD/EAC)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sum of True positives and False positives ND, LGD and HGD are the patients that will be followed in the cohort analysis (blue columns)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definition for example False Positives ND is: the number of patients which are positively tested and diagnosed as ND, while their actual grade is other then ND (can be LGD/HGD/EAC)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The sum of True positives and False positives ND, LGD and HGD are the patients that will be followed in the cohort analysis (blue columns)</t>
        </r>
      </text>
    </comment>
  </commentList>
</comments>
</file>

<file path=xl/sharedStrings.xml><?xml version="1.0" encoding="utf-8"?>
<sst xmlns="http://schemas.openxmlformats.org/spreadsheetml/2006/main" count="1454" uniqueCount="112">
  <si>
    <t>Overview</t>
  </si>
  <si>
    <t>Strategy 3: Surveillance: ND+LGD+HGD, Treatment: Detected EAC+ Clinical EAC</t>
  </si>
  <si>
    <t>Strategy 4: Surveillance: ND+LGD, RFA: HGD, Treatment: Detected EAC+ Clinical EAC</t>
  </si>
  <si>
    <t>Strategy 5: Surveillance: ND, RFA: LGD+HGD, Treatment: Detected EAC+ Clinical EAC</t>
  </si>
  <si>
    <t>Strategy 6: RFA: ND+LGD+HGD, Treatment: Detected EAC+ Clinical EAC</t>
  </si>
  <si>
    <t>Content</t>
  </si>
  <si>
    <t>Sheet</t>
  </si>
  <si>
    <t>Results for ages:</t>
  </si>
  <si>
    <t>50-85</t>
  </si>
  <si>
    <t>60-85</t>
  </si>
  <si>
    <t>70-85</t>
  </si>
  <si>
    <t>Definitions of outputs in the templates</t>
  </si>
  <si>
    <t>Defined as:</t>
  </si>
  <si>
    <t>The intervention is at age 50 , there is a first screening in which you detect all BE,hereafter you follow up according to the applied strategy untill death or age 85</t>
  </si>
  <si>
    <t>The intervention is at age 60 , there is a first screening in which you detect all BE,hereafter you follow up according to the applied strategy untill death or age 85</t>
  </si>
  <si>
    <t>The intervention is at age 70 , there is a first screening in which you detect all BE,hereafter you follow up according to the applied strategy untill death or age 85</t>
  </si>
  <si>
    <t>Results for the BE detected population at the startage of your intervention, not for the NON-BE population at the startage of your intervention</t>
  </si>
  <si>
    <t>0. No surveillance, Treatment: All diagnosed EAC</t>
  </si>
  <si>
    <t>3. Surveillance: ND+LGD+HGD Treatment: All diagnosed  EAC</t>
  </si>
  <si>
    <t>4. Surveillance ND+LGD, Ablation: HGD, Treatment: All diagnosed EAC</t>
  </si>
  <si>
    <t>5. Surveillance ND, Ablation:LGD+HGD, Treatment: All diagnosed EAC</t>
  </si>
  <si>
    <t>6. Ablation:ND+LGD+HGD, Treatment: All diagnosed  EAC</t>
  </si>
  <si>
    <t>Strategy 0: No surveillance, Treatment: Detected EAC+ Clinical EAC</t>
  </si>
  <si>
    <t>Results at screening/intervention</t>
  </si>
  <si>
    <t>Number of ND patients</t>
  </si>
  <si>
    <t>Number of LGD patients</t>
  </si>
  <si>
    <t>Number of HGD patients</t>
  </si>
  <si>
    <t>Results from screening/intervention untill end age in your BE population</t>
  </si>
  <si>
    <t>Prevalent Clinical EAC</t>
  </si>
  <si>
    <t>Screendetected Cancers at start age</t>
  </si>
  <si>
    <t>STARTGRADING TRUE POSITIVES</t>
  </si>
  <si>
    <t>STARTGRADING FALSE POSITIVES</t>
  </si>
  <si>
    <t>Per 1000 patients with BE (ND + LGD + HGD) ; Denominator = 1000 BE patients TRUE + FALSE POSITIVES  (ND+LGD+HGD)</t>
  </si>
  <si>
    <t>TRUE POSITIVES Surveillance Detected EAC From STARTGRADING ND ( TRUE POSITIVE)</t>
  </si>
  <si>
    <t>TRUE POSITIVES Surveillance Detected EAC From STARTGRADING LGD ( TRUE POSITIVE)</t>
  </si>
  <si>
    <t>TRUE POSITIVES Surveillance Detected EAC From STARTGRADING HGD ( TRUE POSITIVE)</t>
  </si>
  <si>
    <t>TRUE POSITIVES Surveillance Detected EAC From STARTGRADING ND ( FALSE POSITIVE)</t>
  </si>
  <si>
    <t>TRUE POSITIVES Surveillance Detected EAC From STARTGRADING LGD ( FALSE POSITIVE)</t>
  </si>
  <si>
    <t>TRUE POSITIVES Surveillance Detected EAC From STARTGRADING HGD ( FALSE POSITIVE)</t>
  </si>
  <si>
    <t>TOTAL TRUE POSITIVES Surveillance Detected EAC</t>
  </si>
  <si>
    <t>TOTAL FALSE POSITIVES Surveillance Detected EAC</t>
  </si>
  <si>
    <t>FALSE POSITIVES Surveillance Detected EAC From STARTGRADING ND ( TRUE POSITIVE)</t>
  </si>
  <si>
    <t>FALSE POSITIVES Surveillance Detected EAC From STARTGRADING LGD ( TRUE POSITIVE)</t>
  </si>
  <si>
    <t>FALSE POSITIVES Surveillance Detected EAC From STARTGRADING HGD ( TRUE POSITIVE)</t>
  </si>
  <si>
    <t>FALSE POSITIVES Surveillance Detected EAC From STARTGRADING ND ( FALSE POSITIVE)</t>
  </si>
  <si>
    <t>FALSE POSITIVES Surveillance Detected EAC From STARTGRADING LGD ( FALSE POSITIVE)</t>
  </si>
  <si>
    <t>FALSE POSITIVES Surveillance Detected EAC From STARTGRADING HGD ( FALSE POSITIVE)</t>
  </si>
  <si>
    <t>TOTAL Clinical EAC (= always true positive)</t>
  </si>
  <si>
    <t>Clinical EAC From STARTGRADING ND ( TRUE POSITIVE)</t>
  </si>
  <si>
    <t>Clinical EAC From STARTGRADING LGD ( TRUE POSITIVE)</t>
  </si>
  <si>
    <t>Clinical EAC From STARTGRADING HGD ( TRUE POSITIVE)</t>
  </si>
  <si>
    <t>Clinical EAC From STARTGRADING ND ( FALSE POSITIVE)</t>
  </si>
  <si>
    <t>Clinical EAC From STARTGRADING LGD ( FALSE POSITIVE)</t>
  </si>
  <si>
    <t>Clinical EAC From STARTGRADING HGD ( FALSE POSITIVE)</t>
  </si>
  <si>
    <t>TOTAL Deaths because of EAC</t>
  </si>
  <si>
    <t>Death because of EAC From STARTGRADING ND ( TRUE POSITIVE)</t>
  </si>
  <si>
    <t>Death because of EAC From STARTGRADING LGD ( TRUE POSITIVE)</t>
  </si>
  <si>
    <t>Death because of EAC From STARTGRADING HGD ( TRUE POSITIVE)</t>
  </si>
  <si>
    <t>Death because of EAC From STARTGRADING ND ( FALSE POSITIVE)</t>
  </si>
  <si>
    <t>Death because of EAC From STARTGRADING LGD ( FALSE POSITIVE)</t>
  </si>
  <si>
    <t>Death because of EAC From STARTGRADING HGD ( FALSE POSITIVE)</t>
  </si>
  <si>
    <t>TOTAL Deaths because of Other Causes</t>
  </si>
  <si>
    <t>Death because of  Other Causes From STARTGRADING ND ( TRUE POSITIVE)</t>
  </si>
  <si>
    <t>Death because of  Other Causes From STARTGRADING LGD ( TRUE POSITIVE)</t>
  </si>
  <si>
    <t>Death because of  Other Causes From STARTGRADING HGD ( TRUE POSITIVE)</t>
  </si>
  <si>
    <t>Death because of  Other Causes From STARTGRADING ND ( FALSE POSITIVE)</t>
  </si>
  <si>
    <t>Death because of  Other Causes from STARTGRADING LGD ( FALSE POSITIVE)</t>
  </si>
  <si>
    <t>Death because of  Other Causes From STARTGRADING HGD ( FALSE POSITIVE)</t>
  </si>
  <si>
    <t>TOTAL Number of endoscopies</t>
  </si>
  <si>
    <t xml:space="preserve"> Number of endoscopies  From STARTGRADING ND ( TRUE POSITIVE)</t>
  </si>
  <si>
    <t xml:space="preserve"> Number of endoscopies  From STARTGRADING ND ( FALSE POSITIVE)</t>
  </si>
  <si>
    <t xml:space="preserve"> Number of endoscopies  From STARTGRADING HGD ( FALSE POSITIVE)</t>
  </si>
  <si>
    <t>TOTAL Number of RFA treatments (2 year treatments)</t>
  </si>
  <si>
    <t xml:space="preserve"> Number of RFA treatments  From STARTGRADING ND ( TRUE POSITIVE)</t>
  </si>
  <si>
    <t xml:space="preserve"> Number of RFA treatments  From STARTGRADING ND ( FALSE POSITIVE)</t>
  </si>
  <si>
    <t xml:space="preserve"> Number of RFA treatments  From STARTGRADING HGD ( FALSE POSITIVE)</t>
  </si>
  <si>
    <t xml:space="preserve">TOTAL Number of additional touch ups </t>
  </si>
  <si>
    <t xml:space="preserve"> Number of touch ups From STARTGRADING HGD ( TRUE POSITIVE)</t>
  </si>
  <si>
    <t xml:space="preserve"> Number of touch ups from STARTGRADING LGD ( FALSE POSITIVE)</t>
  </si>
  <si>
    <t xml:space="preserve"> Number of touch ups From STARTGRADING HGD ( FALSE POSITIVE)</t>
  </si>
  <si>
    <t xml:space="preserve">TOTAL Number of Lifeyears </t>
  </si>
  <si>
    <t xml:space="preserve"> Number of Lifeyears From STARTGRADING LGD ( TRUE POSITIVE)</t>
  </si>
  <si>
    <t xml:space="preserve"> Number of Lifeyears From STARTGRADING HGD ( TRUE POSITIVE)</t>
  </si>
  <si>
    <t xml:space="preserve"> Number of Lifeyears From STARTGRADING ND ( FALSE POSITIVE)</t>
  </si>
  <si>
    <t xml:space="preserve"> Number of Lifeyears from STARTGRADING LGD ( FALSE POSITIVE)</t>
  </si>
  <si>
    <t xml:space="preserve"> Number of Lifeyears From STARTGRADING HGD ( FALSE POSITIVE)</t>
  </si>
  <si>
    <t>Results Strategies RS</t>
  </si>
  <si>
    <t>Strategies:</t>
  </si>
  <si>
    <t>Age 50</t>
  </si>
  <si>
    <t>Age 60</t>
  </si>
  <si>
    <t>Age 70</t>
  </si>
  <si>
    <t>MALES</t>
  </si>
  <si>
    <t>FEMALES</t>
  </si>
  <si>
    <t xml:space="preserve"> Number of endoscopies  From STARTGRADING LGD ( TRUE POSITIVE)</t>
  </si>
  <si>
    <t xml:space="preserve"> Number of endoscopies  From STARTGRADING HGD ( TRUE POSITIVE)</t>
  </si>
  <si>
    <t xml:space="preserve"> Number of endoscopies  from STARTGRADING LGD ( FALSE POSITIVE)</t>
  </si>
  <si>
    <t xml:space="preserve"> Number of RFA treatments  From STARTGRADING LGD ( TRUE POSITIVE)</t>
  </si>
  <si>
    <t xml:space="preserve"> Number of RFA treatments  From STARTGRADING HGD ( TRUE POSITIVE)</t>
  </si>
  <si>
    <t xml:space="preserve"> Number of RFA treatments  from STARTGRADING LGD ( FALSE POSITIVE)</t>
  </si>
  <si>
    <t xml:space="preserve"> Number of touch ups From STARTGRADING ND ( TRUE POSITIVE)</t>
  </si>
  <si>
    <t xml:space="preserve"> Number of touch ups From STARTGRADING LGD ( TRUE POSITIVE)</t>
  </si>
  <si>
    <t xml:space="preserve"> Number of touch ups From STARTGRADING ND ( FALSE POSITIVE)</t>
  </si>
  <si>
    <t xml:space="preserve"> Number of Lifeyears From STARTGRADING ND ( TRUE POSITIVE)</t>
  </si>
  <si>
    <t>Base Case Runs:</t>
  </si>
  <si>
    <t>MALE</t>
  </si>
  <si>
    <t>AGE 60</t>
  </si>
  <si>
    <t>AGE 50</t>
  </si>
  <si>
    <t>AGE 70</t>
  </si>
  <si>
    <t>FEMALE</t>
  </si>
  <si>
    <t>Sensitivity RUNS</t>
  </si>
  <si>
    <t>Sensitivity Runs: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</si>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</sst>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Border="1"/>
    <xf numFmtId="0" fontId="9" fillId="0" borderId="0" xfId="1" applyFont="1" applyBorder="1"/>
    <xf numFmtId="0" fontId="1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7" fillId="0" borderId="0" xfId="1" applyBorder="1" applyAlignment="1">
      <alignment vertical="center" wrapText="1"/>
    </xf>
    <xf numFmtId="2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Border="1" applyAlignment="1">
      <alignment horizontal="left" vertical="center" indent="1"/>
    </xf>
    <xf numFmtId="0" fontId="7" fillId="0" borderId="0" xfId="1" applyBorder="1" applyAlignment="1">
      <alignment horizontal="left" vertical="center" indent="1"/>
    </xf>
    <xf numFmtId="0" fontId="1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2" fillId="2" borderId="6" xfId="0" applyFont="1" applyFill="1" applyBorder="1"/>
    <xf numFmtId="0" fontId="11" fillId="2" borderId="6" xfId="0" applyFont="1" applyFill="1" applyBorder="1"/>
    <xf numFmtId="0" fontId="1" fillId="2" borderId="6" xfId="0" applyFont="1" applyFill="1" applyBorder="1"/>
    <xf numFmtId="0" fontId="1" fillId="0" borderId="0" xfId="0" applyFont="1" applyBorder="1" applyAlignment="1">
      <alignment wrapText="1"/>
    </xf>
    <xf numFmtId="0" fontId="9" fillId="0" borderId="2" xfId="1" applyFont="1" applyBorder="1"/>
    <xf numFmtId="0" fontId="4" fillId="0" borderId="5" xfId="0" applyFont="1" applyBorder="1"/>
    <xf numFmtId="0" fontId="4" fillId="0" borderId="8" xfId="0" applyFont="1" applyBorder="1"/>
    <xf numFmtId="164" fontId="13" fillId="0" borderId="0" xfId="0" applyNumberFormat="1" applyFont="1"/>
    <xf numFmtId="0" fontId="3" fillId="2" borderId="0" xfId="0" applyFont="1" applyFill="1"/>
    <xf numFmtId="0" fontId="2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/>
    <xf numFmtId="0" fontId="4" fillId="2" borderId="6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/>
    <xf numFmtId="0" fontId="4" fillId="0" borderId="8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/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0" fillId="0" borderId="0" xfId="0" applyFont="1"/>
    <xf numFmtId="0" fontId="4" fillId="0" borderId="8" xfId="0" applyFont="1" applyFill="1" applyBorder="1"/>
    <xf numFmtId="0" fontId="0" fillId="0" borderId="0" xfId="0" applyBorder="1" applyAlignment="1">
      <alignment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0" fontId="12" fillId="0" borderId="3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1"/>
  <sheetViews>
    <sheetView tabSelected="1" workbookViewId="0">
      <selection activeCell="B11" sqref="B11"/>
    </sheetView>
  </sheetViews>
  <sheetFormatPr defaultRowHeight="12.75" x14ac:dyDescent="0.2"/>
  <cols>
    <col min="1" max="1" width="34.140625" style="3" customWidth="1"/>
    <col min="2" max="2" width="100.140625" style="3" bestFit="1" customWidth="1"/>
    <col min="3" max="3" width="21.85546875" style="3" bestFit="1" customWidth="1"/>
    <col min="4" max="4" width="33.5703125" style="3" customWidth="1"/>
    <col min="5" max="16384" width="9.140625" style="3"/>
  </cols>
  <sheetData>
    <row r="1" spans="1:2" ht="15.75" x14ac:dyDescent="0.25">
      <c r="A1" s="5" t="s">
        <v>0</v>
      </c>
    </row>
    <row r="2" spans="1:2" ht="15" x14ac:dyDescent="0.25">
      <c r="B2" s="26"/>
    </row>
    <row r="3" spans="1:2" x14ac:dyDescent="0.2">
      <c r="A3" s="6" t="s">
        <v>6</v>
      </c>
      <c r="B3" s="6" t="s">
        <v>5</v>
      </c>
    </row>
    <row r="4" spans="1:2" ht="15.75" x14ac:dyDescent="0.25">
      <c r="A4" s="5"/>
      <c r="B4" s="5"/>
    </row>
    <row r="5" spans="1:2" x14ac:dyDescent="0.2">
      <c r="A5" s="4" t="s">
        <v>86</v>
      </c>
    </row>
    <row r="9" spans="1:2" x14ac:dyDescent="0.2">
      <c r="B9" s="3" t="s">
        <v>87</v>
      </c>
    </row>
    <row r="10" spans="1:2" x14ac:dyDescent="0.2">
      <c r="B10" s="3" t="s">
        <v>17</v>
      </c>
    </row>
    <row r="11" spans="1:2" x14ac:dyDescent="0.2">
      <c r="B11" s="3" t="s">
        <v>18</v>
      </c>
    </row>
    <row r="12" spans="1:2" x14ac:dyDescent="0.2">
      <c r="B12" s="3" t="s">
        <v>19</v>
      </c>
    </row>
    <row r="13" spans="1:2" x14ac:dyDescent="0.2">
      <c r="B13" s="3" t="s">
        <v>20</v>
      </c>
    </row>
    <row r="14" spans="1:2" x14ac:dyDescent="0.2">
      <c r="B14" s="3" t="s">
        <v>21</v>
      </c>
    </row>
    <row r="16" spans="1:2" x14ac:dyDescent="0.2">
      <c r="A16" s="4"/>
    </row>
    <row r="17" spans="1:3" x14ac:dyDescent="0.2">
      <c r="A17" s="3" t="s">
        <v>103</v>
      </c>
      <c r="B17" s="22" t="s">
        <v>104</v>
      </c>
      <c r="C17" s="22" t="s">
        <v>105</v>
      </c>
    </row>
    <row r="18" spans="1:3" x14ac:dyDescent="0.2">
      <c r="B18" s="22"/>
      <c r="C18" s="22" t="s">
        <v>106</v>
      </c>
    </row>
    <row r="19" spans="1:3" x14ac:dyDescent="0.2">
      <c r="B19" s="22"/>
      <c r="C19" s="22" t="s">
        <v>107</v>
      </c>
    </row>
    <row r="20" spans="1:3" x14ac:dyDescent="0.2">
      <c r="B20" s="22" t="s">
        <v>108</v>
      </c>
      <c r="C20" s="22" t="s">
        <v>105</v>
      </c>
    </row>
    <row r="21" spans="1:3" x14ac:dyDescent="0.2">
      <c r="B21" s="22"/>
      <c r="C21" s="22"/>
    </row>
    <row r="24" spans="1:3" x14ac:dyDescent="0.2">
      <c r="A24" s="3" t="s">
        <v>110</v>
      </c>
      <c r="B24" s="22" t="s">
        <v>104</v>
      </c>
      <c r="C24" s="22" t="s">
        <v>105</v>
      </c>
    </row>
    <row r="45" spans="5:5" ht="15" x14ac:dyDescent="0.25">
      <c r="E45" s="7"/>
    </row>
    <row r="46" spans="5:5" ht="15" x14ac:dyDescent="0.25">
      <c r="E46" s="7"/>
    </row>
    <row r="47" spans="5:5" ht="15" x14ac:dyDescent="0.2">
      <c r="E47" s="8"/>
    </row>
    <row r="48" spans="5:5" ht="15" x14ac:dyDescent="0.2">
      <c r="E48" s="9"/>
    </row>
    <row r="49" spans="3:5" ht="15" x14ac:dyDescent="0.2">
      <c r="E49" s="10"/>
    </row>
    <row r="50" spans="3:5" ht="15" x14ac:dyDescent="0.2">
      <c r="E50" s="9"/>
    </row>
    <row r="51" spans="3:5" ht="15" x14ac:dyDescent="0.2">
      <c r="E51" s="10"/>
    </row>
    <row r="52" spans="3:5" ht="15" x14ac:dyDescent="0.2">
      <c r="E52" s="9"/>
    </row>
    <row r="53" spans="3:5" ht="15" x14ac:dyDescent="0.2">
      <c r="E53" s="9"/>
    </row>
    <row r="54" spans="3:5" ht="15" x14ac:dyDescent="0.2">
      <c r="E54" s="9"/>
    </row>
    <row r="55" spans="3:5" ht="15" x14ac:dyDescent="0.2">
      <c r="E55" s="9"/>
    </row>
    <row r="56" spans="3:5" ht="15" x14ac:dyDescent="0.2">
      <c r="E56" s="10"/>
    </row>
    <row r="57" spans="3:5" ht="15" x14ac:dyDescent="0.2">
      <c r="E57" s="10"/>
    </row>
    <row r="58" spans="3:5" ht="15" x14ac:dyDescent="0.2">
      <c r="E58" s="9"/>
    </row>
    <row r="59" spans="3:5" ht="15" x14ac:dyDescent="0.2">
      <c r="E59" s="10"/>
    </row>
    <row r="60" spans="3:5" ht="15" x14ac:dyDescent="0.2">
      <c r="E60" s="9"/>
    </row>
    <row r="61" spans="3:5" ht="15" x14ac:dyDescent="0.2">
      <c r="E61" s="9"/>
    </row>
    <row r="62" spans="3:5" ht="15" x14ac:dyDescent="0.2">
      <c r="E62" s="9"/>
    </row>
    <row r="63" spans="3:5" ht="15" x14ac:dyDescent="0.2">
      <c r="C63" s="10"/>
      <c r="D63" s="9"/>
      <c r="E63" s="9"/>
    </row>
    <row r="64" spans="3:5" ht="15" x14ac:dyDescent="0.2">
      <c r="C64" s="10"/>
      <c r="D64" s="9"/>
      <c r="E64" s="9"/>
    </row>
    <row r="65" spans="2:5" ht="15" x14ac:dyDescent="0.2">
      <c r="C65" s="9"/>
      <c r="D65" s="9"/>
      <c r="E65" s="9"/>
    </row>
    <row r="66" spans="2:5" ht="15" x14ac:dyDescent="0.2">
      <c r="C66" s="9"/>
      <c r="D66" s="9"/>
      <c r="E66" s="9"/>
    </row>
    <row r="67" spans="2:5" ht="15" x14ac:dyDescent="0.2">
      <c r="C67" s="10"/>
      <c r="D67" s="9"/>
      <c r="E67" s="10"/>
    </row>
    <row r="68" spans="2:5" ht="15" x14ac:dyDescent="0.2">
      <c r="C68" s="10"/>
      <c r="D68" s="46"/>
      <c r="E68" s="9"/>
    </row>
    <row r="69" spans="2:5" ht="15" x14ac:dyDescent="0.2">
      <c r="C69" s="9"/>
      <c r="D69" s="46"/>
      <c r="E69" s="9"/>
    </row>
    <row r="70" spans="2:5" ht="15" x14ac:dyDescent="0.2">
      <c r="C70" s="9"/>
      <c r="D70" s="9"/>
      <c r="E70" s="9"/>
    </row>
    <row r="71" spans="2:5" ht="15" x14ac:dyDescent="0.2">
      <c r="C71" s="9"/>
      <c r="D71" s="9"/>
      <c r="E71" s="9"/>
    </row>
    <row r="72" spans="2:5" ht="15" x14ac:dyDescent="0.2">
      <c r="C72" s="9"/>
      <c r="D72" s="9"/>
      <c r="E72" s="9"/>
    </row>
    <row r="73" spans="2:5" ht="15" x14ac:dyDescent="0.2">
      <c r="C73" s="9"/>
      <c r="D73" s="9"/>
      <c r="E73" s="9"/>
    </row>
    <row r="74" spans="2:5" ht="15" x14ac:dyDescent="0.2">
      <c r="C74" s="9"/>
      <c r="D74" s="9"/>
      <c r="E74" s="9"/>
    </row>
    <row r="75" spans="2:5" ht="15" x14ac:dyDescent="0.2">
      <c r="C75" s="9"/>
      <c r="D75" s="9"/>
      <c r="E75" s="10"/>
    </row>
    <row r="76" spans="2:5" ht="15" x14ac:dyDescent="0.2">
      <c r="C76" s="9"/>
      <c r="D76" s="9"/>
      <c r="E76" s="10"/>
    </row>
    <row r="77" spans="2:5" ht="15" x14ac:dyDescent="0.2">
      <c r="C77" s="10"/>
      <c r="D77" s="9"/>
      <c r="E77" s="9"/>
    </row>
    <row r="78" spans="2:5" ht="15" x14ac:dyDescent="0.2">
      <c r="B78" s="11"/>
      <c r="C78" s="9"/>
      <c r="D78" s="9"/>
      <c r="E78" s="9"/>
    </row>
    <row r="79" spans="2:5" ht="15" x14ac:dyDescent="0.2">
      <c r="B79" s="12"/>
      <c r="C79" s="9"/>
      <c r="D79" s="9"/>
      <c r="E79" s="9"/>
    </row>
    <row r="80" spans="2:5" ht="15" x14ac:dyDescent="0.2">
      <c r="B80" s="12"/>
      <c r="C80" s="9"/>
      <c r="D80" s="9"/>
      <c r="E80" s="9"/>
    </row>
    <row r="81" spans="1:5" ht="15" x14ac:dyDescent="0.2">
      <c r="B81" s="12"/>
      <c r="C81" s="9"/>
      <c r="D81" s="9"/>
      <c r="E81" s="10"/>
    </row>
    <row r="82" spans="1:5" ht="15" x14ac:dyDescent="0.2">
      <c r="B82" s="12"/>
      <c r="C82" s="9"/>
      <c r="D82" s="9"/>
      <c r="E82" s="9"/>
    </row>
    <row r="83" spans="1:5" ht="15" x14ac:dyDescent="0.2">
      <c r="B83" s="12"/>
      <c r="C83" s="9"/>
      <c r="D83" s="9"/>
      <c r="E83" s="9"/>
    </row>
    <row r="84" spans="1:5" ht="15" x14ac:dyDescent="0.2">
      <c r="A84" s="9"/>
      <c r="B84" s="9"/>
      <c r="C84" s="9"/>
      <c r="D84" s="9"/>
      <c r="E84" s="9"/>
    </row>
    <row r="85" spans="1:5" ht="15" x14ac:dyDescent="0.2">
      <c r="A85" s="9"/>
      <c r="B85" s="9"/>
      <c r="C85" s="9"/>
      <c r="D85" s="9"/>
      <c r="E85" s="9"/>
    </row>
    <row r="86" spans="1:5" ht="15" x14ac:dyDescent="0.2">
      <c r="A86" s="9"/>
      <c r="B86" s="9"/>
      <c r="C86" s="9"/>
      <c r="D86" s="9"/>
      <c r="E86" s="9"/>
    </row>
    <row r="87" spans="1:5" ht="15" x14ac:dyDescent="0.2">
      <c r="A87" s="9"/>
      <c r="B87" s="9"/>
      <c r="C87" s="9"/>
      <c r="D87" s="9"/>
      <c r="E87" s="9"/>
    </row>
    <row r="88" spans="1:5" ht="15" x14ac:dyDescent="0.2">
      <c r="A88" s="9"/>
      <c r="B88" s="9"/>
      <c r="C88" s="9"/>
      <c r="D88" s="9"/>
      <c r="E88" s="9"/>
    </row>
    <row r="89" spans="1:5" ht="15" x14ac:dyDescent="0.2">
      <c r="A89" s="9"/>
      <c r="B89" s="9"/>
      <c r="C89" s="10"/>
      <c r="D89" s="9"/>
      <c r="E89" s="9"/>
    </row>
    <row r="90" spans="1:5" ht="15" x14ac:dyDescent="0.2">
      <c r="A90" s="9"/>
      <c r="B90" s="9"/>
      <c r="C90" s="9"/>
      <c r="D90" s="9"/>
      <c r="E90" s="9"/>
    </row>
    <row r="91" spans="1:5" ht="15" x14ac:dyDescent="0.2">
      <c r="A91" s="9"/>
      <c r="B91" s="9"/>
      <c r="C91" s="9"/>
      <c r="D91" s="9"/>
      <c r="E91" s="10"/>
    </row>
    <row r="92" spans="1:5" ht="15" x14ac:dyDescent="0.2">
      <c r="A92" s="9"/>
      <c r="B92" s="9"/>
      <c r="C92" s="9"/>
      <c r="D92" s="9"/>
      <c r="E92" s="9"/>
    </row>
    <row r="93" spans="1:5" ht="15" x14ac:dyDescent="0.2">
      <c r="A93" s="9"/>
      <c r="B93" s="9"/>
      <c r="C93" s="9"/>
      <c r="D93" s="9"/>
      <c r="E93" s="9"/>
    </row>
    <row r="94" spans="1:5" ht="15" x14ac:dyDescent="0.2">
      <c r="A94" s="9"/>
      <c r="B94" s="9"/>
      <c r="C94" s="9"/>
      <c r="D94" s="9"/>
      <c r="E94" s="9"/>
    </row>
    <row r="95" spans="1:5" ht="15" x14ac:dyDescent="0.2">
      <c r="A95" s="9"/>
      <c r="B95" s="9"/>
      <c r="C95" s="9"/>
      <c r="D95" s="9"/>
      <c r="E95" s="9"/>
    </row>
    <row r="96" spans="1:5" ht="15" x14ac:dyDescent="0.2">
      <c r="A96" s="9"/>
      <c r="B96" s="9"/>
      <c r="C96" s="9"/>
      <c r="D96" s="9"/>
      <c r="E96" s="9"/>
    </row>
    <row r="97" spans="1:5" ht="15" x14ac:dyDescent="0.2">
      <c r="A97" s="9"/>
      <c r="B97" s="9"/>
      <c r="C97" s="9"/>
      <c r="D97" s="9"/>
      <c r="E97" s="9"/>
    </row>
    <row r="98" spans="1:5" ht="15" x14ac:dyDescent="0.2">
      <c r="A98" s="9"/>
      <c r="B98" s="9"/>
      <c r="C98" s="9"/>
      <c r="D98" s="9"/>
      <c r="E98" s="9"/>
    </row>
    <row r="99" spans="1:5" ht="15" x14ac:dyDescent="0.2">
      <c r="A99" s="9"/>
      <c r="B99" s="9"/>
      <c r="C99" s="9"/>
      <c r="D99" s="9"/>
      <c r="E99" s="9"/>
    </row>
    <row r="100" spans="1:5" ht="15" x14ac:dyDescent="0.2">
      <c r="A100" s="9"/>
      <c r="B100" s="9"/>
      <c r="C100" s="9"/>
      <c r="D100" s="9"/>
      <c r="E100" s="9"/>
    </row>
    <row r="101" spans="1:5" ht="15" x14ac:dyDescent="0.2">
      <c r="A101" s="9"/>
      <c r="B101" s="9"/>
      <c r="C101" s="9"/>
      <c r="D101" s="9"/>
      <c r="E101" s="9"/>
    </row>
    <row r="102" spans="1:5" ht="15" x14ac:dyDescent="0.25">
      <c r="A102" s="7"/>
      <c r="B102" s="7"/>
      <c r="C102" s="7"/>
      <c r="D102" s="9"/>
      <c r="E102" s="7"/>
    </row>
    <row r="103" spans="1:5" ht="15" x14ac:dyDescent="0.25">
      <c r="A103" s="7"/>
      <c r="B103" s="7"/>
      <c r="C103" s="7"/>
      <c r="D103" s="9"/>
      <c r="E103" s="7"/>
    </row>
    <row r="104" spans="1:5" ht="15" x14ac:dyDescent="0.25">
      <c r="A104" s="7"/>
      <c r="B104" s="7"/>
      <c r="C104" s="7"/>
      <c r="D104" s="9"/>
      <c r="E104" s="7"/>
    </row>
    <row r="105" spans="1:5" ht="15" x14ac:dyDescent="0.25">
      <c r="A105" s="7"/>
      <c r="B105" s="7"/>
      <c r="C105" s="7"/>
      <c r="D105" s="9"/>
      <c r="E105" s="7"/>
    </row>
    <row r="106" spans="1:5" ht="15" x14ac:dyDescent="0.25">
      <c r="A106" s="13"/>
      <c r="B106" s="7"/>
      <c r="C106" s="7"/>
      <c r="D106" s="9"/>
      <c r="E106" s="7"/>
    </row>
    <row r="107" spans="1:5" ht="15" x14ac:dyDescent="0.25">
      <c r="A107" s="13"/>
      <c r="B107" s="7"/>
      <c r="C107" s="7"/>
      <c r="D107" s="9"/>
      <c r="E107" s="7"/>
    </row>
    <row r="108" spans="1:5" ht="15" x14ac:dyDescent="0.25">
      <c r="A108" s="7"/>
      <c r="B108" s="7"/>
      <c r="C108" s="7"/>
      <c r="D108" s="9"/>
      <c r="E108" s="7"/>
    </row>
    <row r="109" spans="1:5" ht="15" x14ac:dyDescent="0.25">
      <c r="A109" s="7"/>
      <c r="B109" s="7"/>
      <c r="C109" s="7"/>
      <c r="D109" s="9"/>
      <c r="E109" s="7"/>
    </row>
    <row r="110" spans="1:5" ht="15" x14ac:dyDescent="0.25">
      <c r="A110" s="13"/>
      <c r="B110" s="7"/>
      <c r="C110" s="7"/>
      <c r="D110" s="9"/>
      <c r="E110" s="7"/>
    </row>
    <row r="111" spans="1:5" ht="15" x14ac:dyDescent="0.25">
      <c r="A111" s="13"/>
      <c r="B111" s="7"/>
      <c r="C111" s="7"/>
      <c r="D111" s="9"/>
      <c r="E111" s="7"/>
    </row>
    <row r="112" spans="1:5" ht="15" x14ac:dyDescent="0.25">
      <c r="A112" s="7"/>
      <c r="B112" s="7"/>
      <c r="C112" s="7"/>
      <c r="D112" s="9"/>
      <c r="E112" s="7"/>
    </row>
    <row r="113" spans="1:5" ht="15" x14ac:dyDescent="0.25">
      <c r="A113" s="7"/>
      <c r="B113" s="7"/>
      <c r="C113" s="7"/>
      <c r="D113" s="9"/>
      <c r="E113" s="7"/>
    </row>
    <row r="114" spans="1:5" ht="15" x14ac:dyDescent="0.25">
      <c r="A114" s="13"/>
      <c r="B114" s="7"/>
      <c r="C114" s="7"/>
      <c r="D114" s="7"/>
      <c r="E114" s="7"/>
    </row>
    <row r="115" spans="1:5" ht="15" x14ac:dyDescent="0.25">
      <c r="A115" s="13"/>
      <c r="B115" s="7"/>
      <c r="C115" s="7"/>
      <c r="D115" s="7"/>
      <c r="E115" s="7"/>
    </row>
    <row r="116" spans="1:5" ht="15" x14ac:dyDescent="0.25">
      <c r="A116" s="7"/>
      <c r="B116" s="7"/>
      <c r="C116" s="7"/>
      <c r="D116" s="7"/>
      <c r="E116" s="7"/>
    </row>
    <row r="117" spans="1:5" ht="15" x14ac:dyDescent="0.25">
      <c r="A117" s="7"/>
      <c r="B117" s="7"/>
      <c r="C117" s="7"/>
      <c r="D117" s="7"/>
      <c r="E117" s="7"/>
    </row>
    <row r="118" spans="1:5" ht="15" x14ac:dyDescent="0.25">
      <c r="A118" s="13"/>
      <c r="B118" s="7"/>
      <c r="C118" s="7"/>
      <c r="D118" s="7"/>
      <c r="E118" s="7"/>
    </row>
    <row r="119" spans="1:5" ht="15" x14ac:dyDescent="0.25">
      <c r="A119" s="14"/>
      <c r="B119" s="7"/>
      <c r="C119" s="7"/>
      <c r="D119" s="7"/>
      <c r="E119" s="7"/>
    </row>
    <row r="120" spans="1:5" ht="15" x14ac:dyDescent="0.25">
      <c r="D120" s="7"/>
    </row>
    <row r="121" spans="1:5" ht="15" x14ac:dyDescent="0.25">
      <c r="D121" s="7"/>
    </row>
    <row r="122" spans="1:5" ht="15" x14ac:dyDescent="0.25">
      <c r="D122" s="7"/>
    </row>
    <row r="123" spans="1:5" ht="15" x14ac:dyDescent="0.25">
      <c r="D123" s="7"/>
    </row>
    <row r="124" spans="1:5" ht="15" x14ac:dyDescent="0.25">
      <c r="D124" s="7"/>
    </row>
    <row r="125" spans="1:5" ht="15" x14ac:dyDescent="0.25">
      <c r="D125" s="7"/>
    </row>
    <row r="126" spans="1:5" ht="15" x14ac:dyDescent="0.25">
      <c r="D126" s="7"/>
    </row>
    <row r="127" spans="1:5" ht="15" x14ac:dyDescent="0.25">
      <c r="D127" s="7"/>
    </row>
    <row r="128" spans="1:5" ht="15" x14ac:dyDescent="0.25">
      <c r="D128" s="7"/>
    </row>
    <row r="129" spans="4:4" ht="15" x14ac:dyDescent="0.25">
      <c r="D129" s="7"/>
    </row>
    <row r="130" spans="4:4" ht="15" x14ac:dyDescent="0.25">
      <c r="D130" s="7"/>
    </row>
    <row r="131" spans="4:4" ht="15" x14ac:dyDescent="0.25">
      <c r="D131" s="7"/>
    </row>
  </sheetData>
  <mergeCells count="1">
    <mergeCell ref="D68:D69"/>
  </mergeCells>
  <hyperlinks>
    <hyperlink ref="A5" location="'Results Strategies Realist Sens'!A1" display="Overview all results Realist Sen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3"/>
  <sheetViews>
    <sheetView topLeftCell="A15" zoomScale="85" zoomScaleNormal="85" workbookViewId="0">
      <selection activeCell="A36" sqref="A36"/>
    </sheetView>
  </sheetViews>
  <sheetFormatPr defaultColWidth="13.7109375" defaultRowHeight="15" customHeight="1" x14ac:dyDescent="0.2"/>
  <cols>
    <col min="1" max="1" width="77.7109375" style="2" bestFit="1" customWidth="1"/>
    <col min="2" max="2" width="12.5703125" style="39" customWidth="1"/>
    <col min="3" max="3" width="10.28515625" style="39" customWidth="1"/>
    <col min="4" max="4" width="7.28515625" style="39" customWidth="1"/>
    <col min="5" max="5" width="6.42578125" style="39" customWidth="1"/>
    <col min="6" max="6" width="7.42578125" style="39" customWidth="1"/>
    <col min="7" max="8" width="7.42578125" style="31" customWidth="1"/>
    <col min="9" max="9" width="13.85546875" style="31" customWidth="1"/>
    <col min="10" max="10" width="11.5703125" style="39" customWidth="1"/>
    <col min="11" max="11" width="11.28515625" style="39" customWidth="1"/>
    <col min="12" max="12" width="10.85546875" style="39" customWidth="1"/>
    <col min="13" max="13" width="11" style="39" customWidth="1"/>
    <col min="14" max="16" width="11" style="31" customWidth="1"/>
    <col min="17" max="20" width="11" style="39" customWidth="1"/>
    <col min="21" max="23" width="11" style="31" customWidth="1"/>
    <col min="24" max="24" width="6.5703125" style="39" customWidth="1"/>
    <col min="25" max="25" width="11.28515625" style="39" customWidth="1"/>
    <col min="26" max="27" width="10.85546875" style="39" customWidth="1"/>
    <col min="28" max="30" width="10.85546875" style="31" customWidth="1"/>
    <col min="31" max="34" width="8.85546875" style="39" customWidth="1"/>
    <col min="35" max="35" width="7.7109375" style="31" customWidth="1"/>
    <col min="36" max="36" width="5.7109375" style="31" customWidth="1"/>
    <col min="37" max="37" width="5.28515625" style="31" customWidth="1"/>
    <col min="38" max="38" width="5.7109375" style="39" customWidth="1"/>
    <col min="39" max="39" width="6.7109375" style="39" customWidth="1"/>
    <col min="40" max="40" width="7.5703125" style="39" customWidth="1"/>
    <col min="41" max="41" width="9.5703125" style="39" customWidth="1"/>
    <col min="42" max="42" width="7.7109375" style="31" customWidth="1"/>
    <col min="43" max="43" width="11.85546875" style="31" customWidth="1"/>
    <col min="44" max="44" width="6.7109375" style="31" customWidth="1"/>
    <col min="45" max="48" width="6.7109375" style="39" customWidth="1"/>
    <col min="49" max="51" width="6.7109375" style="31" customWidth="1"/>
    <col min="52" max="55" width="6.7109375" style="39" customWidth="1"/>
    <col min="56" max="58" width="6.7109375" style="31" customWidth="1"/>
    <col min="59" max="62" width="6.7109375" style="39" customWidth="1"/>
    <col min="63" max="65" width="6.7109375" style="31" customWidth="1"/>
    <col min="66" max="69" width="6.7109375" style="39" customWidth="1"/>
    <col min="70" max="72" width="6.7109375" style="31" customWidth="1"/>
    <col min="73" max="177" width="6.7109375" style="2" customWidth="1"/>
    <col min="178" max="16384" width="13.7109375" style="2"/>
  </cols>
  <sheetData>
    <row r="1" spans="1:72" ht="15" customHeight="1" x14ac:dyDescent="0.25">
      <c r="A1" s="44" t="s">
        <v>91</v>
      </c>
    </row>
    <row r="2" spans="1:72" ht="15" customHeight="1" x14ac:dyDescent="0.2">
      <c r="A2" s="1" t="s">
        <v>88</v>
      </c>
      <c r="B2" s="35"/>
      <c r="C2" s="35"/>
      <c r="D2" s="35"/>
      <c r="E2" s="35"/>
      <c r="F2" s="35"/>
      <c r="G2" s="27"/>
      <c r="H2" s="27"/>
      <c r="I2" s="27"/>
    </row>
    <row r="3" spans="1:72" ht="15" customHeight="1" x14ac:dyDescent="0.2">
      <c r="A3" s="25"/>
      <c r="B3" s="47" t="s">
        <v>23</v>
      </c>
      <c r="C3" s="48"/>
      <c r="D3" s="48"/>
      <c r="E3" s="48"/>
      <c r="F3" s="49"/>
      <c r="G3" s="28"/>
      <c r="H3" s="28"/>
      <c r="I3" s="28"/>
      <c r="J3" s="47" t="s">
        <v>27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9"/>
    </row>
    <row r="4" spans="1:72" ht="15" customHeight="1" x14ac:dyDescent="0.2">
      <c r="A4" s="23" t="s">
        <v>7</v>
      </c>
      <c r="B4" s="50" t="s">
        <v>30</v>
      </c>
      <c r="C4" s="51"/>
      <c r="D4" s="51"/>
      <c r="E4" s="51"/>
      <c r="F4" s="52"/>
      <c r="G4" s="53" t="s">
        <v>31</v>
      </c>
      <c r="H4" s="53"/>
      <c r="I4" s="54"/>
      <c r="J4" s="55" t="s">
        <v>32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7"/>
    </row>
    <row r="5" spans="1:72" ht="84" customHeight="1" x14ac:dyDescent="0.2">
      <c r="A5" s="24"/>
      <c r="B5" s="36" t="s">
        <v>29</v>
      </c>
      <c r="C5" s="37" t="s">
        <v>28</v>
      </c>
      <c r="D5" s="36" t="s">
        <v>24</v>
      </c>
      <c r="E5" s="36" t="s">
        <v>25</v>
      </c>
      <c r="F5" s="38" t="s">
        <v>26</v>
      </c>
      <c r="G5" s="29" t="s">
        <v>24</v>
      </c>
      <c r="H5" s="29" t="s">
        <v>25</v>
      </c>
      <c r="I5" s="30" t="s">
        <v>26</v>
      </c>
      <c r="J5" s="40" t="s">
        <v>39</v>
      </c>
      <c r="K5" s="41" t="s">
        <v>33</v>
      </c>
      <c r="L5" s="41" t="s">
        <v>34</v>
      </c>
      <c r="M5" s="41" t="s">
        <v>35</v>
      </c>
      <c r="N5" s="32" t="s">
        <v>36</v>
      </c>
      <c r="O5" s="32" t="s">
        <v>37</v>
      </c>
      <c r="P5" s="32" t="s">
        <v>38</v>
      </c>
      <c r="Q5" s="36" t="s">
        <v>40</v>
      </c>
      <c r="R5" s="42" t="s">
        <v>41</v>
      </c>
      <c r="S5" s="42" t="s">
        <v>42</v>
      </c>
      <c r="T5" s="42" t="s">
        <v>43</v>
      </c>
      <c r="U5" s="33" t="s">
        <v>44</v>
      </c>
      <c r="V5" s="33" t="s">
        <v>45</v>
      </c>
      <c r="W5" s="34" t="s">
        <v>46</v>
      </c>
      <c r="X5" s="36" t="s">
        <v>47</v>
      </c>
      <c r="Y5" s="42" t="s">
        <v>48</v>
      </c>
      <c r="Z5" s="42" t="s">
        <v>49</v>
      </c>
      <c r="AA5" s="42" t="s">
        <v>50</v>
      </c>
      <c r="AB5" s="33" t="s">
        <v>51</v>
      </c>
      <c r="AC5" s="33" t="s">
        <v>52</v>
      </c>
      <c r="AD5" s="34" t="s">
        <v>53</v>
      </c>
      <c r="AE5" s="36" t="s">
        <v>54</v>
      </c>
      <c r="AF5" s="42" t="s">
        <v>55</v>
      </c>
      <c r="AG5" s="42" t="s">
        <v>56</v>
      </c>
      <c r="AH5" s="42" t="s">
        <v>57</v>
      </c>
      <c r="AI5" s="33" t="s">
        <v>58</v>
      </c>
      <c r="AJ5" s="33" t="s">
        <v>59</v>
      </c>
      <c r="AK5" s="34" t="s">
        <v>60</v>
      </c>
      <c r="AL5" s="36" t="s">
        <v>61</v>
      </c>
      <c r="AM5" s="42" t="s">
        <v>62</v>
      </c>
      <c r="AN5" s="42" t="s">
        <v>63</v>
      </c>
      <c r="AO5" s="42" t="s">
        <v>64</v>
      </c>
      <c r="AP5" s="33" t="s">
        <v>65</v>
      </c>
      <c r="AQ5" s="33" t="s">
        <v>66</v>
      </c>
      <c r="AR5" s="34" t="s">
        <v>67</v>
      </c>
      <c r="AS5" s="36" t="s">
        <v>68</v>
      </c>
      <c r="AT5" s="42" t="s">
        <v>69</v>
      </c>
      <c r="AU5" s="42" t="s">
        <v>93</v>
      </c>
      <c r="AV5" s="42" t="s">
        <v>94</v>
      </c>
      <c r="AW5" s="33" t="s">
        <v>70</v>
      </c>
      <c r="AX5" s="33" t="s">
        <v>95</v>
      </c>
      <c r="AY5" s="34" t="s">
        <v>71</v>
      </c>
      <c r="AZ5" s="36" t="s">
        <v>72</v>
      </c>
      <c r="BA5" s="42" t="s">
        <v>73</v>
      </c>
      <c r="BB5" s="42" t="s">
        <v>96</v>
      </c>
      <c r="BC5" s="42" t="s">
        <v>97</v>
      </c>
      <c r="BD5" s="33" t="s">
        <v>74</v>
      </c>
      <c r="BE5" s="33" t="s">
        <v>98</v>
      </c>
      <c r="BF5" s="34" t="s">
        <v>75</v>
      </c>
      <c r="BG5" s="36" t="s">
        <v>76</v>
      </c>
      <c r="BH5" s="42" t="s">
        <v>99</v>
      </c>
      <c r="BI5" s="42" t="s">
        <v>100</v>
      </c>
      <c r="BJ5" s="42" t="s">
        <v>77</v>
      </c>
      <c r="BK5" s="33" t="s">
        <v>101</v>
      </c>
      <c r="BL5" s="33" t="s">
        <v>78</v>
      </c>
      <c r="BM5" s="34" t="s">
        <v>79</v>
      </c>
      <c r="BN5" s="36" t="s">
        <v>80</v>
      </c>
      <c r="BO5" s="42" t="s">
        <v>102</v>
      </c>
      <c r="BP5" s="42" t="s">
        <v>81</v>
      </c>
      <c r="BQ5" s="42" t="s">
        <v>82</v>
      </c>
      <c r="BR5" s="33" t="s">
        <v>83</v>
      </c>
      <c r="BS5" s="33" t="s">
        <v>84</v>
      </c>
      <c r="BT5" s="34" t="s">
        <v>85</v>
      </c>
    </row>
    <row r="6" spans="1:72" ht="15" customHeight="1" x14ac:dyDescent="0.2">
      <c r="A6" s="43" t="s">
        <v>22</v>
      </c>
      <c r="B6" s="45">
        <v>16.235565999999999</v>
      </c>
      <c r="C6" s="45">
        <v>2.48753</v>
      </c>
      <c r="D6" s="45">
        <v>755.30224399999997</v>
      </c>
      <c r="E6" s="45">
        <v>43.347095000000003</v>
      </c>
      <c r="F6" s="45">
        <v>10.914332</v>
      </c>
      <c r="G6" s="45">
        <v>10.962054</v>
      </c>
      <c r="H6" s="45">
        <v>132.77981600000001</v>
      </c>
      <c r="I6" s="45">
        <v>14.244681999999999</v>
      </c>
      <c r="J6" s="45">
        <v>0</v>
      </c>
      <c r="K6" s="45" t="s">
        <v>111</v>
      </c>
      <c r="L6" s="45" t="s">
        <v>111</v>
      </c>
      <c r="M6" s="45" t="s">
        <v>111</v>
      </c>
      <c r="N6" s="45" t="s">
        <v>111</v>
      </c>
      <c r="O6" s="45" t="s">
        <v>111</v>
      </c>
      <c r="P6" s="45" t="s">
        <v>111</v>
      </c>
      <c r="Q6" s="45">
        <v>0</v>
      </c>
      <c r="R6" s="45" t="s">
        <v>111</v>
      </c>
      <c r="S6" s="45" t="s">
        <v>111</v>
      </c>
      <c r="T6" s="45" t="s">
        <v>111</v>
      </c>
      <c r="U6" s="45" t="s">
        <v>111</v>
      </c>
      <c r="V6" s="45" t="s">
        <v>111</v>
      </c>
      <c r="W6" s="45" t="s">
        <v>111</v>
      </c>
      <c r="X6" s="45">
        <v>115.473523</v>
      </c>
      <c r="Y6" s="45" t="s">
        <v>111</v>
      </c>
      <c r="Z6" s="45" t="s">
        <v>111</v>
      </c>
      <c r="AA6" s="45" t="s">
        <v>111</v>
      </c>
      <c r="AB6" s="45" t="s">
        <v>111</v>
      </c>
      <c r="AC6" s="45" t="s">
        <v>111</v>
      </c>
      <c r="AD6" s="45" t="s">
        <v>111</v>
      </c>
      <c r="AE6" s="45">
        <v>81.300415999999998</v>
      </c>
      <c r="AF6" s="45" t="s">
        <v>111</v>
      </c>
      <c r="AG6" s="45" t="s">
        <v>111</v>
      </c>
      <c r="AH6" s="45" t="s">
        <v>111</v>
      </c>
      <c r="AI6" s="45" t="s">
        <v>111</v>
      </c>
      <c r="AJ6" s="45" t="s">
        <v>111</v>
      </c>
      <c r="AK6" s="45" t="s">
        <v>111</v>
      </c>
      <c r="AL6" s="45">
        <v>913.397783</v>
      </c>
      <c r="AM6" s="45" t="s">
        <v>111</v>
      </c>
      <c r="AN6" s="45" t="s">
        <v>111</v>
      </c>
      <c r="AO6" s="45" t="s">
        <v>111</v>
      </c>
      <c r="AP6" s="45" t="s">
        <v>111</v>
      </c>
      <c r="AQ6" s="45" t="s">
        <v>111</v>
      </c>
      <c r="AR6" s="45" t="s">
        <v>111</v>
      </c>
      <c r="AS6" s="45">
        <v>0</v>
      </c>
      <c r="AT6" s="45" t="s">
        <v>111</v>
      </c>
      <c r="AU6" s="45" t="s">
        <v>111</v>
      </c>
      <c r="AV6" s="45" t="s">
        <v>111</v>
      </c>
      <c r="AW6" s="45" t="s">
        <v>111</v>
      </c>
      <c r="AX6" s="45" t="s">
        <v>111</v>
      </c>
      <c r="AY6" s="45" t="s">
        <v>111</v>
      </c>
      <c r="AZ6" s="45">
        <v>0</v>
      </c>
      <c r="BA6" s="45" t="s">
        <v>111</v>
      </c>
      <c r="BB6" s="45" t="s">
        <v>111</v>
      </c>
      <c r="BC6" s="45" t="s">
        <v>111</v>
      </c>
      <c r="BD6" s="45" t="s">
        <v>111</v>
      </c>
      <c r="BE6" s="45" t="s">
        <v>111</v>
      </c>
      <c r="BF6" s="45" t="s">
        <v>111</v>
      </c>
      <c r="BG6" s="45">
        <v>0</v>
      </c>
      <c r="BH6" s="45" t="s">
        <v>111</v>
      </c>
      <c r="BI6" s="45" t="s">
        <v>111</v>
      </c>
      <c r="BJ6" s="45" t="s">
        <v>111</v>
      </c>
      <c r="BK6" s="45" t="s">
        <v>111</v>
      </c>
      <c r="BL6" s="45" t="s">
        <v>111</v>
      </c>
      <c r="BM6" s="45" t="s">
        <v>111</v>
      </c>
      <c r="BN6" s="45">
        <v>28041.029008000001</v>
      </c>
      <c r="BO6" s="45" t="s">
        <v>111</v>
      </c>
      <c r="BP6" s="45" t="s">
        <v>111</v>
      </c>
      <c r="BQ6" s="45" t="s">
        <v>111</v>
      </c>
      <c r="BR6" s="45" t="s">
        <v>111</v>
      </c>
      <c r="BS6" s="45" t="s">
        <v>111</v>
      </c>
      <c r="BT6" s="45" t="s">
        <v>111</v>
      </c>
    </row>
    <row r="7" spans="1:72" ht="15" customHeight="1" x14ac:dyDescent="0.2">
      <c r="A7" s="43" t="s">
        <v>1</v>
      </c>
      <c r="B7" s="45">
        <v>16.235565999999999</v>
      </c>
      <c r="C7" s="45">
        <v>2.48753</v>
      </c>
      <c r="D7" s="45">
        <v>755.30224399999997</v>
      </c>
      <c r="E7" s="45">
        <v>43.347095000000003</v>
      </c>
      <c r="F7" s="45">
        <v>10.914332</v>
      </c>
      <c r="G7" s="45">
        <v>10.962054</v>
      </c>
      <c r="H7" s="45">
        <v>132.77981600000001</v>
      </c>
      <c r="I7" s="45">
        <v>14.244681999999999</v>
      </c>
      <c r="J7" s="45">
        <v>106.33142100000001</v>
      </c>
      <c r="K7" s="45" t="s">
        <v>111</v>
      </c>
      <c r="L7" s="45" t="s">
        <v>111</v>
      </c>
      <c r="M7" s="45" t="s">
        <v>111</v>
      </c>
      <c r="N7" s="45" t="s">
        <v>111</v>
      </c>
      <c r="O7" s="45" t="s">
        <v>111</v>
      </c>
      <c r="P7" s="45" t="s">
        <v>111</v>
      </c>
      <c r="Q7" s="45">
        <v>18.332004000000001</v>
      </c>
      <c r="R7" s="45" t="s">
        <v>111</v>
      </c>
      <c r="S7" s="45" t="s">
        <v>111</v>
      </c>
      <c r="T7" s="45" t="s">
        <v>111</v>
      </c>
      <c r="U7" s="45" t="s">
        <v>111</v>
      </c>
      <c r="V7" s="45" t="s">
        <v>111</v>
      </c>
      <c r="W7" s="45" t="s">
        <v>111</v>
      </c>
      <c r="X7" s="45">
        <v>20.409403999999999</v>
      </c>
      <c r="Y7" s="45" t="s">
        <v>111</v>
      </c>
      <c r="Z7" s="45" t="s">
        <v>111</v>
      </c>
      <c r="AA7" s="45" t="s">
        <v>111</v>
      </c>
      <c r="AB7" s="45" t="s">
        <v>111</v>
      </c>
      <c r="AC7" s="45" t="s">
        <v>111</v>
      </c>
      <c r="AD7" s="45" t="s">
        <v>111</v>
      </c>
      <c r="AE7" s="45">
        <v>56.830511000000001</v>
      </c>
      <c r="AF7" s="45" t="s">
        <v>111</v>
      </c>
      <c r="AG7" s="45" t="s">
        <v>111</v>
      </c>
      <c r="AH7" s="45" t="s">
        <v>111</v>
      </c>
      <c r="AI7" s="45" t="s">
        <v>111</v>
      </c>
      <c r="AJ7" s="45" t="s">
        <v>111</v>
      </c>
      <c r="AK7" s="45" t="s">
        <v>111</v>
      </c>
      <c r="AL7" s="45">
        <v>937.60408800000005</v>
      </c>
      <c r="AM7" s="45" t="s">
        <v>111</v>
      </c>
      <c r="AN7" s="45" t="s">
        <v>111</v>
      </c>
      <c r="AO7" s="45" t="s">
        <v>111</v>
      </c>
      <c r="AP7" s="45" t="s">
        <v>111</v>
      </c>
      <c r="AQ7" s="45" t="s">
        <v>111</v>
      </c>
      <c r="AR7" s="45" t="s">
        <v>111</v>
      </c>
      <c r="AS7" s="45">
        <v>10851.12657</v>
      </c>
      <c r="AT7" s="45" t="s">
        <v>111</v>
      </c>
      <c r="AU7" s="45" t="s">
        <v>111</v>
      </c>
      <c r="AV7" s="45" t="s">
        <v>111</v>
      </c>
      <c r="AW7" s="45" t="s">
        <v>111</v>
      </c>
      <c r="AX7" s="45" t="s">
        <v>111</v>
      </c>
      <c r="AY7" s="45" t="s">
        <v>111</v>
      </c>
      <c r="AZ7" s="45">
        <v>0</v>
      </c>
      <c r="BA7" s="45" t="s">
        <v>111</v>
      </c>
      <c r="BB7" s="45" t="s">
        <v>111</v>
      </c>
      <c r="BC7" s="45" t="s">
        <v>111</v>
      </c>
      <c r="BD7" s="45" t="s">
        <v>111</v>
      </c>
      <c r="BE7" s="45" t="s">
        <v>111</v>
      </c>
      <c r="BF7" s="45" t="s">
        <v>111</v>
      </c>
      <c r="BG7" s="45">
        <v>0</v>
      </c>
      <c r="BH7" s="45" t="s">
        <v>111</v>
      </c>
      <c r="BI7" s="45" t="s">
        <v>111</v>
      </c>
      <c r="BJ7" s="45" t="s">
        <v>111</v>
      </c>
      <c r="BK7" s="45" t="s">
        <v>111</v>
      </c>
      <c r="BL7" s="45" t="s">
        <v>111</v>
      </c>
      <c r="BM7" s="45" t="s">
        <v>111</v>
      </c>
      <c r="BN7" s="45">
        <v>28345.030785999999</v>
      </c>
      <c r="BO7" s="45" t="s">
        <v>111</v>
      </c>
      <c r="BP7" s="45" t="s">
        <v>111</v>
      </c>
      <c r="BQ7" s="45" t="s">
        <v>111</v>
      </c>
      <c r="BR7" s="45" t="s">
        <v>111</v>
      </c>
      <c r="BS7" s="45" t="s">
        <v>111</v>
      </c>
      <c r="BT7" s="45" t="s">
        <v>111</v>
      </c>
    </row>
    <row r="8" spans="1:72" ht="15" customHeight="1" x14ac:dyDescent="0.2">
      <c r="A8" s="43" t="s">
        <v>2</v>
      </c>
      <c r="B8" s="45">
        <v>16.235565999999999</v>
      </c>
      <c r="C8" s="45">
        <v>2.48753</v>
      </c>
      <c r="D8" s="45">
        <v>755.30224399999997</v>
      </c>
      <c r="E8" s="45">
        <v>43.347095000000003</v>
      </c>
      <c r="F8" s="45">
        <v>10.914332</v>
      </c>
      <c r="G8" s="45">
        <v>10.962054</v>
      </c>
      <c r="H8" s="45">
        <v>132.77981600000001</v>
      </c>
      <c r="I8" s="45">
        <v>14.244681999999999</v>
      </c>
      <c r="J8" s="45">
        <v>43.520708999999997</v>
      </c>
      <c r="K8" s="45" t="s">
        <v>111</v>
      </c>
      <c r="L8" s="45" t="s">
        <v>111</v>
      </c>
      <c r="M8" s="45" t="s">
        <v>111</v>
      </c>
      <c r="N8" s="45" t="s">
        <v>111</v>
      </c>
      <c r="O8" s="45" t="s">
        <v>111</v>
      </c>
      <c r="P8" s="45" t="s">
        <v>111</v>
      </c>
      <c r="Q8" s="45">
        <v>6.4684010000000001</v>
      </c>
      <c r="R8" s="45" t="s">
        <v>111</v>
      </c>
      <c r="S8" s="45" t="s">
        <v>111</v>
      </c>
      <c r="T8" s="45" t="s">
        <v>111</v>
      </c>
      <c r="U8" s="45" t="s">
        <v>111</v>
      </c>
      <c r="V8" s="45" t="s">
        <v>111</v>
      </c>
      <c r="W8" s="45" t="s">
        <v>111</v>
      </c>
      <c r="X8" s="45">
        <v>15.140103</v>
      </c>
      <c r="Y8" s="45" t="s">
        <v>111</v>
      </c>
      <c r="Z8" s="45" t="s">
        <v>111</v>
      </c>
      <c r="AA8" s="45" t="s">
        <v>111</v>
      </c>
      <c r="AB8" s="45" t="s">
        <v>111</v>
      </c>
      <c r="AC8" s="45" t="s">
        <v>111</v>
      </c>
      <c r="AD8" s="45" t="s">
        <v>111</v>
      </c>
      <c r="AE8" s="45">
        <v>27.738606000000001</v>
      </c>
      <c r="AF8" s="45" t="s">
        <v>111</v>
      </c>
      <c r="AG8" s="45" t="s">
        <v>111</v>
      </c>
      <c r="AH8" s="45" t="s">
        <v>111</v>
      </c>
      <c r="AI8" s="45" t="s">
        <v>111</v>
      </c>
      <c r="AJ8" s="45" t="s">
        <v>111</v>
      </c>
      <c r="AK8" s="45" t="s">
        <v>111</v>
      </c>
      <c r="AL8" s="45">
        <v>966.34319300000004</v>
      </c>
      <c r="AM8" s="45" t="s">
        <v>111</v>
      </c>
      <c r="AN8" s="45" t="s">
        <v>111</v>
      </c>
      <c r="AO8" s="45" t="s">
        <v>111</v>
      </c>
      <c r="AP8" s="45" t="s">
        <v>111</v>
      </c>
      <c r="AQ8" s="45" t="s">
        <v>111</v>
      </c>
      <c r="AR8" s="45" t="s">
        <v>111</v>
      </c>
      <c r="AS8" s="45">
        <v>11979.002596</v>
      </c>
      <c r="AT8" s="45" t="s">
        <v>111</v>
      </c>
      <c r="AU8" s="45" t="s">
        <v>111</v>
      </c>
      <c r="AV8" s="45" t="s">
        <v>111</v>
      </c>
      <c r="AW8" s="45" t="s">
        <v>111</v>
      </c>
      <c r="AX8" s="45" t="s">
        <v>111</v>
      </c>
      <c r="AY8" s="45" t="s">
        <v>111</v>
      </c>
      <c r="AZ8" s="45">
        <v>271.55645399999997</v>
      </c>
      <c r="BA8" s="45" t="s">
        <v>111</v>
      </c>
      <c r="BB8" s="45" t="s">
        <v>111</v>
      </c>
      <c r="BC8" s="45" t="s">
        <v>111</v>
      </c>
      <c r="BD8" s="45" t="s">
        <v>111</v>
      </c>
      <c r="BE8" s="45" t="s">
        <v>111</v>
      </c>
      <c r="BF8" s="45" t="s">
        <v>111</v>
      </c>
      <c r="BG8" s="45">
        <v>44.334209000000001</v>
      </c>
      <c r="BH8" s="45" t="s">
        <v>111</v>
      </c>
      <c r="BI8" s="45" t="s">
        <v>111</v>
      </c>
      <c r="BJ8" s="45" t="s">
        <v>111</v>
      </c>
      <c r="BK8" s="45" t="s">
        <v>111</v>
      </c>
      <c r="BL8" s="45" t="s">
        <v>111</v>
      </c>
      <c r="BM8" s="45" t="s">
        <v>111</v>
      </c>
      <c r="BN8" s="45">
        <v>28722.167185999999</v>
      </c>
      <c r="BO8" s="45" t="s">
        <v>111</v>
      </c>
      <c r="BP8" s="45" t="s">
        <v>111</v>
      </c>
      <c r="BQ8" s="45" t="s">
        <v>111</v>
      </c>
      <c r="BR8" s="45" t="s">
        <v>111</v>
      </c>
      <c r="BS8" s="45" t="s">
        <v>111</v>
      </c>
      <c r="BT8" s="45" t="s">
        <v>111</v>
      </c>
    </row>
    <row r="9" spans="1:72" ht="15" customHeight="1" x14ac:dyDescent="0.2">
      <c r="A9" s="43" t="s">
        <v>3</v>
      </c>
      <c r="B9" s="45">
        <v>16.235565999999999</v>
      </c>
      <c r="C9" s="45">
        <v>2.48753</v>
      </c>
      <c r="D9" s="45">
        <v>755.30224399999997</v>
      </c>
      <c r="E9" s="45">
        <v>43.347095000000003</v>
      </c>
      <c r="F9" s="45">
        <v>10.914332</v>
      </c>
      <c r="G9" s="45">
        <v>10.962054</v>
      </c>
      <c r="H9" s="45">
        <v>132.77981600000001</v>
      </c>
      <c r="I9" s="45">
        <v>14.244681999999999</v>
      </c>
      <c r="J9" s="45">
        <v>36.596907000000002</v>
      </c>
      <c r="K9" s="45" t="s">
        <v>111</v>
      </c>
      <c r="L9" s="45" t="s">
        <v>111</v>
      </c>
      <c r="M9" s="45" t="s">
        <v>111</v>
      </c>
      <c r="N9" s="45" t="s">
        <v>111</v>
      </c>
      <c r="O9" s="45" t="s">
        <v>111</v>
      </c>
      <c r="P9" s="45" t="s">
        <v>111</v>
      </c>
      <c r="Q9" s="45">
        <v>3.7659009999999999</v>
      </c>
      <c r="R9" s="45" t="s">
        <v>111</v>
      </c>
      <c r="S9" s="45" t="s">
        <v>111</v>
      </c>
      <c r="T9" s="45" t="s">
        <v>111</v>
      </c>
      <c r="U9" s="45" t="s">
        <v>111</v>
      </c>
      <c r="V9" s="45" t="s">
        <v>111</v>
      </c>
      <c r="W9" s="45" t="s">
        <v>111</v>
      </c>
      <c r="X9" s="45">
        <v>10.076202</v>
      </c>
      <c r="Y9" s="45" t="s">
        <v>111</v>
      </c>
      <c r="Z9" s="45" t="s">
        <v>111</v>
      </c>
      <c r="AA9" s="45" t="s">
        <v>111</v>
      </c>
      <c r="AB9" s="45" t="s">
        <v>111</v>
      </c>
      <c r="AC9" s="45" t="s">
        <v>111</v>
      </c>
      <c r="AD9" s="45" t="s">
        <v>111</v>
      </c>
      <c r="AE9" s="45">
        <v>21.578904000000001</v>
      </c>
      <c r="AF9" s="45" t="s">
        <v>111</v>
      </c>
      <c r="AG9" s="45" t="s">
        <v>111</v>
      </c>
      <c r="AH9" s="45" t="s">
        <v>111</v>
      </c>
      <c r="AI9" s="45" t="s">
        <v>111</v>
      </c>
      <c r="AJ9" s="45" t="s">
        <v>111</v>
      </c>
      <c r="AK9" s="45" t="s">
        <v>111</v>
      </c>
      <c r="AL9" s="45">
        <v>972.33949399999995</v>
      </c>
      <c r="AM9" s="45" t="s">
        <v>111</v>
      </c>
      <c r="AN9" s="45" t="s">
        <v>111</v>
      </c>
      <c r="AO9" s="45" t="s">
        <v>111</v>
      </c>
      <c r="AP9" s="45" t="s">
        <v>111</v>
      </c>
      <c r="AQ9" s="45" t="s">
        <v>111</v>
      </c>
      <c r="AR9" s="45" t="s">
        <v>111</v>
      </c>
      <c r="AS9" s="45">
        <v>12615.029123</v>
      </c>
      <c r="AT9" s="45" t="s">
        <v>111</v>
      </c>
      <c r="AU9" s="45" t="s">
        <v>111</v>
      </c>
      <c r="AV9" s="45" t="s">
        <v>111</v>
      </c>
      <c r="AW9" s="45" t="s">
        <v>111</v>
      </c>
      <c r="AX9" s="45" t="s">
        <v>111</v>
      </c>
      <c r="AY9" s="45" t="s">
        <v>111</v>
      </c>
      <c r="AZ9" s="45">
        <v>805.90046099999995</v>
      </c>
      <c r="BA9" s="45" t="s">
        <v>111</v>
      </c>
      <c r="BB9" s="45" t="s">
        <v>111</v>
      </c>
      <c r="BC9" s="45" t="s">
        <v>111</v>
      </c>
      <c r="BD9" s="45" t="s">
        <v>111</v>
      </c>
      <c r="BE9" s="45" t="s">
        <v>111</v>
      </c>
      <c r="BF9" s="45" t="s">
        <v>111</v>
      </c>
      <c r="BG9" s="45">
        <v>411.411182</v>
      </c>
      <c r="BH9" s="45" t="s">
        <v>111</v>
      </c>
      <c r="BI9" s="45" t="s">
        <v>111</v>
      </c>
      <c r="BJ9" s="45" t="s">
        <v>111</v>
      </c>
      <c r="BK9" s="45" t="s">
        <v>111</v>
      </c>
      <c r="BL9" s="45" t="s">
        <v>111</v>
      </c>
      <c r="BM9" s="45" t="s">
        <v>111</v>
      </c>
      <c r="BN9" s="45">
        <v>28787.968074</v>
      </c>
      <c r="BO9" s="45" t="s">
        <v>111</v>
      </c>
      <c r="BP9" s="45" t="s">
        <v>111</v>
      </c>
      <c r="BQ9" s="45" t="s">
        <v>111</v>
      </c>
      <c r="BR9" s="45" t="s">
        <v>111</v>
      </c>
      <c r="BS9" s="45" t="s">
        <v>111</v>
      </c>
      <c r="BT9" s="45" t="s">
        <v>111</v>
      </c>
    </row>
    <row r="10" spans="1:72" ht="15" customHeight="1" x14ac:dyDescent="0.2">
      <c r="A10" s="43" t="s">
        <v>4</v>
      </c>
      <c r="B10" s="45">
        <v>16.235565999999999</v>
      </c>
      <c r="C10" s="45">
        <v>2.48753</v>
      </c>
      <c r="D10" s="45">
        <v>755.30224399999997</v>
      </c>
      <c r="E10" s="45">
        <v>43.347095000000003</v>
      </c>
      <c r="F10" s="45">
        <v>10.914332</v>
      </c>
      <c r="G10" s="45">
        <v>10.962054</v>
      </c>
      <c r="H10" s="45">
        <v>132.77981600000001</v>
      </c>
      <c r="I10" s="45">
        <v>14.244681999999999</v>
      </c>
      <c r="J10" s="45">
        <v>32.669407</v>
      </c>
      <c r="K10" s="45" t="s">
        <v>111</v>
      </c>
      <c r="L10" s="45" t="s">
        <v>111</v>
      </c>
      <c r="M10" s="45" t="s">
        <v>111</v>
      </c>
      <c r="N10" s="45" t="s">
        <v>111</v>
      </c>
      <c r="O10" s="45" t="s">
        <v>111</v>
      </c>
      <c r="P10" s="45" t="s">
        <v>111</v>
      </c>
      <c r="Q10" s="45">
        <v>4.1437010000000001</v>
      </c>
      <c r="R10" s="45" t="s">
        <v>111</v>
      </c>
      <c r="S10" s="45" t="s">
        <v>111</v>
      </c>
      <c r="T10" s="45" t="s">
        <v>111</v>
      </c>
      <c r="U10" s="45" t="s">
        <v>111</v>
      </c>
      <c r="V10" s="45" t="s">
        <v>111</v>
      </c>
      <c r="W10" s="45" t="s">
        <v>111</v>
      </c>
      <c r="X10" s="45">
        <v>8.2336019999999994</v>
      </c>
      <c r="Y10" s="45" t="s">
        <v>111</v>
      </c>
      <c r="Z10" s="45" t="s">
        <v>111</v>
      </c>
      <c r="AA10" s="45" t="s">
        <v>111</v>
      </c>
      <c r="AB10" s="45" t="s">
        <v>111</v>
      </c>
      <c r="AC10" s="45" t="s">
        <v>111</v>
      </c>
      <c r="AD10" s="45" t="s">
        <v>111</v>
      </c>
      <c r="AE10" s="45">
        <v>18.308903999999998</v>
      </c>
      <c r="AF10" s="45" t="s">
        <v>111</v>
      </c>
      <c r="AG10" s="45" t="s">
        <v>111</v>
      </c>
      <c r="AH10" s="45" t="s">
        <v>111</v>
      </c>
      <c r="AI10" s="45" t="s">
        <v>111</v>
      </c>
      <c r="AJ10" s="45" t="s">
        <v>111</v>
      </c>
      <c r="AK10" s="45" t="s">
        <v>111</v>
      </c>
      <c r="AL10" s="45">
        <v>975.54839500000003</v>
      </c>
      <c r="AM10" s="45" t="s">
        <v>111</v>
      </c>
      <c r="AN10" s="45" t="s">
        <v>111</v>
      </c>
      <c r="AO10" s="45" t="s">
        <v>111</v>
      </c>
      <c r="AP10" s="45" t="s">
        <v>111</v>
      </c>
      <c r="AQ10" s="45" t="s">
        <v>111</v>
      </c>
      <c r="AR10" s="45" t="s">
        <v>111</v>
      </c>
      <c r="AS10" s="45">
        <v>12731.588745999999</v>
      </c>
      <c r="AT10" s="45" t="s">
        <v>111</v>
      </c>
      <c r="AU10" s="45" t="s">
        <v>111</v>
      </c>
      <c r="AV10" s="45" t="s">
        <v>111</v>
      </c>
      <c r="AW10" s="45" t="s">
        <v>111</v>
      </c>
      <c r="AX10" s="45" t="s">
        <v>111</v>
      </c>
      <c r="AY10" s="45" t="s">
        <v>111</v>
      </c>
      <c r="AZ10" s="45">
        <v>1000</v>
      </c>
      <c r="BA10" s="45" t="s">
        <v>111</v>
      </c>
      <c r="BB10" s="45" t="s">
        <v>111</v>
      </c>
      <c r="BC10" s="45" t="s">
        <v>111</v>
      </c>
      <c r="BD10" s="45" t="s">
        <v>111</v>
      </c>
      <c r="BE10" s="45" t="s">
        <v>111</v>
      </c>
      <c r="BF10" s="45" t="s">
        <v>111</v>
      </c>
      <c r="BG10" s="45">
        <v>1263.6419530000001</v>
      </c>
      <c r="BH10" s="45" t="s">
        <v>111</v>
      </c>
      <c r="BI10" s="45" t="s">
        <v>111</v>
      </c>
      <c r="BJ10" s="45" t="s">
        <v>111</v>
      </c>
      <c r="BK10" s="45" t="s">
        <v>111</v>
      </c>
      <c r="BL10" s="45" t="s">
        <v>111</v>
      </c>
      <c r="BM10" s="45" t="s">
        <v>111</v>
      </c>
      <c r="BN10" s="45">
        <v>28839.063300999998</v>
      </c>
      <c r="BO10" s="45" t="s">
        <v>111</v>
      </c>
      <c r="BP10" s="45" t="s">
        <v>111</v>
      </c>
      <c r="BQ10" s="45" t="s">
        <v>111</v>
      </c>
      <c r="BR10" s="45" t="s">
        <v>111</v>
      </c>
      <c r="BS10" s="45" t="s">
        <v>111</v>
      </c>
      <c r="BT10" s="45" t="s">
        <v>111</v>
      </c>
    </row>
    <row r="11" spans="1:72" ht="15" customHeight="1" x14ac:dyDescent="0.2">
      <c r="D11" s="39">
        <f>(D6+G6)/SUM($D$6:$H$6)</f>
        <v>0.80379717209678958</v>
      </c>
      <c r="E11" s="39">
        <f t="shared" ref="E11:F11" si="0">(E6+H6)/SUM($D$6:$H$6)</f>
        <v>0.18475389413476623</v>
      </c>
      <c r="F11" s="39">
        <f t="shared" si="0"/>
        <v>2.6391343507359308E-2</v>
      </c>
    </row>
    <row r="12" spans="1:72" ht="15" customHeight="1" x14ac:dyDescent="0.2">
      <c r="A12" s="1" t="s">
        <v>89</v>
      </c>
      <c r="B12" s="35"/>
      <c r="C12" s="35"/>
      <c r="D12" s="35"/>
      <c r="E12" s="35"/>
      <c r="F12" s="35"/>
      <c r="G12" s="27"/>
      <c r="H12" s="27">
        <f>(H6+E6)/SUM(B6:I6)</f>
        <v>0.17857819694299168</v>
      </c>
      <c r="I12" s="27"/>
    </row>
    <row r="13" spans="1:72" ht="15" customHeight="1" x14ac:dyDescent="0.2">
      <c r="A13" s="25"/>
      <c r="B13" s="47" t="s">
        <v>23</v>
      </c>
      <c r="C13" s="48"/>
      <c r="D13" s="48"/>
      <c r="E13" s="48"/>
      <c r="F13" s="49"/>
      <c r="G13" s="28"/>
      <c r="H13" s="28"/>
      <c r="I13" s="28"/>
      <c r="J13" s="47" t="s">
        <v>27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9"/>
    </row>
    <row r="14" spans="1:72" ht="20.25" customHeight="1" x14ac:dyDescent="0.2">
      <c r="A14" s="23" t="s">
        <v>7</v>
      </c>
      <c r="B14" s="50" t="s">
        <v>30</v>
      </c>
      <c r="C14" s="51"/>
      <c r="D14" s="51"/>
      <c r="E14" s="51"/>
      <c r="F14" s="52"/>
      <c r="G14" s="53" t="s">
        <v>31</v>
      </c>
      <c r="H14" s="53"/>
      <c r="I14" s="54"/>
      <c r="J14" s="55" t="s">
        <v>32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7"/>
    </row>
    <row r="15" spans="1:72" ht="24.75" customHeight="1" x14ac:dyDescent="0.2">
      <c r="A15" s="24"/>
      <c r="B15" s="36" t="s">
        <v>29</v>
      </c>
      <c r="C15" s="37" t="s">
        <v>28</v>
      </c>
      <c r="D15" s="36" t="s">
        <v>24</v>
      </c>
      <c r="E15" s="36" t="s">
        <v>25</v>
      </c>
      <c r="F15" s="38" t="s">
        <v>26</v>
      </c>
      <c r="G15" s="29" t="s">
        <v>24</v>
      </c>
      <c r="H15" s="29" t="s">
        <v>25</v>
      </c>
      <c r="I15" s="30" t="s">
        <v>26</v>
      </c>
      <c r="J15" s="40" t="s">
        <v>39</v>
      </c>
      <c r="K15" s="41" t="s">
        <v>33</v>
      </c>
      <c r="L15" s="41" t="s">
        <v>34</v>
      </c>
      <c r="M15" s="41" t="s">
        <v>35</v>
      </c>
      <c r="N15" s="32" t="s">
        <v>36</v>
      </c>
      <c r="O15" s="32" t="s">
        <v>37</v>
      </c>
      <c r="P15" s="32" t="s">
        <v>38</v>
      </c>
      <c r="Q15" s="36" t="s">
        <v>40</v>
      </c>
      <c r="R15" s="42" t="s">
        <v>41</v>
      </c>
      <c r="S15" s="42" t="s">
        <v>42</v>
      </c>
      <c r="T15" s="42" t="s">
        <v>43</v>
      </c>
      <c r="U15" s="33" t="s">
        <v>44</v>
      </c>
      <c r="V15" s="33" t="s">
        <v>45</v>
      </c>
      <c r="W15" s="34" t="s">
        <v>46</v>
      </c>
      <c r="X15" s="36" t="s">
        <v>47</v>
      </c>
      <c r="Y15" s="42" t="s">
        <v>48</v>
      </c>
      <c r="Z15" s="42" t="s">
        <v>49</v>
      </c>
      <c r="AA15" s="42" t="s">
        <v>50</v>
      </c>
      <c r="AB15" s="33" t="s">
        <v>51</v>
      </c>
      <c r="AC15" s="33" t="s">
        <v>52</v>
      </c>
      <c r="AD15" s="34" t="s">
        <v>53</v>
      </c>
      <c r="AE15" s="36" t="s">
        <v>54</v>
      </c>
      <c r="AF15" s="42" t="s">
        <v>55</v>
      </c>
      <c r="AG15" s="42" t="s">
        <v>56</v>
      </c>
      <c r="AH15" s="42" t="s">
        <v>57</v>
      </c>
      <c r="AI15" s="33" t="s">
        <v>58</v>
      </c>
      <c r="AJ15" s="33" t="s">
        <v>59</v>
      </c>
      <c r="AK15" s="34" t="s">
        <v>60</v>
      </c>
      <c r="AL15" s="36" t="s">
        <v>61</v>
      </c>
      <c r="AM15" s="42" t="s">
        <v>62</v>
      </c>
      <c r="AN15" s="42" t="s">
        <v>63</v>
      </c>
      <c r="AO15" s="42" t="s">
        <v>64</v>
      </c>
      <c r="AP15" s="33" t="s">
        <v>65</v>
      </c>
      <c r="AQ15" s="33" t="s">
        <v>66</v>
      </c>
      <c r="AR15" s="34" t="s">
        <v>67</v>
      </c>
      <c r="AS15" s="36" t="s">
        <v>68</v>
      </c>
      <c r="AT15" s="42" t="s">
        <v>69</v>
      </c>
      <c r="AU15" s="42" t="s">
        <v>93</v>
      </c>
      <c r="AV15" s="42" t="s">
        <v>94</v>
      </c>
      <c r="AW15" s="33" t="s">
        <v>70</v>
      </c>
      <c r="AX15" s="33" t="s">
        <v>95</v>
      </c>
      <c r="AY15" s="34" t="s">
        <v>71</v>
      </c>
      <c r="AZ15" s="36" t="s">
        <v>72</v>
      </c>
      <c r="BA15" s="42" t="s">
        <v>73</v>
      </c>
      <c r="BB15" s="42" t="s">
        <v>96</v>
      </c>
      <c r="BC15" s="42" t="s">
        <v>97</v>
      </c>
      <c r="BD15" s="33" t="s">
        <v>74</v>
      </c>
      <c r="BE15" s="33" t="s">
        <v>98</v>
      </c>
      <c r="BF15" s="34" t="s">
        <v>75</v>
      </c>
      <c r="BG15" s="36" t="s">
        <v>76</v>
      </c>
      <c r="BH15" s="42" t="s">
        <v>99</v>
      </c>
      <c r="BI15" s="42" t="s">
        <v>100</v>
      </c>
      <c r="BJ15" s="42" t="s">
        <v>77</v>
      </c>
      <c r="BK15" s="33" t="s">
        <v>101</v>
      </c>
      <c r="BL15" s="33" t="s">
        <v>78</v>
      </c>
      <c r="BM15" s="34" t="s">
        <v>79</v>
      </c>
      <c r="BN15" s="36" t="s">
        <v>80</v>
      </c>
      <c r="BO15" s="42" t="s">
        <v>102</v>
      </c>
      <c r="BP15" s="42" t="s">
        <v>81</v>
      </c>
      <c r="BQ15" s="42" t="s">
        <v>82</v>
      </c>
      <c r="BR15" s="33" t="s">
        <v>83</v>
      </c>
      <c r="BS15" s="33" t="s">
        <v>84</v>
      </c>
      <c r="BT15" s="34" t="s">
        <v>85</v>
      </c>
    </row>
    <row r="16" spans="1:72" ht="15" customHeight="1" x14ac:dyDescent="0.2">
      <c r="A16" s="43" t="s">
        <v>22</v>
      </c>
      <c r="B16" s="45">
        <v>21.435129</v>
      </c>
      <c r="C16" s="45">
        <v>6.200342</v>
      </c>
      <c r="D16" s="45">
        <v>734.76612599999999</v>
      </c>
      <c r="E16" s="45">
        <v>52.687952000000003</v>
      </c>
      <c r="F16" s="45">
        <v>12.606490000000001</v>
      </c>
      <c r="G16" s="45">
        <v>13.324265</v>
      </c>
      <c r="H16" s="45">
        <v>129.46475799999999</v>
      </c>
      <c r="I16" s="45">
        <v>15.119103000000001</v>
      </c>
      <c r="J16" s="45">
        <v>0</v>
      </c>
      <c r="K16" s="45" t="s">
        <v>111</v>
      </c>
      <c r="L16" s="45" t="s">
        <v>111</v>
      </c>
      <c r="M16" s="45" t="s">
        <v>111</v>
      </c>
      <c r="N16" s="45" t="s">
        <v>111</v>
      </c>
      <c r="O16" s="45" t="s">
        <v>111</v>
      </c>
      <c r="P16" s="45" t="s">
        <v>111</v>
      </c>
      <c r="Q16" s="45">
        <v>0</v>
      </c>
      <c r="R16" s="45" t="s">
        <v>111</v>
      </c>
      <c r="S16" s="45" t="s">
        <v>111</v>
      </c>
      <c r="T16" s="45" t="s">
        <v>111</v>
      </c>
      <c r="U16" s="45" t="s">
        <v>111</v>
      </c>
      <c r="V16" s="45" t="s">
        <v>111</v>
      </c>
      <c r="W16" s="45" t="s">
        <v>111</v>
      </c>
      <c r="X16" s="45">
        <v>85.031317000000001</v>
      </c>
      <c r="Y16" s="45" t="s">
        <v>111</v>
      </c>
      <c r="Z16" s="45" t="s">
        <v>111</v>
      </c>
      <c r="AA16" s="45" t="s">
        <v>111</v>
      </c>
      <c r="AB16" s="45" t="s">
        <v>111</v>
      </c>
      <c r="AC16" s="45" t="s">
        <v>111</v>
      </c>
      <c r="AD16" s="45" t="s">
        <v>111</v>
      </c>
      <c r="AE16" s="45">
        <v>57.346111000000001</v>
      </c>
      <c r="AF16" s="45" t="s">
        <v>111</v>
      </c>
      <c r="AG16" s="45" t="s">
        <v>111</v>
      </c>
      <c r="AH16" s="45" t="s">
        <v>111</v>
      </c>
      <c r="AI16" s="45" t="s">
        <v>111</v>
      </c>
      <c r="AJ16" s="45" t="s">
        <v>111</v>
      </c>
      <c r="AK16" s="45" t="s">
        <v>111</v>
      </c>
      <c r="AL16" s="45">
        <v>936.903187</v>
      </c>
      <c r="AM16" s="45" t="s">
        <v>111</v>
      </c>
      <c r="AN16" s="45" t="s">
        <v>111</v>
      </c>
      <c r="AO16" s="45" t="s">
        <v>111</v>
      </c>
      <c r="AP16" s="45" t="s">
        <v>111</v>
      </c>
      <c r="AQ16" s="45" t="s">
        <v>111</v>
      </c>
      <c r="AR16" s="45" t="s">
        <v>111</v>
      </c>
      <c r="AS16" s="45">
        <v>0</v>
      </c>
      <c r="AT16" s="45" t="s">
        <v>111</v>
      </c>
      <c r="AU16" s="45" t="s">
        <v>111</v>
      </c>
      <c r="AV16" s="45" t="s">
        <v>111</v>
      </c>
      <c r="AW16" s="45" t="s">
        <v>111</v>
      </c>
      <c r="AX16" s="45" t="s">
        <v>111</v>
      </c>
      <c r="AY16" s="45" t="s">
        <v>111</v>
      </c>
      <c r="AZ16" s="45">
        <v>0</v>
      </c>
      <c r="BA16" s="45" t="s">
        <v>111</v>
      </c>
      <c r="BB16" s="45" t="s">
        <v>111</v>
      </c>
      <c r="BC16" s="45" t="s">
        <v>111</v>
      </c>
      <c r="BD16" s="45" t="s">
        <v>111</v>
      </c>
      <c r="BE16" s="45" t="s">
        <v>111</v>
      </c>
      <c r="BF16" s="45" t="s">
        <v>111</v>
      </c>
      <c r="BG16" s="45">
        <v>0</v>
      </c>
      <c r="BH16" s="45" t="s">
        <v>111</v>
      </c>
      <c r="BI16" s="45" t="s">
        <v>111</v>
      </c>
      <c r="BJ16" s="45" t="s">
        <v>111</v>
      </c>
      <c r="BK16" s="45" t="s">
        <v>111</v>
      </c>
      <c r="BL16" s="45" t="s">
        <v>111</v>
      </c>
      <c r="BM16" s="45" t="s">
        <v>111</v>
      </c>
      <c r="BN16" s="45">
        <v>20437.326879</v>
      </c>
      <c r="BO16" s="45" t="s">
        <v>111</v>
      </c>
      <c r="BP16" s="45" t="s">
        <v>111</v>
      </c>
      <c r="BQ16" s="45" t="s">
        <v>111</v>
      </c>
      <c r="BR16" s="45" t="s">
        <v>111</v>
      </c>
      <c r="BS16" s="45" t="s">
        <v>111</v>
      </c>
      <c r="BT16" s="45" t="s">
        <v>111</v>
      </c>
    </row>
    <row r="17" spans="1:72" ht="15" customHeight="1" x14ac:dyDescent="0.2">
      <c r="A17" s="43" t="s">
        <v>1</v>
      </c>
      <c r="B17" s="45">
        <v>21.435129</v>
      </c>
      <c r="C17" s="45">
        <v>6.200342</v>
      </c>
      <c r="D17" s="45">
        <v>734.76612599999999</v>
      </c>
      <c r="E17" s="45">
        <v>52.687952000000003</v>
      </c>
      <c r="F17" s="45">
        <v>12.606490000000001</v>
      </c>
      <c r="G17" s="45">
        <v>13.324265</v>
      </c>
      <c r="H17" s="45">
        <v>129.46475799999999</v>
      </c>
      <c r="I17" s="45">
        <v>15.119103000000001</v>
      </c>
      <c r="J17" s="45">
        <v>77.111414999999994</v>
      </c>
      <c r="K17" s="45" t="s">
        <v>111</v>
      </c>
      <c r="L17" s="45" t="s">
        <v>111</v>
      </c>
      <c r="M17" s="45" t="s">
        <v>111</v>
      </c>
      <c r="N17" s="45" t="s">
        <v>111</v>
      </c>
      <c r="O17" s="45" t="s">
        <v>111</v>
      </c>
      <c r="P17" s="45" t="s">
        <v>111</v>
      </c>
      <c r="Q17" s="45">
        <v>12.293502</v>
      </c>
      <c r="R17" s="45" t="s">
        <v>111</v>
      </c>
      <c r="S17" s="45" t="s">
        <v>111</v>
      </c>
      <c r="T17" s="45" t="s">
        <v>111</v>
      </c>
      <c r="U17" s="45" t="s">
        <v>111</v>
      </c>
      <c r="V17" s="45" t="s">
        <v>111</v>
      </c>
      <c r="W17" s="45" t="s">
        <v>111</v>
      </c>
      <c r="X17" s="45">
        <v>20.094204000000001</v>
      </c>
      <c r="Y17" s="45" t="s">
        <v>111</v>
      </c>
      <c r="Z17" s="45" t="s">
        <v>111</v>
      </c>
      <c r="AA17" s="45" t="s">
        <v>111</v>
      </c>
      <c r="AB17" s="45" t="s">
        <v>111</v>
      </c>
      <c r="AC17" s="45" t="s">
        <v>111</v>
      </c>
      <c r="AD17" s="45" t="s">
        <v>111</v>
      </c>
      <c r="AE17" s="45">
        <v>41.522207999999999</v>
      </c>
      <c r="AF17" s="45" t="s">
        <v>111</v>
      </c>
      <c r="AG17" s="45" t="s">
        <v>111</v>
      </c>
      <c r="AH17" s="45" t="s">
        <v>111</v>
      </c>
      <c r="AI17" s="45" t="s">
        <v>111</v>
      </c>
      <c r="AJ17" s="45" t="s">
        <v>111</v>
      </c>
      <c r="AK17" s="45" t="s">
        <v>111</v>
      </c>
      <c r="AL17" s="45">
        <v>952.52799100000004</v>
      </c>
      <c r="AM17" s="45" t="s">
        <v>111</v>
      </c>
      <c r="AN17" s="45" t="s">
        <v>111</v>
      </c>
      <c r="AO17" s="45" t="s">
        <v>111</v>
      </c>
      <c r="AP17" s="45" t="s">
        <v>111</v>
      </c>
      <c r="AQ17" s="45" t="s">
        <v>111</v>
      </c>
      <c r="AR17" s="45" t="s">
        <v>111</v>
      </c>
      <c r="AS17" s="45">
        <v>7176.6320349999996</v>
      </c>
      <c r="AT17" s="45" t="s">
        <v>111</v>
      </c>
      <c r="AU17" s="45" t="s">
        <v>111</v>
      </c>
      <c r="AV17" s="45" t="s">
        <v>111</v>
      </c>
      <c r="AW17" s="45" t="s">
        <v>111</v>
      </c>
      <c r="AX17" s="45" t="s">
        <v>111</v>
      </c>
      <c r="AY17" s="45" t="s">
        <v>111</v>
      </c>
      <c r="AZ17" s="45">
        <v>0</v>
      </c>
      <c r="BA17" s="45" t="s">
        <v>111</v>
      </c>
      <c r="BB17" s="45" t="s">
        <v>111</v>
      </c>
      <c r="BC17" s="45" t="s">
        <v>111</v>
      </c>
      <c r="BD17" s="45" t="s">
        <v>111</v>
      </c>
      <c r="BE17" s="45" t="s">
        <v>111</v>
      </c>
      <c r="BF17" s="45" t="s">
        <v>111</v>
      </c>
      <c r="BG17" s="45">
        <v>0</v>
      </c>
      <c r="BH17" s="45" t="s">
        <v>111</v>
      </c>
      <c r="BI17" s="45" t="s">
        <v>111</v>
      </c>
      <c r="BJ17" s="45" t="s">
        <v>111</v>
      </c>
      <c r="BK17" s="45" t="s">
        <v>111</v>
      </c>
      <c r="BL17" s="45" t="s">
        <v>111</v>
      </c>
      <c r="BM17" s="45" t="s">
        <v>111</v>
      </c>
      <c r="BN17" s="45">
        <v>20588.891518</v>
      </c>
      <c r="BO17" s="45" t="s">
        <v>111</v>
      </c>
      <c r="BP17" s="45" t="s">
        <v>111</v>
      </c>
      <c r="BQ17" s="45" t="s">
        <v>111</v>
      </c>
      <c r="BR17" s="45" t="s">
        <v>111</v>
      </c>
      <c r="BS17" s="45" t="s">
        <v>111</v>
      </c>
      <c r="BT17" s="45" t="s">
        <v>111</v>
      </c>
    </row>
    <row r="18" spans="1:72" ht="15" customHeight="1" x14ac:dyDescent="0.2">
      <c r="A18" s="43" t="s">
        <v>2</v>
      </c>
      <c r="B18" s="45">
        <v>21.435129</v>
      </c>
      <c r="C18" s="45">
        <v>6.200342</v>
      </c>
      <c r="D18" s="45">
        <v>734.76612599999999</v>
      </c>
      <c r="E18" s="45">
        <v>52.687952000000003</v>
      </c>
      <c r="F18" s="45">
        <v>12.606490000000001</v>
      </c>
      <c r="G18" s="45">
        <v>13.324265</v>
      </c>
      <c r="H18" s="45">
        <v>129.46475799999999</v>
      </c>
      <c r="I18" s="45">
        <v>15.119103000000001</v>
      </c>
      <c r="J18" s="45">
        <v>31.289406</v>
      </c>
      <c r="K18" s="45" t="s">
        <v>111</v>
      </c>
      <c r="L18" s="45" t="s">
        <v>111</v>
      </c>
      <c r="M18" s="45" t="s">
        <v>111</v>
      </c>
      <c r="N18" s="45" t="s">
        <v>111</v>
      </c>
      <c r="O18" s="45" t="s">
        <v>111</v>
      </c>
      <c r="P18" s="45" t="s">
        <v>111</v>
      </c>
      <c r="Q18" s="45">
        <v>4.4028010000000002</v>
      </c>
      <c r="R18" s="45" t="s">
        <v>111</v>
      </c>
      <c r="S18" s="45" t="s">
        <v>111</v>
      </c>
      <c r="T18" s="45" t="s">
        <v>111</v>
      </c>
      <c r="U18" s="45" t="s">
        <v>111</v>
      </c>
      <c r="V18" s="45" t="s">
        <v>111</v>
      </c>
      <c r="W18" s="45" t="s">
        <v>111</v>
      </c>
      <c r="X18" s="45">
        <v>15.463502999999999</v>
      </c>
      <c r="Y18" s="45" t="s">
        <v>111</v>
      </c>
      <c r="Z18" s="45" t="s">
        <v>111</v>
      </c>
      <c r="AA18" s="45" t="s">
        <v>111</v>
      </c>
      <c r="AB18" s="45" t="s">
        <v>111</v>
      </c>
      <c r="AC18" s="45" t="s">
        <v>111</v>
      </c>
      <c r="AD18" s="45" t="s">
        <v>111</v>
      </c>
      <c r="AE18" s="45">
        <v>21.416304</v>
      </c>
      <c r="AF18" s="45" t="s">
        <v>111</v>
      </c>
      <c r="AG18" s="45" t="s">
        <v>111</v>
      </c>
      <c r="AH18" s="45" t="s">
        <v>111</v>
      </c>
      <c r="AI18" s="45" t="s">
        <v>111</v>
      </c>
      <c r="AJ18" s="45" t="s">
        <v>111</v>
      </c>
      <c r="AK18" s="45" t="s">
        <v>111</v>
      </c>
      <c r="AL18" s="45">
        <v>972.34829400000001</v>
      </c>
      <c r="AM18" s="45" t="s">
        <v>111</v>
      </c>
      <c r="AN18" s="45" t="s">
        <v>111</v>
      </c>
      <c r="AO18" s="45" t="s">
        <v>111</v>
      </c>
      <c r="AP18" s="45" t="s">
        <v>111</v>
      </c>
      <c r="AQ18" s="45" t="s">
        <v>111</v>
      </c>
      <c r="AR18" s="45" t="s">
        <v>111</v>
      </c>
      <c r="AS18" s="45">
        <v>7840.2875679999997</v>
      </c>
      <c r="AT18" s="45" t="s">
        <v>111</v>
      </c>
      <c r="AU18" s="45" t="s">
        <v>111</v>
      </c>
      <c r="AV18" s="45" t="s">
        <v>111</v>
      </c>
      <c r="AW18" s="45" t="s">
        <v>111</v>
      </c>
      <c r="AX18" s="45" t="s">
        <v>111</v>
      </c>
      <c r="AY18" s="45" t="s">
        <v>111</v>
      </c>
      <c r="AZ18" s="45">
        <v>205.688041</v>
      </c>
      <c r="BA18" s="45" t="s">
        <v>111</v>
      </c>
      <c r="BB18" s="45" t="s">
        <v>111</v>
      </c>
      <c r="BC18" s="45" t="s">
        <v>111</v>
      </c>
      <c r="BD18" s="45" t="s">
        <v>111</v>
      </c>
      <c r="BE18" s="45" t="s">
        <v>111</v>
      </c>
      <c r="BF18" s="45" t="s">
        <v>111</v>
      </c>
      <c r="BG18" s="45">
        <v>20.690904</v>
      </c>
      <c r="BH18" s="45" t="s">
        <v>111</v>
      </c>
      <c r="BI18" s="45" t="s">
        <v>111</v>
      </c>
      <c r="BJ18" s="45" t="s">
        <v>111</v>
      </c>
      <c r="BK18" s="45" t="s">
        <v>111</v>
      </c>
      <c r="BL18" s="45" t="s">
        <v>111</v>
      </c>
      <c r="BM18" s="45" t="s">
        <v>111</v>
      </c>
      <c r="BN18" s="45">
        <v>20793.261125000001</v>
      </c>
      <c r="BO18" s="45" t="s">
        <v>111</v>
      </c>
      <c r="BP18" s="45" t="s">
        <v>111</v>
      </c>
      <c r="BQ18" s="45" t="s">
        <v>111</v>
      </c>
      <c r="BR18" s="45" t="s">
        <v>111</v>
      </c>
      <c r="BS18" s="45" t="s">
        <v>111</v>
      </c>
      <c r="BT18" s="45" t="s">
        <v>111</v>
      </c>
    </row>
    <row r="19" spans="1:72" ht="15" customHeight="1" x14ac:dyDescent="0.2">
      <c r="A19" s="43" t="s">
        <v>3</v>
      </c>
      <c r="B19" s="45">
        <v>21.435129</v>
      </c>
      <c r="C19" s="45">
        <v>6.200342</v>
      </c>
      <c r="D19" s="45">
        <v>734.76612599999999</v>
      </c>
      <c r="E19" s="45">
        <v>52.687952000000003</v>
      </c>
      <c r="F19" s="45">
        <v>12.606490000000001</v>
      </c>
      <c r="G19" s="45">
        <v>13.324265</v>
      </c>
      <c r="H19" s="45">
        <v>129.46475799999999</v>
      </c>
      <c r="I19" s="45">
        <v>15.119103000000001</v>
      </c>
      <c r="J19" s="45">
        <v>25.854205</v>
      </c>
      <c r="K19" s="45" t="s">
        <v>111</v>
      </c>
      <c r="L19" s="45" t="s">
        <v>111</v>
      </c>
      <c r="M19" s="45" t="s">
        <v>111</v>
      </c>
      <c r="N19" s="45" t="s">
        <v>111</v>
      </c>
      <c r="O19" s="45" t="s">
        <v>111</v>
      </c>
      <c r="P19" s="45" t="s">
        <v>111</v>
      </c>
      <c r="Q19" s="45">
        <v>2.3660999999999999</v>
      </c>
      <c r="R19" s="45" t="s">
        <v>111</v>
      </c>
      <c r="S19" s="45" t="s">
        <v>111</v>
      </c>
      <c r="T19" s="45" t="s">
        <v>111</v>
      </c>
      <c r="U19" s="45" t="s">
        <v>111</v>
      </c>
      <c r="V19" s="45" t="s">
        <v>111</v>
      </c>
      <c r="W19" s="45" t="s">
        <v>111</v>
      </c>
      <c r="X19" s="45">
        <v>10.287502</v>
      </c>
      <c r="Y19" s="45" t="s">
        <v>111</v>
      </c>
      <c r="Z19" s="45" t="s">
        <v>111</v>
      </c>
      <c r="AA19" s="45" t="s">
        <v>111</v>
      </c>
      <c r="AB19" s="45" t="s">
        <v>111</v>
      </c>
      <c r="AC19" s="45" t="s">
        <v>111</v>
      </c>
      <c r="AD19" s="45" t="s">
        <v>111</v>
      </c>
      <c r="AE19" s="45">
        <v>16.196702999999999</v>
      </c>
      <c r="AF19" s="45" t="s">
        <v>111</v>
      </c>
      <c r="AG19" s="45" t="s">
        <v>111</v>
      </c>
      <c r="AH19" s="45" t="s">
        <v>111</v>
      </c>
      <c r="AI19" s="45" t="s">
        <v>111</v>
      </c>
      <c r="AJ19" s="45" t="s">
        <v>111</v>
      </c>
      <c r="AK19" s="45" t="s">
        <v>111</v>
      </c>
      <c r="AL19" s="45">
        <v>977.41079500000001</v>
      </c>
      <c r="AM19" s="45" t="s">
        <v>111</v>
      </c>
      <c r="AN19" s="45" t="s">
        <v>111</v>
      </c>
      <c r="AO19" s="45" t="s">
        <v>111</v>
      </c>
      <c r="AP19" s="45" t="s">
        <v>111</v>
      </c>
      <c r="AQ19" s="45" t="s">
        <v>111</v>
      </c>
      <c r="AR19" s="45" t="s">
        <v>111</v>
      </c>
      <c r="AS19" s="45">
        <v>8911.2626820000005</v>
      </c>
      <c r="AT19" s="45" t="s">
        <v>111</v>
      </c>
      <c r="AU19" s="45" t="s">
        <v>111</v>
      </c>
      <c r="AV19" s="45" t="s">
        <v>111</v>
      </c>
      <c r="AW19" s="45" t="s">
        <v>111</v>
      </c>
      <c r="AX19" s="45" t="s">
        <v>111</v>
      </c>
      <c r="AY19" s="45" t="s">
        <v>111</v>
      </c>
      <c r="AZ19" s="45">
        <v>687.61213799999996</v>
      </c>
      <c r="BA19" s="45" t="s">
        <v>111</v>
      </c>
      <c r="BB19" s="45" t="s">
        <v>111</v>
      </c>
      <c r="BC19" s="45" t="s">
        <v>111</v>
      </c>
      <c r="BD19" s="45" t="s">
        <v>111</v>
      </c>
      <c r="BE19" s="45" t="s">
        <v>111</v>
      </c>
      <c r="BF19" s="45" t="s">
        <v>111</v>
      </c>
      <c r="BG19" s="45">
        <v>219.90944400000001</v>
      </c>
      <c r="BH19" s="45" t="s">
        <v>111</v>
      </c>
      <c r="BI19" s="45" t="s">
        <v>111</v>
      </c>
      <c r="BJ19" s="45" t="s">
        <v>111</v>
      </c>
      <c r="BK19" s="45" t="s">
        <v>111</v>
      </c>
      <c r="BL19" s="45" t="s">
        <v>111</v>
      </c>
      <c r="BM19" s="45" t="s">
        <v>111</v>
      </c>
      <c r="BN19" s="45">
        <v>20835.608584000001</v>
      </c>
      <c r="BO19" s="45" t="s">
        <v>111</v>
      </c>
      <c r="BP19" s="45" t="s">
        <v>111</v>
      </c>
      <c r="BQ19" s="45" t="s">
        <v>111</v>
      </c>
      <c r="BR19" s="45" t="s">
        <v>111</v>
      </c>
      <c r="BS19" s="45" t="s">
        <v>111</v>
      </c>
      <c r="BT19" s="45" t="s">
        <v>111</v>
      </c>
    </row>
    <row r="20" spans="1:72" ht="15" customHeight="1" x14ac:dyDescent="0.2">
      <c r="A20" s="43" t="s">
        <v>4</v>
      </c>
      <c r="B20" s="45">
        <v>21.435129</v>
      </c>
      <c r="C20" s="45">
        <v>6.200342</v>
      </c>
      <c r="D20" s="45">
        <v>734.76612599999999</v>
      </c>
      <c r="E20" s="45">
        <v>52.687952000000003</v>
      </c>
      <c r="F20" s="45">
        <v>12.606490000000001</v>
      </c>
      <c r="G20" s="45">
        <v>13.324265</v>
      </c>
      <c r="H20" s="45">
        <v>129.46475799999999</v>
      </c>
      <c r="I20" s="45">
        <v>15.119103000000001</v>
      </c>
      <c r="J20" s="45">
        <v>20.826903999999999</v>
      </c>
      <c r="K20" s="45" t="s">
        <v>111</v>
      </c>
      <c r="L20" s="45" t="s">
        <v>111</v>
      </c>
      <c r="M20" s="45" t="s">
        <v>111</v>
      </c>
      <c r="N20" s="45" t="s">
        <v>111</v>
      </c>
      <c r="O20" s="45" t="s">
        <v>111</v>
      </c>
      <c r="P20" s="45" t="s">
        <v>111</v>
      </c>
      <c r="Q20" s="45">
        <v>2.3206000000000002</v>
      </c>
      <c r="R20" s="45" t="s">
        <v>111</v>
      </c>
      <c r="S20" s="45" t="s">
        <v>111</v>
      </c>
      <c r="T20" s="45" t="s">
        <v>111</v>
      </c>
      <c r="U20" s="45" t="s">
        <v>111</v>
      </c>
      <c r="V20" s="45" t="s">
        <v>111</v>
      </c>
      <c r="W20" s="45" t="s">
        <v>111</v>
      </c>
      <c r="X20" s="45">
        <v>6.2899010000000004</v>
      </c>
      <c r="Y20" s="45" t="s">
        <v>111</v>
      </c>
      <c r="Z20" s="45" t="s">
        <v>111</v>
      </c>
      <c r="AA20" s="45" t="s">
        <v>111</v>
      </c>
      <c r="AB20" s="45" t="s">
        <v>111</v>
      </c>
      <c r="AC20" s="45" t="s">
        <v>111</v>
      </c>
      <c r="AD20" s="45" t="s">
        <v>111</v>
      </c>
      <c r="AE20" s="45">
        <v>11.639101999999999</v>
      </c>
      <c r="AF20" s="45" t="s">
        <v>111</v>
      </c>
      <c r="AG20" s="45" t="s">
        <v>111</v>
      </c>
      <c r="AH20" s="45" t="s">
        <v>111</v>
      </c>
      <c r="AI20" s="45" t="s">
        <v>111</v>
      </c>
      <c r="AJ20" s="45" t="s">
        <v>111</v>
      </c>
      <c r="AK20" s="45" t="s">
        <v>111</v>
      </c>
      <c r="AL20" s="45">
        <v>981.83379600000001</v>
      </c>
      <c r="AM20" s="45" t="s">
        <v>111</v>
      </c>
      <c r="AN20" s="45" t="s">
        <v>111</v>
      </c>
      <c r="AO20" s="45" t="s">
        <v>111</v>
      </c>
      <c r="AP20" s="45" t="s">
        <v>111</v>
      </c>
      <c r="AQ20" s="45" t="s">
        <v>111</v>
      </c>
      <c r="AR20" s="45" t="s">
        <v>111</v>
      </c>
      <c r="AS20" s="45">
        <v>9678.0454360000003</v>
      </c>
      <c r="AT20" s="45" t="s">
        <v>111</v>
      </c>
      <c r="AU20" s="45" t="s">
        <v>111</v>
      </c>
      <c r="AV20" s="45" t="s">
        <v>111</v>
      </c>
      <c r="AW20" s="45" t="s">
        <v>111</v>
      </c>
      <c r="AX20" s="45" t="s">
        <v>111</v>
      </c>
      <c r="AY20" s="45" t="s">
        <v>111</v>
      </c>
      <c r="AZ20" s="45">
        <v>1000</v>
      </c>
      <c r="BA20" s="45" t="s">
        <v>111</v>
      </c>
      <c r="BB20" s="45" t="s">
        <v>111</v>
      </c>
      <c r="BC20" s="45" t="s">
        <v>111</v>
      </c>
      <c r="BD20" s="45" t="s">
        <v>111</v>
      </c>
      <c r="BE20" s="45" t="s">
        <v>111</v>
      </c>
      <c r="BF20" s="45" t="s">
        <v>111</v>
      </c>
      <c r="BG20" s="45">
        <v>877.99747600000001</v>
      </c>
      <c r="BH20" s="45" t="s">
        <v>111</v>
      </c>
      <c r="BI20" s="45" t="s">
        <v>111</v>
      </c>
      <c r="BJ20" s="45" t="s">
        <v>111</v>
      </c>
      <c r="BK20" s="45" t="s">
        <v>111</v>
      </c>
      <c r="BL20" s="45" t="s">
        <v>111</v>
      </c>
      <c r="BM20" s="45" t="s">
        <v>111</v>
      </c>
      <c r="BN20" s="45">
        <v>20878.546600999998</v>
      </c>
      <c r="BO20" s="45" t="s">
        <v>111</v>
      </c>
      <c r="BP20" s="45" t="s">
        <v>111</v>
      </c>
      <c r="BQ20" s="45" t="s">
        <v>111</v>
      </c>
      <c r="BR20" s="45" t="s">
        <v>111</v>
      </c>
      <c r="BS20" s="45" t="s">
        <v>111</v>
      </c>
      <c r="BT20" s="45" t="s">
        <v>111</v>
      </c>
    </row>
    <row r="21" spans="1:72" ht="15" customHeight="1" x14ac:dyDescent="0.2">
      <c r="D21" s="39">
        <f>(D16+G16)/SUM($D$16:$I$16)</f>
        <v>0.78091319234697243</v>
      </c>
      <c r="E21" s="39">
        <f>(E16+H16)/SUM($D$16:$I$16)</f>
        <v>0.19014474182806645</v>
      </c>
      <c r="F21" s="39">
        <f>(F16+I16)/SUM($D$16:$I$16)</f>
        <v>2.8942065824961088E-2</v>
      </c>
      <c r="AA21" s="45"/>
    </row>
    <row r="22" spans="1:72" ht="15" customHeight="1" x14ac:dyDescent="0.2">
      <c r="A22" s="1" t="s">
        <v>90</v>
      </c>
      <c r="B22" s="35"/>
      <c r="C22" s="35"/>
      <c r="D22" s="35"/>
      <c r="E22" s="35"/>
      <c r="F22" s="35"/>
      <c r="G22" s="27"/>
      <c r="H22" s="27">
        <f>(E20+H20)/SUM(D20:I20)</f>
        <v>0.19014474182806645</v>
      </c>
      <c r="I22" s="27"/>
    </row>
    <row r="23" spans="1:72" ht="15" customHeight="1" x14ac:dyDescent="0.2">
      <c r="A23" s="25"/>
      <c r="B23" s="47" t="s">
        <v>23</v>
      </c>
      <c r="C23" s="48"/>
      <c r="D23" s="48"/>
      <c r="E23" s="48"/>
      <c r="F23" s="49"/>
      <c r="G23" s="28"/>
      <c r="H23" s="28"/>
      <c r="I23" s="28"/>
      <c r="J23" s="47" t="s">
        <v>27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9"/>
    </row>
    <row r="24" spans="1:72" ht="15" customHeight="1" x14ac:dyDescent="0.2">
      <c r="A24" s="23" t="s">
        <v>7</v>
      </c>
      <c r="B24" s="50" t="s">
        <v>30</v>
      </c>
      <c r="C24" s="51"/>
      <c r="D24" s="51"/>
      <c r="E24" s="51"/>
      <c r="F24" s="52"/>
      <c r="G24" s="53" t="s">
        <v>31</v>
      </c>
      <c r="H24" s="53"/>
      <c r="I24" s="54"/>
      <c r="J24" s="55" t="s">
        <v>32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7"/>
    </row>
    <row r="25" spans="1:72" ht="27" customHeight="1" x14ac:dyDescent="0.2">
      <c r="A25" s="24"/>
      <c r="B25" s="36" t="s">
        <v>29</v>
      </c>
      <c r="C25" s="37" t="s">
        <v>28</v>
      </c>
      <c r="D25" s="36" t="s">
        <v>24</v>
      </c>
      <c r="E25" s="36" t="s">
        <v>25</v>
      </c>
      <c r="F25" s="38" t="s">
        <v>26</v>
      </c>
      <c r="G25" s="29" t="s">
        <v>24</v>
      </c>
      <c r="H25" s="29" t="s">
        <v>25</v>
      </c>
      <c r="I25" s="30" t="s">
        <v>26</v>
      </c>
      <c r="J25" s="40" t="s">
        <v>39</v>
      </c>
      <c r="K25" s="41" t="s">
        <v>33</v>
      </c>
      <c r="L25" s="41" t="s">
        <v>34</v>
      </c>
      <c r="M25" s="41" t="s">
        <v>35</v>
      </c>
      <c r="N25" s="32" t="s">
        <v>36</v>
      </c>
      <c r="O25" s="32" t="s">
        <v>37</v>
      </c>
      <c r="P25" s="32" t="s">
        <v>38</v>
      </c>
      <c r="Q25" s="36" t="s">
        <v>40</v>
      </c>
      <c r="R25" s="42" t="s">
        <v>41</v>
      </c>
      <c r="S25" s="42" t="s">
        <v>42</v>
      </c>
      <c r="T25" s="42" t="s">
        <v>43</v>
      </c>
      <c r="U25" s="33" t="s">
        <v>44</v>
      </c>
      <c r="V25" s="33" t="s">
        <v>45</v>
      </c>
      <c r="W25" s="34" t="s">
        <v>46</v>
      </c>
      <c r="X25" s="36" t="s">
        <v>47</v>
      </c>
      <c r="Y25" s="42" t="s">
        <v>48</v>
      </c>
      <c r="Z25" s="42" t="s">
        <v>49</v>
      </c>
      <c r="AA25" s="42" t="s">
        <v>50</v>
      </c>
      <c r="AB25" s="33" t="s">
        <v>51</v>
      </c>
      <c r="AC25" s="33" t="s">
        <v>52</v>
      </c>
      <c r="AD25" s="34" t="s">
        <v>53</v>
      </c>
      <c r="AE25" s="36" t="s">
        <v>54</v>
      </c>
      <c r="AF25" s="42" t="s">
        <v>55</v>
      </c>
      <c r="AG25" s="42" t="s">
        <v>56</v>
      </c>
      <c r="AH25" s="42" t="s">
        <v>57</v>
      </c>
      <c r="AI25" s="33" t="s">
        <v>58</v>
      </c>
      <c r="AJ25" s="33" t="s">
        <v>59</v>
      </c>
      <c r="AK25" s="34" t="s">
        <v>60</v>
      </c>
      <c r="AL25" s="36" t="s">
        <v>61</v>
      </c>
      <c r="AM25" s="42" t="s">
        <v>62</v>
      </c>
      <c r="AN25" s="42" t="s">
        <v>63</v>
      </c>
      <c r="AO25" s="42" t="s">
        <v>64</v>
      </c>
      <c r="AP25" s="33" t="s">
        <v>65</v>
      </c>
      <c r="AQ25" s="33" t="s">
        <v>66</v>
      </c>
      <c r="AR25" s="34" t="s">
        <v>67</v>
      </c>
      <c r="AS25" s="36" t="s">
        <v>68</v>
      </c>
      <c r="AT25" s="42" t="s">
        <v>69</v>
      </c>
      <c r="AU25" s="42" t="s">
        <v>93</v>
      </c>
      <c r="AV25" s="42" t="s">
        <v>94</v>
      </c>
      <c r="AW25" s="33" t="s">
        <v>70</v>
      </c>
      <c r="AX25" s="33" t="s">
        <v>95</v>
      </c>
      <c r="AY25" s="34" t="s">
        <v>71</v>
      </c>
      <c r="AZ25" s="36" t="s">
        <v>72</v>
      </c>
      <c r="BA25" s="42" t="s">
        <v>73</v>
      </c>
      <c r="BB25" s="42" t="s">
        <v>96</v>
      </c>
      <c r="BC25" s="42" t="s">
        <v>97</v>
      </c>
      <c r="BD25" s="33" t="s">
        <v>74</v>
      </c>
      <c r="BE25" s="33" t="s">
        <v>98</v>
      </c>
      <c r="BF25" s="34" t="s">
        <v>75</v>
      </c>
      <c r="BG25" s="36" t="s">
        <v>76</v>
      </c>
      <c r="BH25" s="42" t="s">
        <v>99</v>
      </c>
      <c r="BI25" s="42" t="s">
        <v>100</v>
      </c>
      <c r="BJ25" s="42" t="s">
        <v>77</v>
      </c>
      <c r="BK25" s="33" t="s">
        <v>101</v>
      </c>
      <c r="BL25" s="33" t="s">
        <v>78</v>
      </c>
      <c r="BM25" s="34" t="s">
        <v>79</v>
      </c>
      <c r="BN25" s="36" t="s">
        <v>80</v>
      </c>
      <c r="BO25" s="42" t="s">
        <v>102</v>
      </c>
      <c r="BP25" s="42" t="s">
        <v>81</v>
      </c>
      <c r="BQ25" s="42" t="s">
        <v>82</v>
      </c>
      <c r="BR25" s="33" t="s">
        <v>83</v>
      </c>
      <c r="BS25" s="33" t="s">
        <v>84</v>
      </c>
      <c r="BT25" s="34" t="s">
        <v>85</v>
      </c>
    </row>
    <row r="26" spans="1:72" ht="15" customHeight="1" x14ac:dyDescent="0.2">
      <c r="A26" s="43" t="s">
        <v>22</v>
      </c>
      <c r="B26" s="45">
        <v>25.930194</v>
      </c>
      <c r="C26" s="45">
        <v>11.421224</v>
      </c>
      <c r="D26" s="45">
        <v>713.84546999999998</v>
      </c>
      <c r="E26" s="45">
        <v>62.150663999999999</v>
      </c>
      <c r="F26" s="45">
        <v>13.896315</v>
      </c>
      <c r="G26" s="45">
        <v>15.717292</v>
      </c>
      <c r="H26" s="45">
        <v>126.023223</v>
      </c>
      <c r="I26" s="45">
        <v>16.003534999999999</v>
      </c>
      <c r="J26" s="45">
        <v>0</v>
      </c>
      <c r="K26" s="45" t="s">
        <v>111</v>
      </c>
      <c r="L26" s="45" t="s">
        <v>111</v>
      </c>
      <c r="M26" s="45" t="s">
        <v>111</v>
      </c>
      <c r="N26" s="45" t="s">
        <v>111</v>
      </c>
      <c r="O26" s="45" t="s">
        <v>111</v>
      </c>
      <c r="P26" s="45" t="s">
        <v>111</v>
      </c>
      <c r="Q26" s="45">
        <v>0</v>
      </c>
      <c r="R26" s="45" t="s">
        <v>111</v>
      </c>
      <c r="S26" s="45" t="s">
        <v>111</v>
      </c>
      <c r="T26" s="45" t="s">
        <v>111</v>
      </c>
      <c r="U26" s="45" t="s">
        <v>111</v>
      </c>
      <c r="V26" s="45" t="s">
        <v>111</v>
      </c>
      <c r="W26" s="45" t="s">
        <v>111</v>
      </c>
      <c r="X26" s="45">
        <v>54.439995000000003</v>
      </c>
      <c r="Y26" s="45" t="s">
        <v>111</v>
      </c>
      <c r="Z26" s="45" t="s">
        <v>111</v>
      </c>
      <c r="AA26" s="45" t="s">
        <v>111</v>
      </c>
      <c r="AB26" s="45" t="s">
        <v>111</v>
      </c>
      <c r="AC26" s="45" t="s">
        <v>111</v>
      </c>
      <c r="AD26" s="45" t="s">
        <v>111</v>
      </c>
      <c r="AE26" s="45">
        <v>33.925396999999997</v>
      </c>
      <c r="AF26" s="45" t="s">
        <v>111</v>
      </c>
      <c r="AG26" s="45" t="s">
        <v>111</v>
      </c>
      <c r="AH26" s="45" t="s">
        <v>111</v>
      </c>
      <c r="AI26" s="45" t="s">
        <v>111</v>
      </c>
      <c r="AJ26" s="45" t="s">
        <v>111</v>
      </c>
      <c r="AK26" s="45" t="s">
        <v>111</v>
      </c>
      <c r="AL26" s="45">
        <v>958.86370399999998</v>
      </c>
      <c r="AM26" s="45" t="s">
        <v>111</v>
      </c>
      <c r="AN26" s="45" t="s">
        <v>111</v>
      </c>
      <c r="AO26" s="45" t="s">
        <v>111</v>
      </c>
      <c r="AP26" s="45" t="s">
        <v>111</v>
      </c>
      <c r="AQ26" s="45" t="s">
        <v>111</v>
      </c>
      <c r="AR26" s="45" t="s">
        <v>111</v>
      </c>
      <c r="AS26" s="45">
        <v>0</v>
      </c>
      <c r="AT26" s="45" t="s">
        <v>111</v>
      </c>
      <c r="AU26" s="45" t="s">
        <v>111</v>
      </c>
      <c r="AV26" s="45" t="s">
        <v>111</v>
      </c>
      <c r="AW26" s="45" t="s">
        <v>111</v>
      </c>
      <c r="AX26" s="45" t="s">
        <v>111</v>
      </c>
      <c r="AY26" s="45" t="s">
        <v>111</v>
      </c>
      <c r="AZ26" s="45">
        <v>0</v>
      </c>
      <c r="BA26" s="45" t="s">
        <v>111</v>
      </c>
      <c r="BB26" s="45" t="s">
        <v>111</v>
      </c>
      <c r="BC26" s="45" t="s">
        <v>111</v>
      </c>
      <c r="BD26" s="45" t="s">
        <v>111</v>
      </c>
      <c r="BE26" s="45" t="s">
        <v>111</v>
      </c>
      <c r="BF26" s="45" t="s">
        <v>111</v>
      </c>
      <c r="BG26" s="45">
        <v>0</v>
      </c>
      <c r="BH26" s="45" t="s">
        <v>111</v>
      </c>
      <c r="BI26" s="45" t="s">
        <v>111</v>
      </c>
      <c r="BJ26" s="45" t="s">
        <v>111</v>
      </c>
      <c r="BK26" s="45" t="s">
        <v>111</v>
      </c>
      <c r="BL26" s="45" t="s">
        <v>111</v>
      </c>
      <c r="BM26" s="45" t="s">
        <v>111</v>
      </c>
      <c r="BN26" s="45">
        <v>13603.121831</v>
      </c>
      <c r="BO26" s="45" t="s">
        <v>111</v>
      </c>
      <c r="BP26" s="45" t="s">
        <v>111</v>
      </c>
      <c r="BQ26" s="45" t="s">
        <v>111</v>
      </c>
      <c r="BR26" s="45" t="s">
        <v>111</v>
      </c>
      <c r="BS26" s="45" t="s">
        <v>111</v>
      </c>
      <c r="BT26" s="45" t="s">
        <v>111</v>
      </c>
    </row>
    <row r="27" spans="1:72" ht="15" customHeight="1" x14ac:dyDescent="0.2">
      <c r="A27" s="43" t="s">
        <v>1</v>
      </c>
      <c r="B27" s="45">
        <v>25.930194</v>
      </c>
      <c r="C27" s="45">
        <v>11.421224</v>
      </c>
      <c r="D27" s="45">
        <v>713.84546999999998</v>
      </c>
      <c r="E27" s="45">
        <v>62.150663999999999</v>
      </c>
      <c r="F27" s="45">
        <v>13.896315</v>
      </c>
      <c r="G27" s="45">
        <v>15.717292</v>
      </c>
      <c r="H27" s="45">
        <v>126.023223</v>
      </c>
      <c r="I27" s="45">
        <v>16.003534999999999</v>
      </c>
      <c r="J27" s="45">
        <v>43.329495999999999</v>
      </c>
      <c r="K27" s="45" t="s">
        <v>111</v>
      </c>
      <c r="L27" s="45" t="s">
        <v>111</v>
      </c>
      <c r="M27" s="45" t="s">
        <v>111</v>
      </c>
      <c r="N27" s="45" t="s">
        <v>111</v>
      </c>
      <c r="O27" s="45" t="s">
        <v>111</v>
      </c>
      <c r="P27" s="45" t="s">
        <v>111</v>
      </c>
      <c r="Q27" s="45">
        <v>6.4881989999999998</v>
      </c>
      <c r="R27" s="45" t="s">
        <v>111</v>
      </c>
      <c r="S27" s="45" t="s">
        <v>111</v>
      </c>
      <c r="T27" s="45" t="s">
        <v>111</v>
      </c>
      <c r="U27" s="45" t="s">
        <v>111</v>
      </c>
      <c r="V27" s="45" t="s">
        <v>111</v>
      </c>
      <c r="W27" s="45" t="s">
        <v>111</v>
      </c>
      <c r="X27" s="45">
        <v>21.071998000000001</v>
      </c>
      <c r="Y27" s="45" t="s">
        <v>111</v>
      </c>
      <c r="Z27" s="45" t="s">
        <v>111</v>
      </c>
      <c r="AA27" s="45" t="s">
        <v>111</v>
      </c>
      <c r="AB27" s="45" t="s">
        <v>111</v>
      </c>
      <c r="AC27" s="45" t="s">
        <v>111</v>
      </c>
      <c r="AD27" s="45" t="s">
        <v>111</v>
      </c>
      <c r="AE27" s="45">
        <v>26.565697</v>
      </c>
      <c r="AF27" s="45" t="s">
        <v>111</v>
      </c>
      <c r="AG27" s="45" t="s">
        <v>111</v>
      </c>
      <c r="AH27" s="45" t="s">
        <v>111</v>
      </c>
      <c r="AI27" s="45" t="s">
        <v>111</v>
      </c>
      <c r="AJ27" s="45" t="s">
        <v>111</v>
      </c>
      <c r="AK27" s="45" t="s">
        <v>111</v>
      </c>
      <c r="AL27" s="45">
        <v>966.103703</v>
      </c>
      <c r="AM27" s="45" t="s">
        <v>111</v>
      </c>
      <c r="AN27" s="45" t="s">
        <v>111</v>
      </c>
      <c r="AO27" s="45" t="s">
        <v>111</v>
      </c>
      <c r="AP27" s="45" t="s">
        <v>111</v>
      </c>
      <c r="AQ27" s="45" t="s">
        <v>111</v>
      </c>
      <c r="AR27" s="45" t="s">
        <v>111</v>
      </c>
      <c r="AS27" s="45">
        <v>3709.9692289999998</v>
      </c>
      <c r="AT27" s="45" t="s">
        <v>111</v>
      </c>
      <c r="AU27" s="45" t="s">
        <v>111</v>
      </c>
      <c r="AV27" s="45" t="s">
        <v>111</v>
      </c>
      <c r="AW27" s="45" t="s">
        <v>111</v>
      </c>
      <c r="AX27" s="45" t="s">
        <v>111</v>
      </c>
      <c r="AY27" s="45" t="s">
        <v>111</v>
      </c>
      <c r="AZ27" s="45">
        <v>0</v>
      </c>
      <c r="BA27" s="45" t="s">
        <v>111</v>
      </c>
      <c r="BB27" s="45" t="s">
        <v>111</v>
      </c>
      <c r="BC27" s="45" t="s">
        <v>111</v>
      </c>
      <c r="BD27" s="45" t="s">
        <v>111</v>
      </c>
      <c r="BE27" s="45" t="s">
        <v>111</v>
      </c>
      <c r="BF27" s="45" t="s">
        <v>111</v>
      </c>
      <c r="BG27" s="45">
        <v>0</v>
      </c>
      <c r="BH27" s="45" t="s">
        <v>111</v>
      </c>
      <c r="BI27" s="45" t="s">
        <v>111</v>
      </c>
      <c r="BJ27" s="45" t="s">
        <v>111</v>
      </c>
      <c r="BK27" s="45" t="s">
        <v>111</v>
      </c>
      <c r="BL27" s="45" t="s">
        <v>111</v>
      </c>
      <c r="BM27" s="45" t="s">
        <v>111</v>
      </c>
      <c r="BN27" s="45">
        <v>13654.53011</v>
      </c>
      <c r="BO27" s="45" t="s">
        <v>111</v>
      </c>
      <c r="BP27" s="45" t="s">
        <v>111</v>
      </c>
      <c r="BQ27" s="45" t="s">
        <v>111</v>
      </c>
      <c r="BR27" s="45" t="s">
        <v>111</v>
      </c>
      <c r="BS27" s="45" t="s">
        <v>111</v>
      </c>
      <c r="BT27" s="45" t="s">
        <v>111</v>
      </c>
    </row>
    <row r="28" spans="1:72" ht="15" customHeight="1" x14ac:dyDescent="0.2">
      <c r="A28" s="43" t="s">
        <v>2</v>
      </c>
      <c r="B28" s="45">
        <v>25.930194</v>
      </c>
      <c r="C28" s="45">
        <v>11.421224</v>
      </c>
      <c r="D28" s="45">
        <v>713.84546999999998</v>
      </c>
      <c r="E28" s="45">
        <v>62.150663999999999</v>
      </c>
      <c r="F28" s="45">
        <v>13.896315</v>
      </c>
      <c r="G28" s="45">
        <v>15.717292</v>
      </c>
      <c r="H28" s="45">
        <v>126.023223</v>
      </c>
      <c r="I28" s="45">
        <v>16.003534999999999</v>
      </c>
      <c r="J28" s="45">
        <v>16.660698</v>
      </c>
      <c r="K28" s="45" t="s">
        <v>111</v>
      </c>
      <c r="L28" s="45" t="s">
        <v>111</v>
      </c>
      <c r="M28" s="45" t="s">
        <v>111</v>
      </c>
      <c r="N28" s="45" t="s">
        <v>111</v>
      </c>
      <c r="O28" s="45" t="s">
        <v>111</v>
      </c>
      <c r="P28" s="45" t="s">
        <v>111</v>
      </c>
      <c r="Q28" s="45">
        <v>2.3323</v>
      </c>
      <c r="R28" s="45" t="s">
        <v>111</v>
      </c>
      <c r="S28" s="45" t="s">
        <v>111</v>
      </c>
      <c r="T28" s="45" t="s">
        <v>111</v>
      </c>
      <c r="U28" s="45" t="s">
        <v>111</v>
      </c>
      <c r="V28" s="45" t="s">
        <v>111</v>
      </c>
      <c r="W28" s="45" t="s">
        <v>111</v>
      </c>
      <c r="X28" s="45">
        <v>16.665298</v>
      </c>
      <c r="Y28" s="45" t="s">
        <v>111</v>
      </c>
      <c r="Z28" s="45" t="s">
        <v>111</v>
      </c>
      <c r="AA28" s="45" t="s">
        <v>111</v>
      </c>
      <c r="AB28" s="45" t="s">
        <v>111</v>
      </c>
      <c r="AC28" s="45" t="s">
        <v>111</v>
      </c>
      <c r="AD28" s="45" t="s">
        <v>111</v>
      </c>
      <c r="AE28" s="45">
        <v>15.181898</v>
      </c>
      <c r="AF28" s="45" t="s">
        <v>111</v>
      </c>
      <c r="AG28" s="45" t="s">
        <v>111</v>
      </c>
      <c r="AH28" s="45" t="s">
        <v>111</v>
      </c>
      <c r="AI28" s="45" t="s">
        <v>111</v>
      </c>
      <c r="AJ28" s="45" t="s">
        <v>111</v>
      </c>
      <c r="AK28" s="45" t="s">
        <v>111</v>
      </c>
      <c r="AL28" s="45">
        <v>977.274002</v>
      </c>
      <c r="AM28" s="45" t="s">
        <v>111</v>
      </c>
      <c r="AN28" s="45" t="s">
        <v>111</v>
      </c>
      <c r="AO28" s="45" t="s">
        <v>111</v>
      </c>
      <c r="AP28" s="45" t="s">
        <v>111</v>
      </c>
      <c r="AQ28" s="45" t="s">
        <v>111</v>
      </c>
      <c r="AR28" s="45" t="s">
        <v>111</v>
      </c>
      <c r="AS28" s="45">
        <v>4009.805699</v>
      </c>
      <c r="AT28" s="45" t="s">
        <v>111</v>
      </c>
      <c r="AU28" s="45" t="s">
        <v>111</v>
      </c>
      <c r="AV28" s="45" t="s">
        <v>111</v>
      </c>
      <c r="AW28" s="45" t="s">
        <v>111</v>
      </c>
      <c r="AX28" s="45" t="s">
        <v>111</v>
      </c>
      <c r="AY28" s="45" t="s">
        <v>111</v>
      </c>
      <c r="AZ28" s="45">
        <v>132.09468699999999</v>
      </c>
      <c r="BA28" s="45" t="s">
        <v>111</v>
      </c>
      <c r="BB28" s="45" t="s">
        <v>111</v>
      </c>
      <c r="BC28" s="45" t="s">
        <v>111</v>
      </c>
      <c r="BD28" s="45" t="s">
        <v>111</v>
      </c>
      <c r="BE28" s="45" t="s">
        <v>111</v>
      </c>
      <c r="BF28" s="45" t="s">
        <v>111</v>
      </c>
      <c r="BG28" s="45">
        <v>5.2376990000000001</v>
      </c>
      <c r="BH28" s="45" t="s">
        <v>111</v>
      </c>
      <c r="BI28" s="45" t="s">
        <v>111</v>
      </c>
      <c r="BJ28" s="45" t="s">
        <v>111</v>
      </c>
      <c r="BK28" s="45" t="s">
        <v>111</v>
      </c>
      <c r="BL28" s="45" t="s">
        <v>111</v>
      </c>
      <c r="BM28" s="45" t="s">
        <v>111</v>
      </c>
      <c r="BN28" s="45">
        <v>13738.062701000001</v>
      </c>
      <c r="BO28" s="45" t="s">
        <v>111</v>
      </c>
      <c r="BP28" s="45" t="s">
        <v>111</v>
      </c>
      <c r="BQ28" s="45" t="s">
        <v>111</v>
      </c>
      <c r="BR28" s="45" t="s">
        <v>111</v>
      </c>
      <c r="BS28" s="45" t="s">
        <v>111</v>
      </c>
      <c r="BT28" s="45" t="s">
        <v>111</v>
      </c>
    </row>
    <row r="29" spans="1:72" ht="15" customHeight="1" x14ac:dyDescent="0.2">
      <c r="A29" s="43" t="s">
        <v>3</v>
      </c>
      <c r="B29" s="45">
        <v>25.930194</v>
      </c>
      <c r="C29" s="45">
        <v>11.421224</v>
      </c>
      <c r="D29" s="45">
        <v>713.84546999999998</v>
      </c>
      <c r="E29" s="45">
        <v>62.150663999999999</v>
      </c>
      <c r="F29" s="45">
        <v>13.896315</v>
      </c>
      <c r="G29" s="45">
        <v>15.717292</v>
      </c>
      <c r="H29" s="45">
        <v>126.023223</v>
      </c>
      <c r="I29" s="45">
        <v>16.003534999999999</v>
      </c>
      <c r="J29" s="45">
        <v>13.339299</v>
      </c>
      <c r="K29" s="45" t="s">
        <v>111</v>
      </c>
      <c r="L29" s="45" t="s">
        <v>111</v>
      </c>
      <c r="M29" s="45" t="s">
        <v>111</v>
      </c>
      <c r="N29" s="45" t="s">
        <v>111</v>
      </c>
      <c r="O29" s="45" t="s">
        <v>111</v>
      </c>
      <c r="P29" s="45" t="s">
        <v>111</v>
      </c>
      <c r="Q29" s="45">
        <v>1.1399999999999999</v>
      </c>
      <c r="R29" s="45" t="s">
        <v>111</v>
      </c>
      <c r="S29" s="45" t="s">
        <v>111</v>
      </c>
      <c r="T29" s="45" t="s">
        <v>111</v>
      </c>
      <c r="U29" s="45" t="s">
        <v>111</v>
      </c>
      <c r="V29" s="45" t="s">
        <v>111</v>
      </c>
      <c r="W29" s="45" t="s">
        <v>111</v>
      </c>
      <c r="X29" s="45">
        <v>11.971499</v>
      </c>
      <c r="Y29" s="45" t="s">
        <v>111</v>
      </c>
      <c r="Z29" s="45" t="s">
        <v>111</v>
      </c>
      <c r="AA29" s="45" t="s">
        <v>111</v>
      </c>
      <c r="AB29" s="45" t="s">
        <v>111</v>
      </c>
      <c r="AC29" s="45" t="s">
        <v>111</v>
      </c>
      <c r="AD29" s="45" t="s">
        <v>111</v>
      </c>
      <c r="AE29" s="45">
        <v>11.440299</v>
      </c>
      <c r="AF29" s="45" t="s">
        <v>111</v>
      </c>
      <c r="AG29" s="45" t="s">
        <v>111</v>
      </c>
      <c r="AH29" s="45" t="s">
        <v>111</v>
      </c>
      <c r="AI29" s="45" t="s">
        <v>111</v>
      </c>
      <c r="AJ29" s="45" t="s">
        <v>111</v>
      </c>
      <c r="AK29" s="45" t="s">
        <v>111</v>
      </c>
      <c r="AL29" s="45">
        <v>980.84540200000004</v>
      </c>
      <c r="AM29" s="45" t="s">
        <v>111</v>
      </c>
      <c r="AN29" s="45" t="s">
        <v>111</v>
      </c>
      <c r="AO29" s="45" t="s">
        <v>111</v>
      </c>
      <c r="AP29" s="45" t="s">
        <v>111</v>
      </c>
      <c r="AQ29" s="45" t="s">
        <v>111</v>
      </c>
      <c r="AR29" s="45" t="s">
        <v>111</v>
      </c>
      <c r="AS29" s="45">
        <v>5067.2302929999996</v>
      </c>
      <c r="AT29" s="45" t="s">
        <v>111</v>
      </c>
      <c r="AU29" s="45" t="s">
        <v>111</v>
      </c>
      <c r="AV29" s="45" t="s">
        <v>111</v>
      </c>
      <c r="AW29" s="45" t="s">
        <v>111</v>
      </c>
      <c r="AX29" s="45" t="s">
        <v>111</v>
      </c>
      <c r="AY29" s="45" t="s">
        <v>111</v>
      </c>
      <c r="AZ29" s="45">
        <v>526.94394699999998</v>
      </c>
      <c r="BA29" s="45" t="s">
        <v>111</v>
      </c>
      <c r="BB29" s="45" t="s">
        <v>111</v>
      </c>
      <c r="BC29" s="45" t="s">
        <v>111</v>
      </c>
      <c r="BD29" s="45" t="s">
        <v>111</v>
      </c>
      <c r="BE29" s="45" t="s">
        <v>111</v>
      </c>
      <c r="BF29" s="45" t="s">
        <v>111</v>
      </c>
      <c r="BG29" s="45">
        <v>59.551594000000001</v>
      </c>
      <c r="BH29" s="45" t="s">
        <v>111</v>
      </c>
      <c r="BI29" s="45" t="s">
        <v>111</v>
      </c>
      <c r="BJ29" s="45" t="s">
        <v>111</v>
      </c>
      <c r="BK29" s="45" t="s">
        <v>111</v>
      </c>
      <c r="BL29" s="45" t="s">
        <v>111</v>
      </c>
      <c r="BM29" s="45" t="s">
        <v>111</v>
      </c>
      <c r="BN29" s="45">
        <v>13759.817623999999</v>
      </c>
      <c r="BO29" s="45" t="s">
        <v>111</v>
      </c>
      <c r="BP29" s="45" t="s">
        <v>111</v>
      </c>
      <c r="BQ29" s="45" t="s">
        <v>111</v>
      </c>
      <c r="BR29" s="45" t="s">
        <v>111</v>
      </c>
      <c r="BS29" s="45" t="s">
        <v>111</v>
      </c>
      <c r="BT29" s="45" t="s">
        <v>111</v>
      </c>
    </row>
    <row r="30" spans="1:72" ht="15" customHeight="1" x14ac:dyDescent="0.2">
      <c r="A30" s="43" t="s">
        <v>4</v>
      </c>
      <c r="B30" s="45">
        <v>25.930194</v>
      </c>
      <c r="C30" s="45">
        <v>11.421224</v>
      </c>
      <c r="D30" s="45">
        <v>713.84546999999998</v>
      </c>
      <c r="E30" s="45">
        <v>62.150663999999999</v>
      </c>
      <c r="F30" s="45">
        <v>13.896315</v>
      </c>
      <c r="G30" s="45">
        <v>15.717292</v>
      </c>
      <c r="H30" s="45">
        <v>126.023223</v>
      </c>
      <c r="I30" s="45">
        <v>16.003534999999999</v>
      </c>
      <c r="J30" s="45">
        <v>9.9742990000000002</v>
      </c>
      <c r="K30" s="45" t="s">
        <v>111</v>
      </c>
      <c r="L30" s="45" t="s">
        <v>111</v>
      </c>
      <c r="M30" s="45" t="s">
        <v>111</v>
      </c>
      <c r="N30" s="45" t="s">
        <v>111</v>
      </c>
      <c r="O30" s="45" t="s">
        <v>111</v>
      </c>
      <c r="P30" s="45" t="s">
        <v>111</v>
      </c>
      <c r="Q30" s="45">
        <v>0.98970000000000002</v>
      </c>
      <c r="R30" s="45" t="s">
        <v>111</v>
      </c>
      <c r="S30" s="45" t="s">
        <v>111</v>
      </c>
      <c r="T30" s="45" t="s">
        <v>111</v>
      </c>
      <c r="U30" s="45" t="s">
        <v>111</v>
      </c>
      <c r="V30" s="45" t="s">
        <v>111</v>
      </c>
      <c r="W30" s="45" t="s">
        <v>111</v>
      </c>
      <c r="X30" s="45">
        <v>7.1427990000000001</v>
      </c>
      <c r="Y30" s="45" t="s">
        <v>111</v>
      </c>
      <c r="Z30" s="45" t="s">
        <v>111</v>
      </c>
      <c r="AA30" s="45" t="s">
        <v>111</v>
      </c>
      <c r="AB30" s="45" t="s">
        <v>111</v>
      </c>
      <c r="AC30" s="45" t="s">
        <v>111</v>
      </c>
      <c r="AD30" s="45" t="s">
        <v>111</v>
      </c>
      <c r="AE30" s="45">
        <v>7.4336989999999998</v>
      </c>
      <c r="AF30" s="45" t="s">
        <v>111</v>
      </c>
      <c r="AG30" s="45" t="s">
        <v>111</v>
      </c>
      <c r="AH30" s="45" t="s">
        <v>111</v>
      </c>
      <c r="AI30" s="45" t="s">
        <v>111</v>
      </c>
      <c r="AJ30" s="45" t="s">
        <v>111</v>
      </c>
      <c r="AK30" s="45" t="s">
        <v>111</v>
      </c>
      <c r="AL30" s="45">
        <v>984.70670199999995</v>
      </c>
      <c r="AM30" s="45" t="s">
        <v>111</v>
      </c>
      <c r="AN30" s="45" t="s">
        <v>111</v>
      </c>
      <c r="AO30" s="45" t="s">
        <v>111</v>
      </c>
      <c r="AP30" s="45" t="s">
        <v>111</v>
      </c>
      <c r="AQ30" s="45" t="s">
        <v>111</v>
      </c>
      <c r="AR30" s="45" t="s">
        <v>111</v>
      </c>
      <c r="AS30" s="45">
        <v>6477.012952</v>
      </c>
      <c r="AT30" s="45" t="s">
        <v>111</v>
      </c>
      <c r="AU30" s="45" t="s">
        <v>111</v>
      </c>
      <c r="AV30" s="45" t="s">
        <v>111</v>
      </c>
      <c r="AW30" s="45" t="s">
        <v>111</v>
      </c>
      <c r="AX30" s="45" t="s">
        <v>111</v>
      </c>
      <c r="AY30" s="45" t="s">
        <v>111</v>
      </c>
      <c r="AZ30" s="45">
        <v>1000</v>
      </c>
      <c r="BA30" s="45" t="s">
        <v>111</v>
      </c>
      <c r="BB30" s="45" t="s">
        <v>111</v>
      </c>
      <c r="BC30" s="45" t="s">
        <v>111</v>
      </c>
      <c r="BD30" s="45" t="s">
        <v>111</v>
      </c>
      <c r="BE30" s="45" t="s">
        <v>111</v>
      </c>
      <c r="BF30" s="45" t="s">
        <v>111</v>
      </c>
      <c r="BG30" s="45">
        <v>349.16006499999997</v>
      </c>
      <c r="BH30" s="45" t="s">
        <v>111</v>
      </c>
      <c r="BI30" s="45" t="s">
        <v>111</v>
      </c>
      <c r="BJ30" s="45" t="s">
        <v>111</v>
      </c>
      <c r="BK30" s="45" t="s">
        <v>111</v>
      </c>
      <c r="BL30" s="45" t="s">
        <v>111</v>
      </c>
      <c r="BM30" s="45" t="s">
        <v>111</v>
      </c>
      <c r="BN30" s="45">
        <v>13785.496055</v>
      </c>
      <c r="BO30" s="45" t="s">
        <v>111</v>
      </c>
      <c r="BP30" s="45" t="s">
        <v>111</v>
      </c>
      <c r="BQ30" s="45" t="s">
        <v>111</v>
      </c>
      <c r="BR30" s="45" t="s">
        <v>111</v>
      </c>
      <c r="BS30" s="45" t="s">
        <v>111</v>
      </c>
      <c r="BT30" s="45" t="s">
        <v>111</v>
      </c>
    </row>
    <row r="32" spans="1:72" ht="15" customHeight="1" x14ac:dyDescent="0.2">
      <c r="H32" s="27">
        <f>(H26+E26)/SUM(B26:I26)</f>
        <v>0.19104182269882608</v>
      </c>
    </row>
    <row r="33" spans="1:72" ht="15" customHeight="1" x14ac:dyDescent="0.25">
      <c r="A33" s="44" t="s">
        <v>92</v>
      </c>
    </row>
    <row r="35" spans="1:72" ht="15" customHeight="1" x14ac:dyDescent="0.2">
      <c r="A35" s="1" t="s">
        <v>89</v>
      </c>
      <c r="B35" s="35"/>
      <c r="C35" s="35"/>
      <c r="D35" s="35"/>
      <c r="E35" s="35"/>
      <c r="F35" s="35"/>
      <c r="G35" s="27"/>
      <c r="H35" s="27"/>
      <c r="I35" s="27"/>
    </row>
    <row r="36" spans="1:72" ht="15" customHeight="1" x14ac:dyDescent="0.2">
      <c r="A36" s="25"/>
      <c r="B36" s="47" t="s">
        <v>23</v>
      </c>
      <c r="C36" s="48"/>
      <c r="D36" s="48"/>
      <c r="E36" s="48"/>
      <c r="F36" s="49"/>
      <c r="G36" s="28"/>
      <c r="H36" s="28"/>
      <c r="I36" s="28"/>
      <c r="J36" s="47" t="s">
        <v>27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9"/>
    </row>
    <row r="37" spans="1:72" ht="20.25" customHeight="1" x14ac:dyDescent="0.2">
      <c r="A37" s="23" t="s">
        <v>7</v>
      </c>
      <c r="B37" s="50" t="s">
        <v>30</v>
      </c>
      <c r="C37" s="51"/>
      <c r="D37" s="51"/>
      <c r="E37" s="51"/>
      <c r="F37" s="52"/>
      <c r="G37" s="53" t="s">
        <v>31</v>
      </c>
      <c r="H37" s="53"/>
      <c r="I37" s="54"/>
      <c r="J37" s="55" t="s">
        <v>32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7"/>
    </row>
    <row r="38" spans="1:72" ht="24.75" customHeight="1" x14ac:dyDescent="0.2">
      <c r="A38" s="24"/>
      <c r="B38" s="36" t="s">
        <v>29</v>
      </c>
      <c r="C38" s="37" t="s">
        <v>28</v>
      </c>
      <c r="D38" s="36" t="s">
        <v>24</v>
      </c>
      <c r="E38" s="36" t="s">
        <v>25</v>
      </c>
      <c r="F38" s="38" t="s">
        <v>26</v>
      </c>
      <c r="G38" s="29" t="s">
        <v>24</v>
      </c>
      <c r="H38" s="29" t="s">
        <v>25</v>
      </c>
      <c r="I38" s="30" t="s">
        <v>26</v>
      </c>
      <c r="J38" s="40" t="s">
        <v>39</v>
      </c>
      <c r="K38" s="41" t="s">
        <v>33</v>
      </c>
      <c r="L38" s="41" t="s">
        <v>34</v>
      </c>
      <c r="M38" s="41" t="s">
        <v>35</v>
      </c>
      <c r="N38" s="32" t="s">
        <v>36</v>
      </c>
      <c r="O38" s="32" t="s">
        <v>37</v>
      </c>
      <c r="P38" s="32" t="s">
        <v>38</v>
      </c>
      <c r="Q38" s="36" t="s">
        <v>40</v>
      </c>
      <c r="R38" s="42" t="s">
        <v>41</v>
      </c>
      <c r="S38" s="42" t="s">
        <v>42</v>
      </c>
      <c r="T38" s="42" t="s">
        <v>43</v>
      </c>
      <c r="U38" s="33" t="s">
        <v>44</v>
      </c>
      <c r="V38" s="33" t="s">
        <v>45</v>
      </c>
      <c r="W38" s="34" t="s">
        <v>46</v>
      </c>
      <c r="X38" s="36" t="s">
        <v>47</v>
      </c>
      <c r="Y38" s="42" t="s">
        <v>48</v>
      </c>
      <c r="Z38" s="42" t="s">
        <v>49</v>
      </c>
      <c r="AA38" s="42" t="s">
        <v>50</v>
      </c>
      <c r="AB38" s="33" t="s">
        <v>51</v>
      </c>
      <c r="AC38" s="33" t="s">
        <v>52</v>
      </c>
      <c r="AD38" s="34" t="s">
        <v>53</v>
      </c>
      <c r="AE38" s="36" t="s">
        <v>54</v>
      </c>
      <c r="AF38" s="42" t="s">
        <v>55</v>
      </c>
      <c r="AG38" s="42" t="s">
        <v>56</v>
      </c>
      <c r="AH38" s="42" t="s">
        <v>57</v>
      </c>
      <c r="AI38" s="33" t="s">
        <v>58</v>
      </c>
      <c r="AJ38" s="33" t="s">
        <v>59</v>
      </c>
      <c r="AK38" s="34" t="s">
        <v>60</v>
      </c>
      <c r="AL38" s="36" t="s">
        <v>61</v>
      </c>
      <c r="AM38" s="42" t="s">
        <v>62</v>
      </c>
      <c r="AN38" s="42" t="s">
        <v>63</v>
      </c>
      <c r="AO38" s="42" t="s">
        <v>64</v>
      </c>
      <c r="AP38" s="33" t="s">
        <v>65</v>
      </c>
      <c r="AQ38" s="33" t="s">
        <v>66</v>
      </c>
      <c r="AR38" s="34" t="s">
        <v>67</v>
      </c>
      <c r="AS38" s="36" t="s">
        <v>68</v>
      </c>
      <c r="AT38" s="42" t="s">
        <v>69</v>
      </c>
      <c r="AU38" s="42" t="s">
        <v>93</v>
      </c>
      <c r="AV38" s="42" t="s">
        <v>94</v>
      </c>
      <c r="AW38" s="33" t="s">
        <v>70</v>
      </c>
      <c r="AX38" s="33" t="s">
        <v>95</v>
      </c>
      <c r="AY38" s="34" t="s">
        <v>71</v>
      </c>
      <c r="AZ38" s="36" t="s">
        <v>72</v>
      </c>
      <c r="BA38" s="42" t="s">
        <v>73</v>
      </c>
      <c r="BB38" s="42" t="s">
        <v>96</v>
      </c>
      <c r="BC38" s="42" t="s">
        <v>97</v>
      </c>
      <c r="BD38" s="33" t="s">
        <v>74</v>
      </c>
      <c r="BE38" s="33" t="s">
        <v>98</v>
      </c>
      <c r="BF38" s="34" t="s">
        <v>75</v>
      </c>
      <c r="BG38" s="36" t="s">
        <v>76</v>
      </c>
      <c r="BH38" s="42" t="s">
        <v>99</v>
      </c>
      <c r="BI38" s="42" t="s">
        <v>100</v>
      </c>
      <c r="BJ38" s="42" t="s">
        <v>77</v>
      </c>
      <c r="BK38" s="33" t="s">
        <v>101</v>
      </c>
      <c r="BL38" s="33" t="s">
        <v>78</v>
      </c>
      <c r="BM38" s="34" t="s">
        <v>79</v>
      </c>
      <c r="BN38" s="36" t="s">
        <v>80</v>
      </c>
      <c r="BO38" s="42" t="s">
        <v>102</v>
      </c>
      <c r="BP38" s="42" t="s">
        <v>81</v>
      </c>
      <c r="BQ38" s="42" t="s">
        <v>82</v>
      </c>
      <c r="BR38" s="33" t="s">
        <v>83</v>
      </c>
      <c r="BS38" s="33" t="s">
        <v>84</v>
      </c>
      <c r="BT38" s="34" t="s">
        <v>85</v>
      </c>
    </row>
    <row r="39" spans="1:72" ht="15" customHeight="1" x14ac:dyDescent="0.2">
      <c r="A39" s="43" t="s">
        <v>22</v>
      </c>
      <c r="B39" s="45">
        <v>11.519719</v>
      </c>
      <c r="C39" s="45">
        <v>2.3729</v>
      </c>
      <c r="D39" s="45">
        <v>732.671245</v>
      </c>
      <c r="E39" s="45">
        <v>53.557201999999997</v>
      </c>
      <c r="F39" s="45">
        <v>24.228041000000001</v>
      </c>
      <c r="G39" s="45">
        <v>13.544090000000001</v>
      </c>
      <c r="H39" s="45">
        <v>130.82546500000001</v>
      </c>
      <c r="I39" s="45">
        <v>15.198274</v>
      </c>
      <c r="J39" s="45">
        <v>0</v>
      </c>
      <c r="K39" s="45" t="s">
        <v>111</v>
      </c>
      <c r="L39" s="45" t="s">
        <v>111</v>
      </c>
      <c r="M39" s="45" t="s">
        <v>111</v>
      </c>
      <c r="N39" s="45" t="s">
        <v>111</v>
      </c>
      <c r="O39" s="45" t="s">
        <v>111</v>
      </c>
      <c r="P39" s="45" t="s">
        <v>111</v>
      </c>
      <c r="Q39" s="45">
        <v>0</v>
      </c>
      <c r="R39" s="45" t="s">
        <v>111</v>
      </c>
      <c r="S39" s="45" t="s">
        <v>111</v>
      </c>
      <c r="T39" s="45" t="s">
        <v>111</v>
      </c>
      <c r="U39" s="45" t="s">
        <v>111</v>
      </c>
      <c r="V39" s="45" t="s">
        <v>111</v>
      </c>
      <c r="W39" s="45" t="s">
        <v>111</v>
      </c>
      <c r="X39" s="45">
        <v>53.179900000000004</v>
      </c>
      <c r="Y39" s="45" t="s">
        <v>111</v>
      </c>
      <c r="Z39" s="45" t="s">
        <v>111</v>
      </c>
      <c r="AA39" s="45" t="s">
        <v>111</v>
      </c>
      <c r="AB39" s="45" t="s">
        <v>111</v>
      </c>
      <c r="AC39" s="45" t="s">
        <v>111</v>
      </c>
      <c r="AD39" s="45" t="s">
        <v>111</v>
      </c>
      <c r="AE39" s="45">
        <v>31.752700000000001</v>
      </c>
      <c r="AF39" s="45" t="s">
        <v>111</v>
      </c>
      <c r="AG39" s="45" t="s">
        <v>111</v>
      </c>
      <c r="AH39" s="45" t="s">
        <v>111</v>
      </c>
      <c r="AI39" s="45" t="s">
        <v>111</v>
      </c>
      <c r="AJ39" s="45" t="s">
        <v>111</v>
      </c>
      <c r="AK39" s="45" t="s">
        <v>111</v>
      </c>
      <c r="AL39" s="45">
        <v>951.4674</v>
      </c>
      <c r="AM39" s="45" t="s">
        <v>111</v>
      </c>
      <c r="AN39" s="45" t="s">
        <v>111</v>
      </c>
      <c r="AO39" s="45" t="s">
        <v>111</v>
      </c>
      <c r="AP39" s="45" t="s">
        <v>111</v>
      </c>
      <c r="AQ39" s="45" t="s">
        <v>111</v>
      </c>
      <c r="AR39" s="45" t="s">
        <v>111</v>
      </c>
      <c r="AS39" s="45">
        <v>0</v>
      </c>
      <c r="AT39" s="45" t="s">
        <v>111</v>
      </c>
      <c r="AU39" s="45" t="s">
        <v>111</v>
      </c>
      <c r="AV39" s="45" t="s">
        <v>111</v>
      </c>
      <c r="AW39" s="45" t="s">
        <v>111</v>
      </c>
      <c r="AX39" s="45" t="s">
        <v>111</v>
      </c>
      <c r="AY39" s="45" t="s">
        <v>111</v>
      </c>
      <c r="AZ39" s="45">
        <v>0</v>
      </c>
      <c r="BA39" s="45" t="s">
        <v>111</v>
      </c>
      <c r="BB39" s="45" t="s">
        <v>111</v>
      </c>
      <c r="BC39" s="45" t="s">
        <v>111</v>
      </c>
      <c r="BD39" s="45" t="s">
        <v>111</v>
      </c>
      <c r="BE39" s="45" t="s">
        <v>111</v>
      </c>
      <c r="BF39" s="45" t="s">
        <v>111</v>
      </c>
      <c r="BG39" s="45">
        <v>0</v>
      </c>
      <c r="BH39" s="45" t="s">
        <v>111</v>
      </c>
      <c r="BI39" s="45" t="s">
        <v>111</v>
      </c>
      <c r="BJ39" s="45" t="s">
        <v>111</v>
      </c>
      <c r="BK39" s="45" t="s">
        <v>111</v>
      </c>
      <c r="BL39" s="45" t="s">
        <v>111</v>
      </c>
      <c r="BM39" s="45" t="s">
        <v>111</v>
      </c>
      <c r="BN39" s="45">
        <v>23703.230299999999</v>
      </c>
      <c r="BO39" s="45" t="s">
        <v>111</v>
      </c>
      <c r="BP39" s="45" t="s">
        <v>111</v>
      </c>
      <c r="BQ39" s="45" t="s">
        <v>111</v>
      </c>
      <c r="BR39" s="45" t="s">
        <v>111</v>
      </c>
      <c r="BS39" s="45" t="s">
        <v>111</v>
      </c>
      <c r="BT39" s="45" t="s">
        <v>111</v>
      </c>
    </row>
    <row r="40" spans="1:72" ht="15" customHeight="1" x14ac:dyDescent="0.2">
      <c r="A40" s="43" t="s">
        <v>1</v>
      </c>
      <c r="B40" s="45">
        <v>11.519719</v>
      </c>
      <c r="C40" s="45">
        <v>2.3729</v>
      </c>
      <c r="D40" s="45">
        <v>732.671245</v>
      </c>
      <c r="E40" s="45">
        <v>53.557201999999997</v>
      </c>
      <c r="F40" s="45">
        <v>24.228041000000001</v>
      </c>
      <c r="G40" s="45">
        <v>13.544090000000001</v>
      </c>
      <c r="H40" s="45">
        <v>130.82546500000001</v>
      </c>
      <c r="I40" s="45">
        <v>15.198274</v>
      </c>
      <c r="J40" s="45">
        <v>44.839199999999998</v>
      </c>
      <c r="K40" s="45" t="s">
        <v>111</v>
      </c>
      <c r="L40" s="45" t="s">
        <v>111</v>
      </c>
      <c r="M40" s="45" t="s">
        <v>111</v>
      </c>
      <c r="N40" s="45" t="s">
        <v>111</v>
      </c>
      <c r="O40" s="45" t="s">
        <v>111</v>
      </c>
      <c r="P40" s="45" t="s">
        <v>111</v>
      </c>
      <c r="Q40" s="45">
        <v>25.992000000000001</v>
      </c>
      <c r="R40" s="45" t="s">
        <v>111</v>
      </c>
      <c r="S40" s="45" t="s">
        <v>111</v>
      </c>
      <c r="T40" s="45" t="s">
        <v>111</v>
      </c>
      <c r="U40" s="45" t="s">
        <v>111</v>
      </c>
      <c r="V40" s="45" t="s">
        <v>111</v>
      </c>
      <c r="W40" s="45" t="s">
        <v>111</v>
      </c>
      <c r="X40" s="45">
        <v>14.7293</v>
      </c>
      <c r="Y40" s="45" t="s">
        <v>111</v>
      </c>
      <c r="Z40" s="45" t="s">
        <v>111</v>
      </c>
      <c r="AA40" s="45" t="s">
        <v>111</v>
      </c>
      <c r="AB40" s="45" t="s">
        <v>111</v>
      </c>
      <c r="AC40" s="45" t="s">
        <v>111</v>
      </c>
      <c r="AD40" s="45" t="s">
        <v>111</v>
      </c>
      <c r="AE40" s="45">
        <v>24.238099999999999</v>
      </c>
      <c r="AF40" s="45" t="s">
        <v>111</v>
      </c>
      <c r="AG40" s="45" t="s">
        <v>111</v>
      </c>
      <c r="AH40" s="45" t="s">
        <v>111</v>
      </c>
      <c r="AI40" s="45" t="s">
        <v>111</v>
      </c>
      <c r="AJ40" s="45" t="s">
        <v>111</v>
      </c>
      <c r="AK40" s="45" t="s">
        <v>111</v>
      </c>
      <c r="AL40" s="45">
        <v>958.68340000000001</v>
      </c>
      <c r="AM40" s="45" t="s">
        <v>111</v>
      </c>
      <c r="AN40" s="45" t="s">
        <v>111</v>
      </c>
      <c r="AO40" s="45" t="s">
        <v>111</v>
      </c>
      <c r="AP40" s="45" t="s">
        <v>111</v>
      </c>
      <c r="AQ40" s="45" t="s">
        <v>111</v>
      </c>
      <c r="AR40" s="45" t="s">
        <v>111</v>
      </c>
      <c r="AS40" s="45">
        <v>8731.8209999999999</v>
      </c>
      <c r="AT40" s="45" t="s">
        <v>111</v>
      </c>
      <c r="AU40" s="45" t="s">
        <v>111</v>
      </c>
      <c r="AV40" s="45" t="s">
        <v>111</v>
      </c>
      <c r="AW40" s="45" t="s">
        <v>111</v>
      </c>
      <c r="AX40" s="45" t="s">
        <v>111</v>
      </c>
      <c r="AY40" s="45" t="s">
        <v>111</v>
      </c>
      <c r="AZ40" s="45">
        <v>0</v>
      </c>
      <c r="BA40" s="45" t="s">
        <v>111</v>
      </c>
      <c r="BB40" s="45" t="s">
        <v>111</v>
      </c>
      <c r="BC40" s="45" t="s">
        <v>111</v>
      </c>
      <c r="BD40" s="45" t="s">
        <v>111</v>
      </c>
      <c r="BE40" s="45" t="s">
        <v>111</v>
      </c>
      <c r="BF40" s="45" t="s">
        <v>111</v>
      </c>
      <c r="BG40" s="45">
        <v>0</v>
      </c>
      <c r="BH40" s="45" t="s">
        <v>111</v>
      </c>
      <c r="BI40" s="45" t="s">
        <v>111</v>
      </c>
      <c r="BJ40" s="45" t="s">
        <v>111</v>
      </c>
      <c r="BK40" s="45" t="s">
        <v>111</v>
      </c>
      <c r="BL40" s="45" t="s">
        <v>111</v>
      </c>
      <c r="BM40" s="45" t="s">
        <v>111</v>
      </c>
      <c r="BN40" s="45">
        <v>23765.803400000001</v>
      </c>
      <c r="BO40" s="45" t="s">
        <v>111</v>
      </c>
      <c r="BP40" s="45" t="s">
        <v>111</v>
      </c>
      <c r="BQ40" s="45" t="s">
        <v>111</v>
      </c>
      <c r="BR40" s="45" t="s">
        <v>111</v>
      </c>
      <c r="BS40" s="45" t="s">
        <v>111</v>
      </c>
      <c r="BT40" s="45" t="s">
        <v>111</v>
      </c>
    </row>
    <row r="41" spans="1:72" ht="15" customHeight="1" x14ac:dyDescent="0.2">
      <c r="A41" s="43" t="s">
        <v>2</v>
      </c>
      <c r="B41" s="45">
        <v>11.519719</v>
      </c>
      <c r="C41" s="45">
        <v>2.3729</v>
      </c>
      <c r="D41" s="45">
        <v>732.671245</v>
      </c>
      <c r="E41" s="45">
        <v>53.557201999999997</v>
      </c>
      <c r="F41" s="45">
        <v>24.228041000000001</v>
      </c>
      <c r="G41" s="45">
        <v>13.544090000000001</v>
      </c>
      <c r="H41" s="45">
        <v>130.82546500000001</v>
      </c>
      <c r="I41" s="45">
        <v>15.198274</v>
      </c>
      <c r="J41" s="45">
        <v>14.5929</v>
      </c>
      <c r="K41" s="45" t="s">
        <v>111</v>
      </c>
      <c r="L41" s="45" t="s">
        <v>111</v>
      </c>
      <c r="M41" s="45" t="s">
        <v>111</v>
      </c>
      <c r="N41" s="45" t="s">
        <v>111</v>
      </c>
      <c r="O41" s="45" t="s">
        <v>111</v>
      </c>
      <c r="P41" s="45" t="s">
        <v>111</v>
      </c>
      <c r="Q41" s="45">
        <v>6.4866999999999999</v>
      </c>
      <c r="R41" s="45" t="s">
        <v>111</v>
      </c>
      <c r="S41" s="45" t="s">
        <v>111</v>
      </c>
      <c r="T41" s="45" t="s">
        <v>111</v>
      </c>
      <c r="U41" s="45" t="s">
        <v>111</v>
      </c>
      <c r="V41" s="45" t="s">
        <v>111</v>
      </c>
      <c r="W41" s="45" t="s">
        <v>111</v>
      </c>
      <c r="X41" s="45">
        <v>7.3552999999999997</v>
      </c>
      <c r="Y41" s="45" t="s">
        <v>111</v>
      </c>
      <c r="Z41" s="45" t="s">
        <v>111</v>
      </c>
      <c r="AA41" s="45" t="s">
        <v>111</v>
      </c>
      <c r="AB41" s="45" t="s">
        <v>111</v>
      </c>
      <c r="AC41" s="45" t="s">
        <v>111</v>
      </c>
      <c r="AD41" s="45" t="s">
        <v>111</v>
      </c>
      <c r="AE41" s="45">
        <v>9.0841999999999992</v>
      </c>
      <c r="AF41" s="45" t="s">
        <v>111</v>
      </c>
      <c r="AG41" s="45" t="s">
        <v>111</v>
      </c>
      <c r="AH41" s="45" t="s">
        <v>111</v>
      </c>
      <c r="AI41" s="45" t="s">
        <v>111</v>
      </c>
      <c r="AJ41" s="45" t="s">
        <v>111</v>
      </c>
      <c r="AK41" s="45" t="s">
        <v>111</v>
      </c>
      <c r="AL41" s="45">
        <v>973.21929999999998</v>
      </c>
      <c r="AM41" s="45" t="s">
        <v>111</v>
      </c>
      <c r="AN41" s="45" t="s">
        <v>111</v>
      </c>
      <c r="AO41" s="45" t="s">
        <v>111</v>
      </c>
      <c r="AP41" s="45" t="s">
        <v>111</v>
      </c>
      <c r="AQ41" s="45" t="s">
        <v>111</v>
      </c>
      <c r="AR41" s="45" t="s">
        <v>111</v>
      </c>
      <c r="AS41" s="45">
        <v>8751.1494999999995</v>
      </c>
      <c r="AT41" s="45" t="s">
        <v>111</v>
      </c>
      <c r="AU41" s="45" t="s">
        <v>111</v>
      </c>
      <c r="AV41" s="45" t="s">
        <v>111</v>
      </c>
      <c r="AW41" s="45" t="s">
        <v>111</v>
      </c>
      <c r="AX41" s="45" t="s">
        <v>111</v>
      </c>
      <c r="AY41" s="45" t="s">
        <v>111</v>
      </c>
      <c r="AZ41" s="45">
        <v>224.49690000000001</v>
      </c>
      <c r="BA41" s="45" t="s">
        <v>111</v>
      </c>
      <c r="BB41" s="45" t="s">
        <v>111</v>
      </c>
      <c r="BC41" s="45" t="s">
        <v>111</v>
      </c>
      <c r="BD41" s="45" t="s">
        <v>111</v>
      </c>
      <c r="BE41" s="45" t="s">
        <v>111</v>
      </c>
      <c r="BF41" s="45" t="s">
        <v>111</v>
      </c>
      <c r="BG41" s="45">
        <v>26.491800000000001</v>
      </c>
      <c r="BH41" s="45" t="s">
        <v>111</v>
      </c>
      <c r="BI41" s="45" t="s">
        <v>111</v>
      </c>
      <c r="BJ41" s="45" t="s">
        <v>111</v>
      </c>
      <c r="BK41" s="45" t="s">
        <v>111</v>
      </c>
      <c r="BL41" s="45" t="s">
        <v>111</v>
      </c>
      <c r="BM41" s="45" t="s">
        <v>111</v>
      </c>
      <c r="BN41" s="45">
        <v>23919.089283000001</v>
      </c>
      <c r="BO41" s="45" t="s">
        <v>111</v>
      </c>
      <c r="BP41" s="45" t="s">
        <v>111</v>
      </c>
      <c r="BQ41" s="45" t="s">
        <v>111</v>
      </c>
      <c r="BR41" s="45" t="s">
        <v>111</v>
      </c>
      <c r="BS41" s="45" t="s">
        <v>111</v>
      </c>
      <c r="BT41" s="45" t="s">
        <v>111</v>
      </c>
    </row>
    <row r="42" spans="1:72" ht="15" customHeight="1" x14ac:dyDescent="0.2">
      <c r="A42" s="43" t="s">
        <v>3</v>
      </c>
      <c r="B42" s="45">
        <v>11.519719</v>
      </c>
      <c r="C42" s="45">
        <v>2.3729</v>
      </c>
      <c r="D42" s="45">
        <v>732.671245</v>
      </c>
      <c r="E42" s="45">
        <v>53.557201999999997</v>
      </c>
      <c r="F42" s="45">
        <v>24.228041000000001</v>
      </c>
      <c r="G42" s="45">
        <v>13.544090000000001</v>
      </c>
      <c r="H42" s="45">
        <v>130.82546500000001</v>
      </c>
      <c r="I42" s="45">
        <v>15.198274</v>
      </c>
      <c r="J42" s="45">
        <v>12.903700000000001</v>
      </c>
      <c r="K42" s="45" t="s">
        <v>111</v>
      </c>
      <c r="L42" s="45" t="s">
        <v>111</v>
      </c>
      <c r="M42" s="45" t="s">
        <v>111</v>
      </c>
      <c r="N42" s="45" t="s">
        <v>111</v>
      </c>
      <c r="O42" s="45" t="s">
        <v>111</v>
      </c>
      <c r="P42" s="45" t="s">
        <v>111</v>
      </c>
      <c r="Q42" s="45">
        <v>4.1016000000000004</v>
      </c>
      <c r="R42" s="45" t="s">
        <v>111</v>
      </c>
      <c r="S42" s="45" t="s">
        <v>111</v>
      </c>
      <c r="T42" s="45" t="s">
        <v>111</v>
      </c>
      <c r="U42" s="45" t="s">
        <v>111</v>
      </c>
      <c r="V42" s="45" t="s">
        <v>111</v>
      </c>
      <c r="W42" s="45" t="s">
        <v>111</v>
      </c>
      <c r="X42" s="45">
        <v>4.9687999999999999</v>
      </c>
      <c r="Y42" s="45" t="s">
        <v>111</v>
      </c>
      <c r="Z42" s="45" t="s">
        <v>111</v>
      </c>
      <c r="AA42" s="45" t="s">
        <v>111</v>
      </c>
      <c r="AB42" s="45" t="s">
        <v>111</v>
      </c>
      <c r="AC42" s="45" t="s">
        <v>111</v>
      </c>
      <c r="AD42" s="45" t="s">
        <v>111</v>
      </c>
      <c r="AE42" s="45">
        <v>7.2656000000000001</v>
      </c>
      <c r="AF42" s="45" t="s">
        <v>111</v>
      </c>
      <c r="AG42" s="45" t="s">
        <v>111</v>
      </c>
      <c r="AH42" s="45" t="s">
        <v>111</v>
      </c>
      <c r="AI42" s="45" t="s">
        <v>111</v>
      </c>
      <c r="AJ42" s="45" t="s">
        <v>111</v>
      </c>
      <c r="AK42" s="45" t="s">
        <v>111</v>
      </c>
      <c r="AL42" s="45">
        <v>974.89269999999999</v>
      </c>
      <c r="AM42" s="45" t="s">
        <v>111</v>
      </c>
      <c r="AN42" s="45" t="s">
        <v>111</v>
      </c>
      <c r="AO42" s="45" t="s">
        <v>111</v>
      </c>
      <c r="AP42" s="45" t="s">
        <v>111</v>
      </c>
      <c r="AQ42" s="45" t="s">
        <v>111</v>
      </c>
      <c r="AR42" s="45" t="s">
        <v>111</v>
      </c>
      <c r="AS42" s="45">
        <v>9752.0454000000009</v>
      </c>
      <c r="AT42" s="45" t="s">
        <v>111</v>
      </c>
      <c r="AU42" s="45" t="s">
        <v>111</v>
      </c>
      <c r="AV42" s="45" t="s">
        <v>111</v>
      </c>
      <c r="AW42" s="45" t="s">
        <v>111</v>
      </c>
      <c r="AX42" s="45" t="s">
        <v>111</v>
      </c>
      <c r="AY42" s="45" t="s">
        <v>111</v>
      </c>
      <c r="AZ42" s="45">
        <v>716.71659999999997</v>
      </c>
      <c r="BA42" s="45" t="s">
        <v>111</v>
      </c>
      <c r="BB42" s="45" t="s">
        <v>111</v>
      </c>
      <c r="BC42" s="45" t="s">
        <v>111</v>
      </c>
      <c r="BD42" s="45" t="s">
        <v>111</v>
      </c>
      <c r="BE42" s="45" t="s">
        <v>111</v>
      </c>
      <c r="BF42" s="45" t="s">
        <v>111</v>
      </c>
      <c r="BG42" s="45">
        <v>251.11709999999999</v>
      </c>
      <c r="BH42" s="45" t="s">
        <v>111</v>
      </c>
      <c r="BI42" s="45" t="s">
        <v>111</v>
      </c>
      <c r="BJ42" s="45" t="s">
        <v>111</v>
      </c>
      <c r="BK42" s="45" t="s">
        <v>111</v>
      </c>
      <c r="BL42" s="45" t="s">
        <v>111</v>
      </c>
      <c r="BM42" s="45" t="s">
        <v>111</v>
      </c>
      <c r="BN42" s="45">
        <v>23932.809649999999</v>
      </c>
      <c r="BO42" s="45" t="s">
        <v>111</v>
      </c>
      <c r="BP42" s="45" t="s">
        <v>111</v>
      </c>
      <c r="BQ42" s="45" t="s">
        <v>111</v>
      </c>
      <c r="BR42" s="45" t="s">
        <v>111</v>
      </c>
      <c r="BS42" s="45" t="s">
        <v>111</v>
      </c>
      <c r="BT42" s="45" t="s">
        <v>111</v>
      </c>
    </row>
    <row r="43" spans="1:72" ht="15" customHeight="1" x14ac:dyDescent="0.2">
      <c r="A43" s="43" t="s">
        <v>4</v>
      </c>
      <c r="B43" s="45">
        <v>11.519719</v>
      </c>
      <c r="C43" s="45">
        <v>2.3729</v>
      </c>
      <c r="D43" s="45">
        <v>732.671245</v>
      </c>
      <c r="E43" s="45">
        <v>53.557201999999997</v>
      </c>
      <c r="F43" s="45">
        <v>24.228041000000001</v>
      </c>
      <c r="G43" s="45">
        <v>13.544090000000001</v>
      </c>
      <c r="H43" s="45">
        <v>130.82546500000001</v>
      </c>
      <c r="I43" s="45">
        <v>15.198274</v>
      </c>
      <c r="J43" s="45">
        <v>11.966100000000001</v>
      </c>
      <c r="K43" s="45" t="s">
        <v>111</v>
      </c>
      <c r="L43" s="45" t="s">
        <v>111</v>
      </c>
      <c r="M43" s="45" t="s">
        <v>111</v>
      </c>
      <c r="N43" s="45" t="s">
        <v>111</v>
      </c>
      <c r="O43" s="45" t="s">
        <v>111</v>
      </c>
      <c r="P43" s="45" t="s">
        <v>111</v>
      </c>
      <c r="Q43" s="45">
        <v>4.4004000000000003</v>
      </c>
      <c r="R43" s="45" t="s">
        <v>111</v>
      </c>
      <c r="S43" s="45" t="s">
        <v>111</v>
      </c>
      <c r="T43" s="45" t="s">
        <v>111</v>
      </c>
      <c r="U43" s="45" t="s">
        <v>111</v>
      </c>
      <c r="V43" s="45" t="s">
        <v>111</v>
      </c>
      <c r="W43" s="45" t="s">
        <v>111</v>
      </c>
      <c r="X43" s="45">
        <v>3.9293</v>
      </c>
      <c r="Y43" s="45" t="s">
        <v>111</v>
      </c>
      <c r="Z43" s="45" t="s">
        <v>111</v>
      </c>
      <c r="AA43" s="45" t="s">
        <v>111</v>
      </c>
      <c r="AB43" s="45" t="s">
        <v>111</v>
      </c>
      <c r="AC43" s="45" t="s">
        <v>111</v>
      </c>
      <c r="AD43" s="45" t="s">
        <v>111</v>
      </c>
      <c r="AE43" s="45">
        <v>6.4086999999999996</v>
      </c>
      <c r="AF43" s="45" t="s">
        <v>111</v>
      </c>
      <c r="AG43" s="45" t="s">
        <v>111</v>
      </c>
      <c r="AH43" s="45" t="s">
        <v>111</v>
      </c>
      <c r="AI43" s="45" t="s">
        <v>111</v>
      </c>
      <c r="AJ43" s="45" t="s">
        <v>111</v>
      </c>
      <c r="AK43" s="45" t="s">
        <v>111</v>
      </c>
      <c r="AL43" s="45">
        <v>975.68200000000002</v>
      </c>
      <c r="AM43" s="45" t="s">
        <v>111</v>
      </c>
      <c r="AN43" s="45" t="s">
        <v>111</v>
      </c>
      <c r="AO43" s="45" t="s">
        <v>111</v>
      </c>
      <c r="AP43" s="45" t="s">
        <v>111</v>
      </c>
      <c r="AQ43" s="45" t="s">
        <v>111</v>
      </c>
      <c r="AR43" s="45" t="s">
        <v>111</v>
      </c>
      <c r="AS43" s="45">
        <v>10418.087799999999</v>
      </c>
      <c r="AT43" s="45" t="s">
        <v>111</v>
      </c>
      <c r="AU43" s="45" t="s">
        <v>111</v>
      </c>
      <c r="AV43" s="45" t="s">
        <v>111</v>
      </c>
      <c r="AW43" s="45" t="s">
        <v>111</v>
      </c>
      <c r="AX43" s="45" t="s">
        <v>111</v>
      </c>
      <c r="AY43" s="45" t="s">
        <v>111</v>
      </c>
      <c r="AZ43" s="45">
        <v>1000</v>
      </c>
      <c r="BA43" s="45" t="s">
        <v>111</v>
      </c>
      <c r="BB43" s="45" t="s">
        <v>111</v>
      </c>
      <c r="BC43" s="45" t="s">
        <v>111</v>
      </c>
      <c r="BD43" s="45" t="s">
        <v>111</v>
      </c>
      <c r="BE43" s="45" t="s">
        <v>111</v>
      </c>
      <c r="BF43" s="45" t="s">
        <v>111</v>
      </c>
      <c r="BG43" s="45">
        <v>960.40909999999997</v>
      </c>
      <c r="BH43" s="45" t="s">
        <v>111</v>
      </c>
      <c r="BI43" s="45" t="s">
        <v>111</v>
      </c>
      <c r="BJ43" s="45" t="s">
        <v>111</v>
      </c>
      <c r="BK43" s="45" t="s">
        <v>111</v>
      </c>
      <c r="BL43" s="45" t="s">
        <v>111</v>
      </c>
      <c r="BM43" s="45" t="s">
        <v>111</v>
      </c>
      <c r="BN43" s="45">
        <v>23940.663592000001</v>
      </c>
      <c r="BO43" s="45" t="s">
        <v>111</v>
      </c>
      <c r="BP43" s="45" t="s">
        <v>111</v>
      </c>
      <c r="BQ43" s="45" t="s">
        <v>111</v>
      </c>
      <c r="BR43" s="45" t="s">
        <v>111</v>
      </c>
      <c r="BS43" s="45" t="s">
        <v>111</v>
      </c>
      <c r="BT43" s="45" t="s">
        <v>111</v>
      </c>
    </row>
  </sheetData>
  <mergeCells count="20">
    <mergeCell ref="B36:F36"/>
    <mergeCell ref="J36:BT36"/>
    <mergeCell ref="B37:F37"/>
    <mergeCell ref="G37:I37"/>
    <mergeCell ref="J37:BT37"/>
    <mergeCell ref="B13:F13"/>
    <mergeCell ref="J13:BT13"/>
    <mergeCell ref="B14:F14"/>
    <mergeCell ref="G14:I14"/>
    <mergeCell ref="J14:BT14"/>
    <mergeCell ref="B23:F23"/>
    <mergeCell ref="J23:BT23"/>
    <mergeCell ref="B24:F24"/>
    <mergeCell ref="G24:I24"/>
    <mergeCell ref="J24:BT24"/>
    <mergeCell ref="B3:F3"/>
    <mergeCell ref="J3:BT3"/>
    <mergeCell ref="B4:F4"/>
    <mergeCell ref="G4:I4"/>
    <mergeCell ref="J4:BT4"/>
  </mergeCells>
  <hyperlinks>
    <hyperlink ref="A4" location="Results_for_ages" display="Results for ages:"/>
    <hyperlink ref="A14" location="Results_for_ages" display="Results for ages:"/>
    <hyperlink ref="A24" location="Results_for_ages" display="Results for ages:"/>
    <hyperlink ref="A37" location="Results_for_ages" display="Results for ages: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2"/>
  <sheetViews>
    <sheetView workbookViewId="0">
      <selection activeCell="B23" sqref="B23"/>
    </sheetView>
  </sheetViews>
  <sheetFormatPr defaultRowHeight="12.75" x14ac:dyDescent="0.2"/>
  <cols>
    <col min="1" max="1" width="40" style="3" bestFit="1" customWidth="1"/>
    <col min="2" max="2" width="72.28515625" style="3" customWidth="1"/>
    <col min="3" max="3" width="107.85546875" style="3" customWidth="1"/>
    <col min="4" max="4" width="86" style="3" bestFit="1" customWidth="1"/>
    <col min="5" max="16384" width="9.140625" style="3"/>
  </cols>
  <sheetData>
    <row r="1" spans="1:4" ht="15.75" x14ac:dyDescent="0.25">
      <c r="A1" s="5" t="s">
        <v>11</v>
      </c>
      <c r="B1" s="15" t="s">
        <v>16</v>
      </c>
    </row>
    <row r="2" spans="1:4" ht="15.75" x14ac:dyDescent="0.25">
      <c r="A2" s="5"/>
    </row>
    <row r="4" spans="1:4" s="21" customFormat="1" x14ac:dyDescent="0.2">
      <c r="A4" s="19" t="s">
        <v>7</v>
      </c>
      <c r="B4" s="20" t="s">
        <v>12</v>
      </c>
    </row>
    <row r="6" spans="1:4" x14ac:dyDescent="0.2">
      <c r="A6" s="3" t="s">
        <v>8</v>
      </c>
      <c r="B6" s="3" t="s">
        <v>13</v>
      </c>
    </row>
    <row r="7" spans="1:4" x14ac:dyDescent="0.2">
      <c r="A7" s="3" t="s">
        <v>9</v>
      </c>
      <c r="B7" s="3" t="s">
        <v>14</v>
      </c>
    </row>
    <row r="8" spans="1:4" x14ac:dyDescent="0.2">
      <c r="A8" s="3" t="s">
        <v>10</v>
      </c>
      <c r="B8" s="3" t="s">
        <v>15</v>
      </c>
    </row>
    <row r="11" spans="1:4" x14ac:dyDescent="0.2">
      <c r="B11" s="22"/>
    </row>
    <row r="12" spans="1:4" x14ac:dyDescent="0.2">
      <c r="A12" s="3" t="s">
        <v>103</v>
      </c>
      <c r="B12" s="22" t="s">
        <v>104</v>
      </c>
      <c r="C12" s="22" t="s">
        <v>105</v>
      </c>
    </row>
    <row r="13" spans="1:4" x14ac:dyDescent="0.2">
      <c r="B13" s="22"/>
      <c r="C13" s="22" t="s">
        <v>106</v>
      </c>
      <c r="D13" s="22"/>
    </row>
    <row r="14" spans="1:4" x14ac:dyDescent="0.2">
      <c r="B14" s="22"/>
      <c r="C14" s="22" t="s">
        <v>107</v>
      </c>
      <c r="D14" s="22"/>
    </row>
    <row r="15" spans="1:4" x14ac:dyDescent="0.2">
      <c r="B15" s="22" t="s">
        <v>108</v>
      </c>
      <c r="C15" s="22" t="s">
        <v>105</v>
      </c>
      <c r="D15" s="22"/>
    </row>
    <row r="16" spans="1:4" x14ac:dyDescent="0.2">
      <c r="B16" s="22"/>
      <c r="C16" s="22"/>
      <c r="D16" s="22"/>
    </row>
    <row r="17" spans="1:4" x14ac:dyDescent="0.2">
      <c r="A17" s="3" t="s">
        <v>109</v>
      </c>
      <c r="B17" s="22" t="s">
        <v>104</v>
      </c>
      <c r="C17" s="22" t="s">
        <v>105</v>
      </c>
      <c r="D17" s="22"/>
    </row>
    <row r="18" spans="1:4" x14ac:dyDescent="0.2">
      <c r="B18" s="22"/>
      <c r="C18" s="22"/>
      <c r="D18" s="22"/>
    </row>
    <row r="19" spans="1:4" x14ac:dyDescent="0.2">
      <c r="B19" s="22"/>
      <c r="C19" s="22"/>
      <c r="D19" s="22"/>
    </row>
    <row r="20" spans="1:4" x14ac:dyDescent="0.2">
      <c r="B20" s="22"/>
      <c r="C20" s="22"/>
      <c r="D20" s="22"/>
    </row>
    <row r="21" spans="1:4" x14ac:dyDescent="0.2">
      <c r="B21" s="22"/>
      <c r="C21" s="22"/>
      <c r="D21" s="22"/>
    </row>
    <row r="22" spans="1:4" x14ac:dyDescent="0.2">
      <c r="B22" s="22"/>
      <c r="C22" s="22"/>
      <c r="D22" s="22"/>
    </row>
    <row r="23" spans="1:4" x14ac:dyDescent="0.2">
      <c r="B23" s="22"/>
      <c r="C23" s="22"/>
      <c r="D23" s="22"/>
    </row>
    <row r="24" spans="1:4" x14ac:dyDescent="0.2">
      <c r="B24" s="22"/>
      <c r="C24" s="22"/>
      <c r="D24" s="22"/>
    </row>
    <row r="25" spans="1:4" x14ac:dyDescent="0.2">
      <c r="B25" s="22"/>
      <c r="C25" s="22"/>
      <c r="D25" s="22"/>
    </row>
    <row r="26" spans="1:4" x14ac:dyDescent="0.2">
      <c r="B26" s="22"/>
      <c r="C26" s="22"/>
      <c r="D26" s="22"/>
    </row>
    <row r="27" spans="1:4" x14ac:dyDescent="0.2">
      <c r="B27" s="22"/>
      <c r="C27" s="22"/>
      <c r="D27" s="22"/>
    </row>
    <row r="28" spans="1:4" x14ac:dyDescent="0.2">
      <c r="B28" s="22"/>
      <c r="C28" s="22"/>
      <c r="D28" s="22"/>
    </row>
    <row r="29" spans="1:4" ht="30.75" customHeight="1" x14ac:dyDescent="0.2">
      <c r="A29" s="6"/>
      <c r="B29" s="22"/>
      <c r="C29" s="22"/>
      <c r="D29" s="22"/>
    </row>
    <row r="30" spans="1:4" ht="31.5" customHeight="1" x14ac:dyDescent="0.2">
      <c r="B30" s="22"/>
      <c r="C30" s="22"/>
      <c r="D30" s="22"/>
    </row>
    <row r="31" spans="1:4" ht="32.25" customHeight="1" x14ac:dyDescent="0.2">
      <c r="B31" s="22"/>
      <c r="C31" s="22"/>
      <c r="D31" s="22"/>
    </row>
    <row r="32" spans="1:4" ht="30" customHeight="1" x14ac:dyDescent="0.2">
      <c r="B32" s="22"/>
      <c r="C32" s="22"/>
      <c r="D32" s="22"/>
    </row>
    <row r="33" spans="1:4" ht="30.75" customHeight="1" x14ac:dyDescent="0.2">
      <c r="B33" s="22"/>
      <c r="C33" s="22"/>
      <c r="D33" s="22"/>
    </row>
    <row r="34" spans="1:4" ht="22.5" customHeight="1" x14ac:dyDescent="0.2">
      <c r="B34" s="22"/>
      <c r="C34" s="22"/>
    </row>
    <row r="35" spans="1:4" ht="19.5" customHeight="1" x14ac:dyDescent="0.2">
      <c r="B35" s="22"/>
      <c r="C35" s="22"/>
    </row>
    <row r="36" spans="1:4" ht="19.5" customHeight="1" x14ac:dyDescent="0.2">
      <c r="B36" s="22"/>
      <c r="C36" s="22"/>
    </row>
    <row r="37" spans="1:4" ht="21.75" customHeight="1" x14ac:dyDescent="0.2">
      <c r="C37" s="22"/>
    </row>
    <row r="38" spans="1:4" x14ac:dyDescent="0.2">
      <c r="C38" s="22"/>
    </row>
    <row r="39" spans="1:4" x14ac:dyDescent="0.2">
      <c r="B39" s="16"/>
      <c r="C39" s="22"/>
    </row>
    <row r="40" spans="1:4" ht="26.25" customHeight="1" x14ac:dyDescent="0.2">
      <c r="A40" s="6"/>
      <c r="B40" s="17"/>
      <c r="C40" s="22"/>
    </row>
    <row r="41" spans="1:4" ht="22.5" customHeight="1" x14ac:dyDescent="0.2">
      <c r="B41" s="17"/>
      <c r="C41" s="22"/>
    </row>
    <row r="42" spans="1:4" ht="18.75" customHeight="1" x14ac:dyDescent="0.2">
      <c r="B42" s="17"/>
      <c r="C42" s="22"/>
    </row>
    <row r="43" spans="1:4" x14ac:dyDescent="0.2">
      <c r="B43" s="18"/>
      <c r="C43" s="22"/>
    </row>
    <row r="44" spans="1:4" ht="24.75" customHeight="1" x14ac:dyDescent="0.2">
      <c r="B44" s="16"/>
      <c r="C44" s="22"/>
    </row>
    <row r="45" spans="1:4" ht="21" customHeight="1" x14ac:dyDescent="0.2">
      <c r="B45" s="17"/>
    </row>
    <row r="46" spans="1:4" ht="29.25" customHeight="1" x14ac:dyDescent="0.2">
      <c r="B46" s="17"/>
    </row>
    <row r="47" spans="1:4" x14ac:dyDescent="0.2">
      <c r="B47" s="16"/>
    </row>
    <row r="48" spans="1:4" x14ac:dyDescent="0.2">
      <c r="B48" s="18"/>
    </row>
    <row r="49" spans="2:2" x14ac:dyDescent="0.2">
      <c r="B49" s="18"/>
    </row>
    <row r="50" spans="2:2" x14ac:dyDescent="0.2">
      <c r="B50" s="18"/>
    </row>
    <row r="51" spans="2:2" x14ac:dyDescent="0.2">
      <c r="B51" s="18"/>
    </row>
    <row r="52" spans="2:2" x14ac:dyDescent="0.2">
      <c r="B52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Results Strategies RS per age</vt:lpstr>
      <vt:lpstr>Definitions outputs</vt:lpstr>
      <vt:lpstr>Results_for_ages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Son</cp:lastModifiedBy>
  <cp:lastPrinted>2014-06-17T12:45:19Z</cp:lastPrinted>
  <dcterms:created xsi:type="dcterms:W3CDTF">2013-08-30T09:12:37Z</dcterms:created>
  <dcterms:modified xsi:type="dcterms:W3CDTF">2016-03-22T10:31:42Z</dcterms:modified>
</cp:coreProperties>
</file>