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mstr 6\PD\"/>
    </mc:Choice>
  </mc:AlternateContent>
  <bookViews>
    <workbookView xWindow="0" yWindow="0" windowWidth="14370" windowHeight="4005" activeTab="3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4"/>
  <c r="I2" i="2" l="1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D19" i="2"/>
  <c r="D20" i="2"/>
  <c r="F3" i="2" l="1"/>
  <c r="F4" i="2"/>
  <c r="F5" i="2"/>
  <c r="F6" i="2"/>
  <c r="F7" i="2"/>
  <c r="F8" i="2"/>
  <c r="F9" i="2"/>
  <c r="F10" i="2"/>
  <c r="F11" i="2"/>
  <c r="F12" i="2"/>
  <c r="F13" i="2"/>
  <c r="F2" i="2"/>
  <c r="F14" i="2" s="1"/>
  <c r="E3" i="2"/>
  <c r="E4" i="2"/>
  <c r="E5" i="2"/>
  <c r="E6" i="2"/>
  <c r="E7" i="2"/>
  <c r="E8" i="2"/>
  <c r="E9" i="2"/>
  <c r="E10" i="2"/>
  <c r="E11" i="2"/>
  <c r="E12" i="2"/>
  <c r="E13" i="2"/>
  <c r="E2" i="2"/>
  <c r="E14" i="2" s="1"/>
  <c r="B14" i="2"/>
  <c r="C14" i="2"/>
  <c r="E6" i="1"/>
  <c r="F6" i="1"/>
  <c r="G6" i="1"/>
  <c r="H6" i="1"/>
  <c r="I6" i="1"/>
  <c r="J6" i="1"/>
  <c r="K6" i="1"/>
  <c r="L6" i="1"/>
  <c r="D6" i="1"/>
</calcChain>
</file>

<file path=xl/sharedStrings.xml><?xml version="1.0" encoding="utf-8"?>
<sst xmlns="http://schemas.openxmlformats.org/spreadsheetml/2006/main" count="23" uniqueCount="23">
  <si>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</si>
  <si>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</si>
  <si>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</si>
  <si>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</si>
  <si>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</si>
  <si>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</si>
  <si>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</si>
  <si>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</si>
  <si>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</si>
  <si>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 by Means</t>
  </si>
  <si>
    <t>Responden</t>
  </si>
  <si>
    <t>SkorTest</t>
  </si>
  <si>
    <t>NilaiUjian</t>
  </si>
  <si>
    <t>xy</t>
  </si>
  <si>
    <t>x^2</t>
  </si>
  <si>
    <t>994=845m+12c</t>
  </si>
  <si>
    <t>70585=60175m+845c</t>
  </si>
  <si>
    <t>c</t>
  </si>
  <si>
    <t>m</t>
  </si>
  <si>
    <t>Normalisasi</t>
  </si>
  <si>
    <t>Data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</si>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</sst>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  <xf numFmtId="0" fontId="0" fillId="0" borderId="0" xfId="0" applyFont="1"/>
    <xf numFmtId="0" fontId="1" fillId="0" borderId="1" xfId="0" applyFont="1" applyFill="1" applyBorder="1"/>
    <xf numFmtId="0" fontId="0" fillId="0" borderId="0" xfId="0" applyFill="1" applyBorder="1"/>
    <xf numFmtId="0" fontId="1" fillId="0" borderId="2" xfId="0" applyFont="1" applyFill="1" applyBorder="1"/>
    <xf numFmtId="0" fontId="0" fillId="0" borderId="2" xfId="0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'2'!$H$2:$H$67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numCache>
            </c:numRef>
          </c:xVal>
          <c:yVal>
            <c:numRef>
              <c:f>'2'!$I$2:$I$67</c:f>
              <c:numCache>
                <c:formatCode>General</c:formatCode>
                <c:ptCount val="66"/>
                <c:pt idx="0">
                  <c:v>21.006191950464395</c:v>
                </c:pt>
                <c:pt idx="1">
                  <c:v>21.884210526315787</c:v>
                </c:pt>
                <c:pt idx="2">
                  <c:v>22.762229102167183</c:v>
                </c:pt>
                <c:pt idx="3">
                  <c:v>23.640247678018575</c:v>
                </c:pt>
                <c:pt idx="4">
                  <c:v>24.518266253869967</c:v>
                </c:pt>
                <c:pt idx="5">
                  <c:v>25.39628482972136</c:v>
                </c:pt>
                <c:pt idx="6">
                  <c:v>26.274303405572752</c:v>
                </c:pt>
                <c:pt idx="7">
                  <c:v>27.152321981424148</c:v>
                </c:pt>
                <c:pt idx="8">
                  <c:v>28.03034055727554</c:v>
                </c:pt>
                <c:pt idx="9">
                  <c:v>28.908359133126933</c:v>
                </c:pt>
                <c:pt idx="10">
                  <c:v>29.786377708978328</c:v>
                </c:pt>
                <c:pt idx="11">
                  <c:v>30.664396284829721</c:v>
                </c:pt>
                <c:pt idx="12">
                  <c:v>31.542414860681113</c:v>
                </c:pt>
                <c:pt idx="13">
                  <c:v>32.420433436532505</c:v>
                </c:pt>
                <c:pt idx="14">
                  <c:v>33.298452012383898</c:v>
                </c:pt>
                <c:pt idx="15">
                  <c:v>34.17647058823529</c:v>
                </c:pt>
                <c:pt idx="16">
                  <c:v>35.054489164086689</c:v>
                </c:pt>
                <c:pt idx="17">
                  <c:v>35.932507739938075</c:v>
                </c:pt>
                <c:pt idx="18">
                  <c:v>36.810526315789474</c:v>
                </c:pt>
                <c:pt idx="19">
                  <c:v>37.688544891640866</c:v>
                </c:pt>
                <c:pt idx="20">
                  <c:v>38.566563467492259</c:v>
                </c:pt>
                <c:pt idx="21">
                  <c:v>39.444582043343651</c:v>
                </c:pt>
                <c:pt idx="22">
                  <c:v>40.322600619195043</c:v>
                </c:pt>
                <c:pt idx="23">
                  <c:v>41.200619195046443</c:v>
                </c:pt>
                <c:pt idx="24">
                  <c:v>42.078637770897828</c:v>
                </c:pt>
                <c:pt idx="25">
                  <c:v>42.956656346749227</c:v>
                </c:pt>
                <c:pt idx="26">
                  <c:v>43.834674922600612</c:v>
                </c:pt>
                <c:pt idx="27">
                  <c:v>44.712693498452012</c:v>
                </c:pt>
                <c:pt idx="28">
                  <c:v>45.590712074303404</c:v>
                </c:pt>
                <c:pt idx="29">
                  <c:v>46.468730650154797</c:v>
                </c:pt>
                <c:pt idx="30">
                  <c:v>47.346749226006196</c:v>
                </c:pt>
                <c:pt idx="31">
                  <c:v>48.224767801857581</c:v>
                </c:pt>
                <c:pt idx="32">
                  <c:v>49.102786377708981</c:v>
                </c:pt>
                <c:pt idx="33">
                  <c:v>49.980804953560366</c:v>
                </c:pt>
                <c:pt idx="34">
                  <c:v>50.858823529411765</c:v>
                </c:pt>
                <c:pt idx="35">
                  <c:v>51.736842105263158</c:v>
                </c:pt>
                <c:pt idx="36">
                  <c:v>52.61486068111455</c:v>
                </c:pt>
                <c:pt idx="37">
                  <c:v>53.492879256965949</c:v>
                </c:pt>
                <c:pt idx="38">
                  <c:v>54.370897832817334</c:v>
                </c:pt>
                <c:pt idx="39">
                  <c:v>55.248916408668734</c:v>
                </c:pt>
                <c:pt idx="40">
                  <c:v>56.126934984520119</c:v>
                </c:pt>
                <c:pt idx="41">
                  <c:v>57.004953560371519</c:v>
                </c:pt>
                <c:pt idx="42">
                  <c:v>57.882972136222904</c:v>
                </c:pt>
                <c:pt idx="43">
                  <c:v>58.760990712074303</c:v>
                </c:pt>
                <c:pt idx="44">
                  <c:v>59.639009287925703</c:v>
                </c:pt>
                <c:pt idx="45">
                  <c:v>60.517027863777088</c:v>
                </c:pt>
                <c:pt idx="46">
                  <c:v>61.395046439628487</c:v>
                </c:pt>
                <c:pt idx="47">
                  <c:v>62.273065015479872</c:v>
                </c:pt>
                <c:pt idx="48">
                  <c:v>63.151083591331272</c:v>
                </c:pt>
                <c:pt idx="49">
                  <c:v>64.029102167182657</c:v>
                </c:pt>
                <c:pt idx="50">
                  <c:v>64.907120743034056</c:v>
                </c:pt>
                <c:pt idx="51">
                  <c:v>65.785139318885442</c:v>
                </c:pt>
                <c:pt idx="52">
                  <c:v>66.663157894736841</c:v>
                </c:pt>
                <c:pt idx="53">
                  <c:v>67.54117647058824</c:v>
                </c:pt>
                <c:pt idx="54">
                  <c:v>68.419195046439626</c:v>
                </c:pt>
                <c:pt idx="55">
                  <c:v>69.297213622291025</c:v>
                </c:pt>
                <c:pt idx="56">
                  <c:v>70.17523219814241</c:v>
                </c:pt>
                <c:pt idx="57">
                  <c:v>71.05325077399381</c:v>
                </c:pt>
                <c:pt idx="58">
                  <c:v>71.931269349845195</c:v>
                </c:pt>
                <c:pt idx="59">
                  <c:v>72.809287925696594</c:v>
                </c:pt>
                <c:pt idx="60">
                  <c:v>73.687306501547994</c:v>
                </c:pt>
                <c:pt idx="61">
                  <c:v>74.565325077399379</c:v>
                </c:pt>
                <c:pt idx="62">
                  <c:v>75.443343653250778</c:v>
                </c:pt>
                <c:pt idx="63">
                  <c:v>76.321362229102164</c:v>
                </c:pt>
                <c:pt idx="64">
                  <c:v>77.199380804953563</c:v>
                </c:pt>
                <c:pt idx="65">
                  <c:v>78.077399380804948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F-4B17-858A-D8EFB17A2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822960"/>
        <c:axId val="1390833360"/>
      </c:scatterChart>
      <c:valAx>
        <c:axId val="139082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833360"/>
        <c:crosses val="autoZero"/>
        <c:crossBetween val="midCat"/>
      </c:valAx>
      <c:valAx>
        <c:axId val="13908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82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'2'!$C$1</c:f>
              <c:strCache>
                <c:ptCount val="1"/>
                <c:pt idx="0">
                  <c:v>NilaiUjian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'2'!$B$2:$B$13</c:f>
              <c:numCache>
                <c:formatCode>General</c:formatCode>
                <c:ptCount val="12"/>
                <c:pt idx="0">
                  <c:v>75</c:v>
                </c:pt>
                <c:pt idx="1">
                  <c:v>60</c:v>
                </c:pt>
                <c:pt idx="2">
                  <c:v>65</c:v>
                </c:pt>
                <c:pt idx="3">
                  <c:v>75</c:v>
                </c:pt>
                <c:pt idx="4">
                  <c:v>65</c:v>
                </c:pt>
                <c:pt idx="5">
                  <c:v>80</c:v>
                </c:pt>
                <c:pt idx="6">
                  <c:v>75</c:v>
                </c:pt>
                <c:pt idx="7">
                  <c:v>80</c:v>
                </c:pt>
                <c:pt idx="8">
                  <c:v>65</c:v>
                </c:pt>
                <c:pt idx="9">
                  <c:v>80</c:v>
                </c:pt>
                <c:pt idx="10">
                  <c:v>60</c:v>
                </c:pt>
                <c:pt idx="11">
                  <c:v>65</c:v>
                </c:pt>
              </c:numCache>
            </c:numRef>
          </c:xVal>
          <c:yVal>
            <c:numRef>
              <c:f>'2'!$C$2:$C$13</c:f>
              <c:numCache>
                <c:formatCode>General</c:formatCode>
                <c:ptCount val="12"/>
                <c:pt idx="0">
                  <c:v>85</c:v>
                </c:pt>
                <c:pt idx="1">
                  <c:v>75</c:v>
                </c:pt>
                <c:pt idx="2">
                  <c:v>75</c:v>
                </c:pt>
                <c:pt idx="3">
                  <c:v>90</c:v>
                </c:pt>
                <c:pt idx="4">
                  <c:v>80</c:v>
                </c:pt>
                <c:pt idx="5">
                  <c:v>92</c:v>
                </c:pt>
                <c:pt idx="6">
                  <c:v>82</c:v>
                </c:pt>
                <c:pt idx="7">
                  <c:v>95</c:v>
                </c:pt>
                <c:pt idx="8">
                  <c:v>80</c:v>
                </c:pt>
                <c:pt idx="9">
                  <c:v>90</c:v>
                </c:pt>
                <c:pt idx="10">
                  <c:v>75</c:v>
                </c:pt>
                <c:pt idx="11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C-4FD3-8626-2442FE69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834192"/>
        <c:axId val="1390835856"/>
      </c:scatterChart>
      <c:valAx>
        <c:axId val="139083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835856"/>
        <c:crosses val="autoZero"/>
        <c:crossBetween val="midCat"/>
      </c:valAx>
      <c:valAx>
        <c:axId val="1390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83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85725</xdr:rowOff>
    </xdr:from>
    <xdr:to>
      <xdr:col>7</xdr:col>
      <xdr:colOff>171450</xdr:colOff>
      <xdr:row>35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</xdr:colOff>
      <xdr:row>37</xdr:row>
      <xdr:rowOff>57150</xdr:rowOff>
    </xdr:from>
    <xdr:to>
      <xdr:col>7</xdr:col>
      <xdr:colOff>195262</xdr:colOff>
      <xdr:row>51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0" sqref="C10"/>
    </sheetView>
  </sheetViews>
  <sheetFormatPr defaultRowHeight="15" x14ac:dyDescent="0.25"/>
  <sheetData>
    <row r="1" spans="1:12" x14ac:dyDescent="0.25">
      <c r="A1">
        <v>13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12" x14ac:dyDescent="0.25">
      <c r="A2">
        <v>15</v>
      </c>
      <c r="D2" s="4">
        <v>13</v>
      </c>
      <c r="E2" s="4">
        <v>16</v>
      </c>
      <c r="F2" s="4">
        <v>20</v>
      </c>
      <c r="G2" s="4">
        <v>22</v>
      </c>
      <c r="H2" s="4">
        <v>25</v>
      </c>
      <c r="I2" s="4">
        <v>33</v>
      </c>
      <c r="J2" s="4">
        <v>35</v>
      </c>
      <c r="K2" s="4">
        <v>36</v>
      </c>
      <c r="L2" s="4">
        <v>46</v>
      </c>
    </row>
    <row r="3" spans="1:12" x14ac:dyDescent="0.25">
      <c r="A3">
        <v>16</v>
      </c>
      <c r="D3" s="4">
        <v>15</v>
      </c>
      <c r="E3" s="4">
        <v>19</v>
      </c>
      <c r="F3" s="4">
        <v>21</v>
      </c>
      <c r="G3" s="4">
        <v>25</v>
      </c>
      <c r="H3" s="4">
        <v>25</v>
      </c>
      <c r="I3" s="4">
        <v>33</v>
      </c>
      <c r="J3" s="4">
        <v>35</v>
      </c>
      <c r="K3" s="4">
        <v>40</v>
      </c>
      <c r="L3" s="4">
        <v>52</v>
      </c>
    </row>
    <row r="4" spans="1:12" x14ac:dyDescent="0.25">
      <c r="A4">
        <v>16</v>
      </c>
      <c r="C4" s="1"/>
      <c r="D4" s="4">
        <v>16</v>
      </c>
      <c r="E4" s="4">
        <v>20</v>
      </c>
      <c r="F4" s="4">
        <v>22</v>
      </c>
      <c r="G4" s="4">
        <v>25</v>
      </c>
      <c r="H4" s="4">
        <v>30</v>
      </c>
      <c r="I4" s="4">
        <v>35</v>
      </c>
      <c r="J4" s="4">
        <v>35</v>
      </c>
      <c r="K4" s="4">
        <v>45</v>
      </c>
      <c r="L4" s="4">
        <v>70</v>
      </c>
    </row>
    <row r="5" spans="1:12" x14ac:dyDescent="0.25">
      <c r="A5">
        <v>19</v>
      </c>
      <c r="D5" s="13" t="s">
        <v>9</v>
      </c>
      <c r="E5" s="13"/>
      <c r="F5" s="13"/>
      <c r="G5" s="13"/>
      <c r="H5" s="13"/>
      <c r="I5" s="13"/>
      <c r="J5" s="13"/>
      <c r="K5" s="13"/>
      <c r="L5" s="13"/>
    </row>
    <row r="6" spans="1:12" x14ac:dyDescent="0.25">
      <c r="A6">
        <v>20</v>
      </c>
      <c r="D6" s="5">
        <f>AVERAGE(D2:D4)</f>
        <v>14.666666666666666</v>
      </c>
      <c r="E6" s="5">
        <f t="shared" ref="E6:L6" si="0">AVERAGE(E2:E4)</f>
        <v>18.333333333333332</v>
      </c>
      <c r="F6" s="5">
        <f t="shared" si="0"/>
        <v>21</v>
      </c>
      <c r="G6" s="5">
        <f t="shared" si="0"/>
        <v>24</v>
      </c>
      <c r="H6" s="5">
        <f t="shared" si="0"/>
        <v>26.666666666666668</v>
      </c>
      <c r="I6" s="5">
        <f t="shared" si="0"/>
        <v>33.666666666666664</v>
      </c>
      <c r="J6" s="5">
        <f t="shared" si="0"/>
        <v>35</v>
      </c>
      <c r="K6" s="5">
        <f t="shared" si="0"/>
        <v>40.333333333333336</v>
      </c>
      <c r="L6" s="5">
        <f t="shared" si="0"/>
        <v>56</v>
      </c>
    </row>
    <row r="7" spans="1:12" x14ac:dyDescent="0.25">
      <c r="A7">
        <v>20</v>
      </c>
      <c r="D7" s="4">
        <v>15</v>
      </c>
      <c r="E7" s="4">
        <v>18</v>
      </c>
      <c r="F7" s="4">
        <v>21</v>
      </c>
      <c r="G7" s="4">
        <v>24</v>
      </c>
      <c r="H7" s="4">
        <v>27</v>
      </c>
      <c r="I7" s="4">
        <v>34</v>
      </c>
      <c r="J7" s="4">
        <v>35</v>
      </c>
      <c r="K7" s="4">
        <v>40</v>
      </c>
      <c r="L7" s="4">
        <v>56</v>
      </c>
    </row>
    <row r="8" spans="1:12" x14ac:dyDescent="0.25">
      <c r="A8">
        <v>21</v>
      </c>
      <c r="D8" s="4">
        <v>15</v>
      </c>
      <c r="E8" s="4">
        <v>18</v>
      </c>
      <c r="F8" s="4">
        <v>21</v>
      </c>
      <c r="G8" s="4">
        <v>24</v>
      </c>
      <c r="H8" s="4">
        <v>27</v>
      </c>
      <c r="I8" s="4">
        <v>34</v>
      </c>
      <c r="J8" s="4">
        <v>35</v>
      </c>
      <c r="K8" s="4">
        <v>40</v>
      </c>
      <c r="L8" s="4">
        <v>56</v>
      </c>
    </row>
    <row r="9" spans="1:12" x14ac:dyDescent="0.25">
      <c r="A9">
        <v>22</v>
      </c>
    </row>
    <row r="10" spans="1:12" x14ac:dyDescent="0.25">
      <c r="A10">
        <v>22</v>
      </c>
    </row>
    <row r="11" spans="1:12" x14ac:dyDescent="0.25">
      <c r="A11">
        <v>25</v>
      </c>
    </row>
    <row r="12" spans="1:12" x14ac:dyDescent="0.25">
      <c r="A12">
        <v>25</v>
      </c>
    </row>
    <row r="13" spans="1:12" x14ac:dyDescent="0.25">
      <c r="A13">
        <v>25</v>
      </c>
    </row>
    <row r="14" spans="1:12" x14ac:dyDescent="0.25">
      <c r="A14">
        <v>25</v>
      </c>
    </row>
    <row r="15" spans="1:12" x14ac:dyDescent="0.25">
      <c r="A15">
        <v>30</v>
      </c>
    </row>
    <row r="16" spans="1:12" x14ac:dyDescent="0.25">
      <c r="A16">
        <v>33</v>
      </c>
    </row>
    <row r="17" spans="1:1" x14ac:dyDescent="0.25">
      <c r="A17">
        <v>33</v>
      </c>
    </row>
    <row r="18" spans="1:1" x14ac:dyDescent="0.25">
      <c r="A18">
        <v>35</v>
      </c>
    </row>
    <row r="19" spans="1:1" x14ac:dyDescent="0.25">
      <c r="A19">
        <v>35</v>
      </c>
    </row>
    <row r="20" spans="1:1" x14ac:dyDescent="0.25">
      <c r="A20">
        <v>35</v>
      </c>
    </row>
    <row r="21" spans="1:1" x14ac:dyDescent="0.25">
      <c r="A21">
        <v>35</v>
      </c>
    </row>
    <row r="22" spans="1:1" x14ac:dyDescent="0.25">
      <c r="A22">
        <v>36</v>
      </c>
    </row>
    <row r="23" spans="1:1" x14ac:dyDescent="0.25">
      <c r="A23">
        <v>40</v>
      </c>
    </row>
    <row r="24" spans="1:1" x14ac:dyDescent="0.25">
      <c r="A24">
        <v>45</v>
      </c>
    </row>
    <row r="25" spans="1:1" x14ac:dyDescent="0.25">
      <c r="A25">
        <v>46</v>
      </c>
    </row>
    <row r="26" spans="1:1" x14ac:dyDescent="0.25">
      <c r="A26">
        <v>52</v>
      </c>
    </row>
    <row r="27" spans="1:1" x14ac:dyDescent="0.25">
      <c r="A27">
        <v>70</v>
      </c>
    </row>
  </sheetData>
  <mergeCells count="1">
    <mergeCell ref="D5:L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>
      <selection activeCell="G2" sqref="G2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9.85546875" bestFit="1" customWidth="1"/>
  </cols>
  <sheetData>
    <row r="1" spans="1:9" x14ac:dyDescent="0.25">
      <c r="A1" s="3" t="s">
        <v>10</v>
      </c>
      <c r="B1" s="3" t="s">
        <v>11</v>
      </c>
      <c r="C1" s="3" t="s">
        <v>12</v>
      </c>
      <c r="E1" s="8" t="s">
        <v>13</v>
      </c>
      <c r="F1" s="10" t="s">
        <v>14</v>
      </c>
      <c r="G1" s="12"/>
      <c r="H1" s="12"/>
    </row>
    <row r="2" spans="1:9" x14ac:dyDescent="0.25">
      <c r="A2" s="4">
        <v>1</v>
      </c>
      <c r="B2" s="4">
        <v>75</v>
      </c>
      <c r="C2" s="4">
        <v>85</v>
      </c>
      <c r="E2" s="4">
        <f t="shared" ref="E2:E13" si="0">B2*C2</f>
        <v>6375</v>
      </c>
      <c r="F2" s="11">
        <f t="shared" ref="F2:F13" si="1">B2*B2</f>
        <v>5625</v>
      </c>
      <c r="G2" s="2"/>
      <c r="H2">
        <v>0</v>
      </c>
      <c r="I2" s="2">
        <f>D$20*H2+D$19</f>
        <v>21.006191950464395</v>
      </c>
    </row>
    <row r="3" spans="1:9" x14ac:dyDescent="0.25">
      <c r="A3" s="4">
        <v>2</v>
      </c>
      <c r="B3" s="4">
        <v>60</v>
      </c>
      <c r="C3" s="4">
        <v>75</v>
      </c>
      <c r="E3" s="4">
        <f t="shared" si="0"/>
        <v>4500</v>
      </c>
      <c r="F3" s="11">
        <f t="shared" si="1"/>
        <v>3600</v>
      </c>
      <c r="G3" s="2"/>
      <c r="H3" s="2">
        <v>1</v>
      </c>
      <c r="I3" s="2">
        <f t="shared" ref="I3:I66" si="2">D$20*H3+D$19</f>
        <v>21.884210526315787</v>
      </c>
    </row>
    <row r="4" spans="1:9" x14ac:dyDescent="0.25">
      <c r="A4" s="4">
        <v>3</v>
      </c>
      <c r="B4" s="4">
        <v>65</v>
      </c>
      <c r="C4" s="4">
        <v>75</v>
      </c>
      <c r="E4" s="4">
        <f t="shared" si="0"/>
        <v>4875</v>
      </c>
      <c r="F4" s="11">
        <f t="shared" si="1"/>
        <v>4225</v>
      </c>
      <c r="G4" s="2"/>
      <c r="H4">
        <v>2</v>
      </c>
      <c r="I4" s="2">
        <f t="shared" si="2"/>
        <v>22.762229102167183</v>
      </c>
    </row>
    <row r="5" spans="1:9" x14ac:dyDescent="0.25">
      <c r="A5" s="4">
        <v>4</v>
      </c>
      <c r="B5" s="4">
        <v>75</v>
      </c>
      <c r="C5" s="4">
        <v>90</v>
      </c>
      <c r="E5" s="4">
        <f t="shared" si="0"/>
        <v>6750</v>
      </c>
      <c r="F5" s="11">
        <f t="shared" si="1"/>
        <v>5625</v>
      </c>
      <c r="G5" s="2"/>
      <c r="H5" s="2">
        <v>3</v>
      </c>
      <c r="I5" s="2">
        <f t="shared" si="2"/>
        <v>23.640247678018575</v>
      </c>
    </row>
    <row r="6" spans="1:9" x14ac:dyDescent="0.25">
      <c r="A6" s="4">
        <v>5</v>
      </c>
      <c r="B6" s="4">
        <v>65</v>
      </c>
      <c r="C6" s="4">
        <v>80</v>
      </c>
      <c r="E6" s="4">
        <f t="shared" si="0"/>
        <v>5200</v>
      </c>
      <c r="F6" s="11">
        <f t="shared" si="1"/>
        <v>4225</v>
      </c>
      <c r="G6" s="2"/>
      <c r="H6">
        <v>4</v>
      </c>
      <c r="I6" s="2">
        <f t="shared" si="2"/>
        <v>24.518266253869967</v>
      </c>
    </row>
    <row r="7" spans="1:9" x14ac:dyDescent="0.25">
      <c r="A7" s="4">
        <v>6</v>
      </c>
      <c r="B7" s="4">
        <v>80</v>
      </c>
      <c r="C7" s="4">
        <v>92</v>
      </c>
      <c r="E7" s="4">
        <f t="shared" si="0"/>
        <v>7360</v>
      </c>
      <c r="F7" s="11">
        <f t="shared" si="1"/>
        <v>6400</v>
      </c>
      <c r="G7" s="2"/>
      <c r="H7" s="2">
        <v>5</v>
      </c>
      <c r="I7" s="2">
        <f t="shared" si="2"/>
        <v>25.39628482972136</v>
      </c>
    </row>
    <row r="8" spans="1:9" x14ac:dyDescent="0.25">
      <c r="A8" s="4">
        <v>7</v>
      </c>
      <c r="B8" s="4">
        <v>75</v>
      </c>
      <c r="C8" s="4">
        <v>82</v>
      </c>
      <c r="E8" s="4">
        <f t="shared" si="0"/>
        <v>6150</v>
      </c>
      <c r="F8" s="11">
        <f t="shared" si="1"/>
        <v>5625</v>
      </c>
      <c r="G8" s="2"/>
      <c r="H8">
        <v>6</v>
      </c>
      <c r="I8" s="2">
        <f t="shared" si="2"/>
        <v>26.274303405572752</v>
      </c>
    </row>
    <row r="9" spans="1:9" x14ac:dyDescent="0.25">
      <c r="A9" s="4">
        <v>8</v>
      </c>
      <c r="B9" s="4">
        <v>80</v>
      </c>
      <c r="C9" s="4">
        <v>95</v>
      </c>
      <c r="E9" s="4">
        <f t="shared" si="0"/>
        <v>7600</v>
      </c>
      <c r="F9" s="11">
        <f t="shared" si="1"/>
        <v>6400</v>
      </c>
      <c r="G9" s="2"/>
      <c r="H9">
        <v>7</v>
      </c>
      <c r="I9" s="2">
        <f t="shared" si="2"/>
        <v>27.152321981424148</v>
      </c>
    </row>
    <row r="10" spans="1:9" x14ac:dyDescent="0.25">
      <c r="A10" s="4">
        <v>9</v>
      </c>
      <c r="B10" s="4">
        <v>65</v>
      </c>
      <c r="C10" s="4">
        <v>80</v>
      </c>
      <c r="E10" s="4">
        <f t="shared" si="0"/>
        <v>5200</v>
      </c>
      <c r="F10" s="11">
        <f t="shared" si="1"/>
        <v>4225</v>
      </c>
      <c r="G10" s="2"/>
      <c r="H10" s="2">
        <v>8</v>
      </c>
      <c r="I10" s="2">
        <f t="shared" si="2"/>
        <v>28.03034055727554</v>
      </c>
    </row>
    <row r="11" spans="1:9" x14ac:dyDescent="0.25">
      <c r="A11" s="4">
        <v>10</v>
      </c>
      <c r="B11" s="4">
        <v>80</v>
      </c>
      <c r="C11" s="4">
        <v>90</v>
      </c>
      <c r="E11" s="4">
        <f t="shared" si="0"/>
        <v>7200</v>
      </c>
      <c r="F11" s="11">
        <f t="shared" si="1"/>
        <v>6400</v>
      </c>
      <c r="G11" s="2"/>
      <c r="H11">
        <v>9</v>
      </c>
      <c r="I11" s="2">
        <f t="shared" si="2"/>
        <v>28.908359133126933</v>
      </c>
    </row>
    <row r="12" spans="1:9" x14ac:dyDescent="0.25">
      <c r="A12" s="4">
        <v>11</v>
      </c>
      <c r="B12" s="4">
        <v>60</v>
      </c>
      <c r="C12" s="4">
        <v>75</v>
      </c>
      <c r="E12" s="4">
        <f t="shared" si="0"/>
        <v>4500</v>
      </c>
      <c r="F12" s="11">
        <f t="shared" si="1"/>
        <v>3600</v>
      </c>
      <c r="G12" s="2"/>
      <c r="H12" s="2">
        <v>10</v>
      </c>
      <c r="I12" s="2">
        <f t="shared" si="2"/>
        <v>29.786377708978328</v>
      </c>
    </row>
    <row r="13" spans="1:9" x14ac:dyDescent="0.25">
      <c r="A13" s="4">
        <v>12</v>
      </c>
      <c r="B13" s="4">
        <v>65</v>
      </c>
      <c r="C13" s="4">
        <v>75</v>
      </c>
      <c r="E13" s="4">
        <f t="shared" si="0"/>
        <v>4875</v>
      </c>
      <c r="F13" s="11">
        <f t="shared" si="1"/>
        <v>4225</v>
      </c>
      <c r="G13" s="2"/>
      <c r="H13">
        <v>11</v>
      </c>
      <c r="I13" s="2">
        <f t="shared" si="2"/>
        <v>30.664396284829721</v>
      </c>
    </row>
    <row r="14" spans="1:9" x14ac:dyDescent="0.25">
      <c r="A14" s="7"/>
      <c r="B14">
        <f>SUM(B2:B13)</f>
        <v>845</v>
      </c>
      <c r="C14">
        <f>SUM(C2:C13)</f>
        <v>994</v>
      </c>
      <c r="E14" s="9">
        <f>SUM(E2:E13)</f>
        <v>70585</v>
      </c>
      <c r="F14" s="9">
        <f>SUM(F2:F13)</f>
        <v>60175</v>
      </c>
      <c r="H14" s="2">
        <v>12</v>
      </c>
      <c r="I14" s="2">
        <f t="shared" si="2"/>
        <v>31.542414860681113</v>
      </c>
    </row>
    <row r="15" spans="1:9" x14ac:dyDescent="0.25">
      <c r="A15" s="1"/>
      <c r="H15">
        <v>13</v>
      </c>
      <c r="I15" s="2">
        <f t="shared" si="2"/>
        <v>32.420433436532505</v>
      </c>
    </row>
    <row r="16" spans="1:9" x14ac:dyDescent="0.25">
      <c r="E16" s="1"/>
      <c r="F16" s="1"/>
      <c r="H16">
        <v>14</v>
      </c>
      <c r="I16" s="2">
        <f t="shared" si="2"/>
        <v>33.298452012383898</v>
      </c>
    </row>
    <row r="17" spans="3:9" x14ac:dyDescent="0.25">
      <c r="D17" t="s">
        <v>15</v>
      </c>
      <c r="F17" s="7"/>
      <c r="H17" s="2">
        <v>15</v>
      </c>
      <c r="I17" s="2">
        <f t="shared" si="2"/>
        <v>34.17647058823529</v>
      </c>
    </row>
    <row r="18" spans="3:9" x14ac:dyDescent="0.25">
      <c r="D18" t="s">
        <v>16</v>
      </c>
      <c r="H18">
        <v>16</v>
      </c>
      <c r="I18" s="2">
        <f t="shared" si="2"/>
        <v>35.054489164086689</v>
      </c>
    </row>
    <row r="19" spans="3:9" x14ac:dyDescent="0.25">
      <c r="C19" t="s">
        <v>17</v>
      </c>
      <c r="D19">
        <f>6785/323</f>
        <v>21.006191950464395</v>
      </c>
      <c r="H19" s="2">
        <v>17</v>
      </c>
      <c r="I19" s="2">
        <f t="shared" si="2"/>
        <v>35.932507739938075</v>
      </c>
    </row>
    <row r="20" spans="3:9" x14ac:dyDescent="0.25">
      <c r="C20" t="s">
        <v>18</v>
      </c>
      <c r="D20">
        <f>1418/1615</f>
        <v>0.8780185758513932</v>
      </c>
      <c r="H20">
        <v>18</v>
      </c>
      <c r="I20" s="2">
        <f t="shared" si="2"/>
        <v>36.810526315789474</v>
      </c>
    </row>
    <row r="21" spans="3:9" x14ac:dyDescent="0.25">
      <c r="H21" s="2">
        <v>19</v>
      </c>
      <c r="I21" s="2">
        <f t="shared" si="2"/>
        <v>37.688544891640866</v>
      </c>
    </row>
    <row r="22" spans="3:9" x14ac:dyDescent="0.25">
      <c r="H22">
        <v>20</v>
      </c>
      <c r="I22" s="2">
        <f t="shared" si="2"/>
        <v>38.566563467492259</v>
      </c>
    </row>
    <row r="23" spans="3:9" x14ac:dyDescent="0.25">
      <c r="H23">
        <v>21</v>
      </c>
      <c r="I23" s="2">
        <f t="shared" si="2"/>
        <v>39.444582043343651</v>
      </c>
    </row>
    <row r="24" spans="3:9" x14ac:dyDescent="0.25">
      <c r="H24" s="2">
        <v>22</v>
      </c>
      <c r="I24" s="2">
        <f t="shared" si="2"/>
        <v>40.322600619195043</v>
      </c>
    </row>
    <row r="25" spans="3:9" x14ac:dyDescent="0.25">
      <c r="H25">
        <v>23</v>
      </c>
      <c r="I25" s="2">
        <f t="shared" si="2"/>
        <v>41.200619195046443</v>
      </c>
    </row>
    <row r="26" spans="3:9" x14ac:dyDescent="0.25">
      <c r="H26" s="2">
        <v>24</v>
      </c>
      <c r="I26" s="2">
        <f t="shared" si="2"/>
        <v>42.078637770897828</v>
      </c>
    </row>
    <row r="27" spans="3:9" x14ac:dyDescent="0.25">
      <c r="H27">
        <v>25</v>
      </c>
      <c r="I27" s="2">
        <f t="shared" si="2"/>
        <v>42.956656346749227</v>
      </c>
    </row>
    <row r="28" spans="3:9" x14ac:dyDescent="0.25">
      <c r="H28" s="2">
        <v>26</v>
      </c>
      <c r="I28" s="2">
        <f t="shared" si="2"/>
        <v>43.834674922600612</v>
      </c>
    </row>
    <row r="29" spans="3:9" x14ac:dyDescent="0.25">
      <c r="H29">
        <v>27</v>
      </c>
      <c r="I29" s="2">
        <f t="shared" si="2"/>
        <v>44.712693498452012</v>
      </c>
    </row>
    <row r="30" spans="3:9" x14ac:dyDescent="0.25">
      <c r="H30">
        <v>28</v>
      </c>
      <c r="I30" s="2">
        <f t="shared" si="2"/>
        <v>45.590712074303404</v>
      </c>
    </row>
    <row r="31" spans="3:9" x14ac:dyDescent="0.25">
      <c r="H31" s="2">
        <v>29</v>
      </c>
      <c r="I31" s="2">
        <f t="shared" si="2"/>
        <v>46.468730650154797</v>
      </c>
    </row>
    <row r="32" spans="3:9" x14ac:dyDescent="0.25">
      <c r="H32">
        <v>30</v>
      </c>
      <c r="I32" s="2">
        <f t="shared" si="2"/>
        <v>47.346749226006196</v>
      </c>
    </row>
    <row r="33" spans="8:9" x14ac:dyDescent="0.25">
      <c r="H33" s="2">
        <v>31</v>
      </c>
      <c r="I33" s="2">
        <f t="shared" si="2"/>
        <v>48.224767801857581</v>
      </c>
    </row>
    <row r="34" spans="8:9" x14ac:dyDescent="0.25">
      <c r="H34">
        <v>32</v>
      </c>
      <c r="I34" s="2">
        <f t="shared" si="2"/>
        <v>49.102786377708981</v>
      </c>
    </row>
    <row r="35" spans="8:9" x14ac:dyDescent="0.25">
      <c r="H35" s="2">
        <v>33</v>
      </c>
      <c r="I35" s="2">
        <f t="shared" si="2"/>
        <v>49.980804953560366</v>
      </c>
    </row>
    <row r="36" spans="8:9" x14ac:dyDescent="0.25">
      <c r="H36">
        <v>34</v>
      </c>
      <c r="I36" s="2">
        <f t="shared" si="2"/>
        <v>50.858823529411765</v>
      </c>
    </row>
    <row r="37" spans="8:9" x14ac:dyDescent="0.25">
      <c r="H37">
        <v>35</v>
      </c>
      <c r="I37" s="2">
        <f t="shared" si="2"/>
        <v>51.736842105263158</v>
      </c>
    </row>
    <row r="38" spans="8:9" x14ac:dyDescent="0.25">
      <c r="H38" s="2">
        <v>36</v>
      </c>
      <c r="I38" s="2">
        <f t="shared" si="2"/>
        <v>52.61486068111455</v>
      </c>
    </row>
    <row r="39" spans="8:9" x14ac:dyDescent="0.25">
      <c r="H39">
        <v>37</v>
      </c>
      <c r="I39" s="2">
        <f t="shared" si="2"/>
        <v>53.492879256965949</v>
      </c>
    </row>
    <row r="40" spans="8:9" x14ac:dyDescent="0.25">
      <c r="H40" s="2">
        <v>38</v>
      </c>
      <c r="I40" s="2">
        <f t="shared" si="2"/>
        <v>54.370897832817334</v>
      </c>
    </row>
    <row r="41" spans="8:9" x14ac:dyDescent="0.25">
      <c r="H41">
        <v>39</v>
      </c>
      <c r="I41" s="2">
        <f t="shared" si="2"/>
        <v>55.248916408668734</v>
      </c>
    </row>
    <row r="42" spans="8:9" x14ac:dyDescent="0.25">
      <c r="H42" s="2">
        <v>40</v>
      </c>
      <c r="I42" s="2">
        <f t="shared" si="2"/>
        <v>56.126934984520119</v>
      </c>
    </row>
    <row r="43" spans="8:9" x14ac:dyDescent="0.25">
      <c r="H43">
        <v>41</v>
      </c>
      <c r="I43" s="2">
        <f t="shared" si="2"/>
        <v>57.004953560371519</v>
      </c>
    </row>
    <row r="44" spans="8:9" x14ac:dyDescent="0.25">
      <c r="H44">
        <v>42</v>
      </c>
      <c r="I44" s="2">
        <f t="shared" si="2"/>
        <v>57.882972136222904</v>
      </c>
    </row>
    <row r="45" spans="8:9" x14ac:dyDescent="0.25">
      <c r="H45" s="2">
        <v>43</v>
      </c>
      <c r="I45" s="2">
        <f t="shared" si="2"/>
        <v>58.760990712074303</v>
      </c>
    </row>
    <row r="46" spans="8:9" x14ac:dyDescent="0.25">
      <c r="H46">
        <v>44</v>
      </c>
      <c r="I46" s="2">
        <f t="shared" si="2"/>
        <v>59.639009287925703</v>
      </c>
    </row>
    <row r="47" spans="8:9" x14ac:dyDescent="0.25">
      <c r="H47" s="2">
        <v>45</v>
      </c>
      <c r="I47" s="2">
        <f t="shared" si="2"/>
        <v>60.517027863777088</v>
      </c>
    </row>
    <row r="48" spans="8:9" x14ac:dyDescent="0.25">
      <c r="H48">
        <v>46</v>
      </c>
      <c r="I48" s="2">
        <f t="shared" si="2"/>
        <v>61.395046439628487</v>
      </c>
    </row>
    <row r="49" spans="8:9" x14ac:dyDescent="0.25">
      <c r="H49" s="2">
        <v>47</v>
      </c>
      <c r="I49" s="2">
        <f t="shared" si="2"/>
        <v>62.273065015479872</v>
      </c>
    </row>
    <row r="50" spans="8:9" x14ac:dyDescent="0.25">
      <c r="H50">
        <v>48</v>
      </c>
      <c r="I50" s="2">
        <f t="shared" si="2"/>
        <v>63.151083591331272</v>
      </c>
    </row>
    <row r="51" spans="8:9" x14ac:dyDescent="0.25">
      <c r="H51">
        <v>49</v>
      </c>
      <c r="I51" s="2">
        <f t="shared" si="2"/>
        <v>64.029102167182657</v>
      </c>
    </row>
    <row r="52" spans="8:9" x14ac:dyDescent="0.25">
      <c r="H52" s="2">
        <v>50</v>
      </c>
      <c r="I52" s="2">
        <f t="shared" si="2"/>
        <v>64.907120743034056</v>
      </c>
    </row>
    <row r="53" spans="8:9" x14ac:dyDescent="0.25">
      <c r="H53">
        <v>51</v>
      </c>
      <c r="I53" s="2">
        <f t="shared" si="2"/>
        <v>65.785139318885442</v>
      </c>
    </row>
    <row r="54" spans="8:9" x14ac:dyDescent="0.25">
      <c r="H54" s="2">
        <v>52</v>
      </c>
      <c r="I54" s="2">
        <f t="shared" si="2"/>
        <v>66.663157894736841</v>
      </c>
    </row>
    <row r="55" spans="8:9" x14ac:dyDescent="0.25">
      <c r="H55">
        <v>53</v>
      </c>
      <c r="I55" s="2">
        <f t="shared" si="2"/>
        <v>67.54117647058824</v>
      </c>
    </row>
    <row r="56" spans="8:9" x14ac:dyDescent="0.25">
      <c r="H56" s="2">
        <v>54</v>
      </c>
      <c r="I56" s="2">
        <f t="shared" si="2"/>
        <v>68.419195046439626</v>
      </c>
    </row>
    <row r="57" spans="8:9" x14ac:dyDescent="0.25">
      <c r="H57">
        <v>55</v>
      </c>
      <c r="I57" s="2">
        <f t="shared" si="2"/>
        <v>69.297213622291025</v>
      </c>
    </row>
    <row r="58" spans="8:9" x14ac:dyDescent="0.25">
      <c r="H58">
        <v>56</v>
      </c>
      <c r="I58" s="2">
        <f t="shared" si="2"/>
        <v>70.17523219814241</v>
      </c>
    </row>
    <row r="59" spans="8:9" x14ac:dyDescent="0.25">
      <c r="H59" s="2">
        <v>57</v>
      </c>
      <c r="I59" s="2">
        <f t="shared" si="2"/>
        <v>71.05325077399381</v>
      </c>
    </row>
    <row r="60" spans="8:9" x14ac:dyDescent="0.25">
      <c r="H60">
        <v>58</v>
      </c>
      <c r="I60" s="2">
        <f t="shared" si="2"/>
        <v>71.931269349845195</v>
      </c>
    </row>
    <row r="61" spans="8:9" x14ac:dyDescent="0.25">
      <c r="H61" s="2">
        <v>59</v>
      </c>
      <c r="I61" s="2">
        <f t="shared" si="2"/>
        <v>72.809287925696594</v>
      </c>
    </row>
    <row r="62" spans="8:9" x14ac:dyDescent="0.25">
      <c r="H62">
        <v>60</v>
      </c>
      <c r="I62" s="2">
        <f t="shared" si="2"/>
        <v>73.687306501547994</v>
      </c>
    </row>
    <row r="63" spans="8:9" x14ac:dyDescent="0.25">
      <c r="H63" s="2">
        <v>61</v>
      </c>
      <c r="I63" s="2">
        <f t="shared" si="2"/>
        <v>74.565325077399379</v>
      </c>
    </row>
    <row r="64" spans="8:9" x14ac:dyDescent="0.25">
      <c r="H64">
        <v>62</v>
      </c>
      <c r="I64" s="2">
        <f t="shared" si="2"/>
        <v>75.443343653250778</v>
      </c>
    </row>
    <row r="65" spans="8:9" x14ac:dyDescent="0.25">
      <c r="H65">
        <v>63</v>
      </c>
      <c r="I65" s="2">
        <f t="shared" si="2"/>
        <v>76.321362229102164</v>
      </c>
    </row>
    <row r="66" spans="8:9" x14ac:dyDescent="0.25">
      <c r="H66" s="2">
        <v>64</v>
      </c>
      <c r="I66" s="2">
        <f t="shared" si="2"/>
        <v>77.199380804953563</v>
      </c>
    </row>
    <row r="67" spans="8:9" x14ac:dyDescent="0.25">
      <c r="H67">
        <v>65</v>
      </c>
      <c r="I67" s="2">
        <f t="shared" ref="I67" si="3">D$20*H67+D$19</f>
        <v>78.077399380804948</v>
      </c>
    </row>
    <row r="68" spans="8:9" x14ac:dyDescent="0.25">
      <c r="H68" s="2"/>
      <c r="I68" s="2"/>
    </row>
    <row r="69" spans="8:9" x14ac:dyDescent="0.25">
      <c r="I69" s="2"/>
    </row>
    <row r="70" spans="8:9" x14ac:dyDescent="0.25">
      <c r="H70" s="2"/>
      <c r="I70" s="2"/>
    </row>
    <row r="71" spans="8:9" x14ac:dyDescent="0.25">
      <c r="I71" s="2"/>
    </row>
    <row r="72" spans="8:9" x14ac:dyDescent="0.25">
      <c r="I72" s="2"/>
    </row>
    <row r="73" spans="8:9" x14ac:dyDescent="0.25">
      <c r="H73" s="2"/>
      <c r="I73" s="2"/>
    </row>
    <row r="74" spans="8:9" x14ac:dyDescent="0.25">
      <c r="I74" s="2"/>
    </row>
    <row r="75" spans="8:9" x14ac:dyDescent="0.25">
      <c r="H75" s="2"/>
      <c r="I75" s="2"/>
    </row>
    <row r="76" spans="8:9" x14ac:dyDescent="0.25">
      <c r="I76" s="2"/>
    </row>
    <row r="77" spans="8:9" x14ac:dyDescent="0.25">
      <c r="H77" s="2"/>
      <c r="I77" s="2"/>
    </row>
    <row r="78" spans="8:9" x14ac:dyDescent="0.25">
      <c r="I78" s="2"/>
    </row>
    <row r="79" spans="8:9" x14ac:dyDescent="0.25">
      <c r="I79" s="2"/>
    </row>
    <row r="80" spans="8:9" x14ac:dyDescent="0.25">
      <c r="H80" s="2"/>
      <c r="I80" s="2"/>
    </row>
    <row r="81" spans="8:9" x14ac:dyDescent="0.25">
      <c r="I81" s="2"/>
    </row>
    <row r="82" spans="8:9" x14ac:dyDescent="0.25">
      <c r="H82" s="2"/>
      <c r="I82" s="2"/>
    </row>
    <row r="83" spans="8:9" x14ac:dyDescent="0.25">
      <c r="I83" s="2"/>
    </row>
    <row r="84" spans="8:9" x14ac:dyDescent="0.25">
      <c r="H84" s="2"/>
      <c r="I84" s="2"/>
    </row>
    <row r="85" spans="8:9" x14ac:dyDescent="0.25">
      <c r="I85" s="2"/>
    </row>
    <row r="86" spans="8:9" x14ac:dyDescent="0.25">
      <c r="I86" s="2"/>
    </row>
    <row r="87" spans="8:9" x14ac:dyDescent="0.25">
      <c r="H87" s="2"/>
      <c r="I87" s="2"/>
    </row>
    <row r="88" spans="8:9" x14ac:dyDescent="0.25">
      <c r="I88" s="2"/>
    </row>
    <row r="89" spans="8:9" x14ac:dyDescent="0.25">
      <c r="H89" s="2"/>
      <c r="I89" s="2"/>
    </row>
    <row r="90" spans="8:9" x14ac:dyDescent="0.25">
      <c r="I90" s="2"/>
    </row>
    <row r="91" spans="8:9" x14ac:dyDescent="0.25">
      <c r="H91" s="2"/>
      <c r="I91" s="2"/>
    </row>
    <row r="92" spans="8:9" x14ac:dyDescent="0.25">
      <c r="I92" s="2"/>
    </row>
    <row r="93" spans="8:9" x14ac:dyDescent="0.25">
      <c r="I93" s="2"/>
    </row>
    <row r="94" spans="8:9" x14ac:dyDescent="0.25">
      <c r="H94" s="2"/>
      <c r="I94" s="2"/>
    </row>
    <row r="95" spans="8:9" x14ac:dyDescent="0.25">
      <c r="I95" s="2"/>
    </row>
    <row r="96" spans="8:9" x14ac:dyDescent="0.25">
      <c r="H96" s="2"/>
      <c r="I96" s="2"/>
    </row>
    <row r="97" spans="8:9" x14ac:dyDescent="0.25">
      <c r="I97" s="2"/>
    </row>
    <row r="98" spans="8:9" x14ac:dyDescent="0.25">
      <c r="H98" s="2"/>
      <c r="I98" s="2"/>
    </row>
    <row r="99" spans="8:9" x14ac:dyDescent="0.25">
      <c r="I99" s="2"/>
    </row>
    <row r="100" spans="8:9" x14ac:dyDescent="0.25">
      <c r="I100" s="2"/>
    </row>
    <row r="101" spans="8:9" x14ac:dyDescent="0.25">
      <c r="H101" s="2"/>
      <c r="I101" s="2"/>
    </row>
    <row r="102" spans="8:9" x14ac:dyDescent="0.25">
      <c r="I102" s="2"/>
    </row>
    <row r="103" spans="8:9" x14ac:dyDescent="0.25">
      <c r="H103" s="2"/>
      <c r="I103" s="2"/>
    </row>
    <row r="104" spans="8:9" x14ac:dyDescent="0.25">
      <c r="I104" s="2"/>
    </row>
    <row r="105" spans="8:9" x14ac:dyDescent="0.25">
      <c r="H105" s="2"/>
      <c r="I105" s="2"/>
    </row>
    <row r="106" spans="8:9" x14ac:dyDescent="0.25">
      <c r="I106" s="2"/>
    </row>
    <row r="107" spans="8:9" x14ac:dyDescent="0.25">
      <c r="I107" s="2"/>
    </row>
    <row r="108" spans="8:9" x14ac:dyDescent="0.25">
      <c r="H108" s="2"/>
      <c r="I108" s="2"/>
    </row>
    <row r="109" spans="8:9" x14ac:dyDescent="0.25">
      <c r="I109" s="2"/>
    </row>
    <row r="110" spans="8:9" x14ac:dyDescent="0.25">
      <c r="H110" s="2"/>
      <c r="I110" s="2"/>
    </row>
    <row r="111" spans="8:9" x14ac:dyDescent="0.25">
      <c r="I111" s="2"/>
    </row>
    <row r="112" spans="8:9" x14ac:dyDescent="0.25">
      <c r="H112" s="2"/>
      <c r="I112" s="2"/>
    </row>
    <row r="113" spans="8:9" x14ac:dyDescent="0.25">
      <c r="I113" s="2"/>
    </row>
    <row r="114" spans="8:9" x14ac:dyDescent="0.25">
      <c r="I114" s="2"/>
    </row>
    <row r="115" spans="8:9" x14ac:dyDescent="0.25">
      <c r="H115" s="2"/>
      <c r="I115" s="2"/>
    </row>
    <row r="116" spans="8:9" x14ac:dyDescent="0.25">
      <c r="I116" s="2"/>
    </row>
    <row r="117" spans="8:9" x14ac:dyDescent="0.25">
      <c r="H117" s="2"/>
      <c r="I117" s="2"/>
    </row>
    <row r="118" spans="8:9" x14ac:dyDescent="0.25">
      <c r="I118" s="2"/>
    </row>
    <row r="119" spans="8:9" x14ac:dyDescent="0.25">
      <c r="H119" s="2"/>
      <c r="I119" s="2"/>
    </row>
    <row r="120" spans="8:9" x14ac:dyDescent="0.25">
      <c r="I120" s="2"/>
    </row>
    <row r="121" spans="8:9" x14ac:dyDescent="0.25">
      <c r="I121" s="2"/>
    </row>
    <row r="122" spans="8:9" x14ac:dyDescent="0.25">
      <c r="H122" s="2"/>
      <c r="I122" s="2"/>
    </row>
    <row r="123" spans="8:9" x14ac:dyDescent="0.25">
      <c r="I123" s="2"/>
    </row>
    <row r="124" spans="8:9" x14ac:dyDescent="0.25">
      <c r="H124" s="2"/>
      <c r="I124" s="2"/>
    </row>
    <row r="125" spans="8:9" x14ac:dyDescent="0.25">
      <c r="I125" s="2"/>
    </row>
    <row r="126" spans="8:9" x14ac:dyDescent="0.25">
      <c r="H126" s="2"/>
      <c r="I126" s="2"/>
    </row>
    <row r="127" spans="8:9" x14ac:dyDescent="0.25">
      <c r="I127" s="2"/>
    </row>
    <row r="128" spans="8:9" x14ac:dyDescent="0.25">
      <c r="I128" s="2"/>
    </row>
    <row r="129" spans="8:9" x14ac:dyDescent="0.25">
      <c r="H129" s="2"/>
      <c r="I129" s="2"/>
    </row>
    <row r="130" spans="8:9" x14ac:dyDescent="0.25">
      <c r="I130" s="2"/>
    </row>
    <row r="131" spans="8:9" x14ac:dyDescent="0.25">
      <c r="H131" s="2"/>
      <c r="I131" s="2"/>
    </row>
    <row r="132" spans="8:9" x14ac:dyDescent="0.25">
      <c r="I132" s="2"/>
    </row>
    <row r="133" spans="8:9" x14ac:dyDescent="0.25">
      <c r="H133" s="2"/>
      <c r="I133" s="2"/>
    </row>
    <row r="134" spans="8:9" x14ac:dyDescent="0.25">
      <c r="I134" s="2"/>
    </row>
    <row r="135" spans="8:9" x14ac:dyDescent="0.25">
      <c r="I135" s="2"/>
    </row>
    <row r="136" spans="8:9" x14ac:dyDescent="0.25">
      <c r="H136" s="2"/>
      <c r="I136" s="2"/>
    </row>
    <row r="137" spans="8:9" x14ac:dyDescent="0.25">
      <c r="I137" s="2"/>
    </row>
    <row r="138" spans="8:9" x14ac:dyDescent="0.25">
      <c r="H138" s="2"/>
      <c r="I138" s="2"/>
    </row>
    <row r="139" spans="8:9" x14ac:dyDescent="0.25">
      <c r="I139" s="2"/>
    </row>
    <row r="140" spans="8:9" x14ac:dyDescent="0.25">
      <c r="H140" s="2"/>
      <c r="I140" s="2"/>
    </row>
    <row r="141" spans="8:9" x14ac:dyDescent="0.25">
      <c r="I141" s="2"/>
    </row>
    <row r="142" spans="8:9" x14ac:dyDescent="0.25">
      <c r="I142" s="2"/>
    </row>
    <row r="143" spans="8:9" x14ac:dyDescent="0.25">
      <c r="H143" s="2"/>
      <c r="I143" s="2"/>
    </row>
    <row r="144" spans="8:9" x14ac:dyDescent="0.25">
      <c r="I144" s="2"/>
    </row>
    <row r="145" spans="8:9" x14ac:dyDescent="0.25">
      <c r="H145" s="2"/>
      <c r="I145" s="2"/>
    </row>
    <row r="146" spans="8:9" x14ac:dyDescent="0.25">
      <c r="I146" s="2"/>
    </row>
    <row r="147" spans="8:9" x14ac:dyDescent="0.25">
      <c r="H147" s="2"/>
      <c r="I147" s="2"/>
    </row>
    <row r="148" spans="8:9" x14ac:dyDescent="0.25">
      <c r="I148" s="2"/>
    </row>
    <row r="149" spans="8:9" x14ac:dyDescent="0.25">
      <c r="I149" s="2"/>
    </row>
    <row r="150" spans="8:9" x14ac:dyDescent="0.25">
      <c r="H150" s="2"/>
      <c r="I150" s="2"/>
    </row>
    <row r="151" spans="8:9" x14ac:dyDescent="0.25">
      <c r="I151" s="2"/>
    </row>
    <row r="152" spans="8:9" x14ac:dyDescent="0.25">
      <c r="H152" s="2"/>
      <c r="I152" s="2"/>
    </row>
    <row r="153" spans="8:9" x14ac:dyDescent="0.25">
      <c r="I153" s="2"/>
    </row>
    <row r="154" spans="8:9" x14ac:dyDescent="0.25">
      <c r="H154" s="2"/>
      <c r="I154" s="2"/>
    </row>
    <row r="155" spans="8:9" x14ac:dyDescent="0.25">
      <c r="I155" s="2"/>
    </row>
    <row r="156" spans="8:9" x14ac:dyDescent="0.25">
      <c r="I156" s="2"/>
    </row>
    <row r="157" spans="8:9" x14ac:dyDescent="0.25">
      <c r="H157" s="2"/>
      <c r="I157" s="2"/>
    </row>
    <row r="158" spans="8:9" x14ac:dyDescent="0.25">
      <c r="I158" s="2"/>
    </row>
    <row r="159" spans="8:9" x14ac:dyDescent="0.25">
      <c r="H159" s="2"/>
      <c r="I159" s="2"/>
    </row>
    <row r="160" spans="8:9" x14ac:dyDescent="0.25">
      <c r="I160" s="2"/>
    </row>
    <row r="161" spans="8:9" x14ac:dyDescent="0.25">
      <c r="H161" s="2"/>
      <c r="I161" s="2"/>
    </row>
    <row r="162" spans="8:9" x14ac:dyDescent="0.25">
      <c r="I162" s="2"/>
    </row>
    <row r="163" spans="8:9" x14ac:dyDescent="0.25">
      <c r="I163" s="2"/>
    </row>
    <row r="164" spans="8:9" x14ac:dyDescent="0.25">
      <c r="H164" s="2"/>
      <c r="I164" s="2"/>
    </row>
    <row r="165" spans="8:9" x14ac:dyDescent="0.25">
      <c r="I165" s="2"/>
    </row>
    <row r="166" spans="8:9" x14ac:dyDescent="0.25">
      <c r="H166" s="2"/>
      <c r="I166" s="2"/>
    </row>
    <row r="167" spans="8:9" x14ac:dyDescent="0.25">
      <c r="I167" s="2"/>
    </row>
    <row r="168" spans="8:9" x14ac:dyDescent="0.25">
      <c r="H168" s="2"/>
      <c r="I168" s="2"/>
    </row>
    <row r="169" spans="8:9" x14ac:dyDescent="0.25">
      <c r="I169" s="2"/>
    </row>
    <row r="170" spans="8:9" x14ac:dyDescent="0.25">
      <c r="I170" s="2"/>
    </row>
    <row r="171" spans="8:9" x14ac:dyDescent="0.25">
      <c r="H171" s="2"/>
      <c r="I171" s="2"/>
    </row>
    <row r="172" spans="8:9" x14ac:dyDescent="0.25">
      <c r="I172" s="2"/>
    </row>
    <row r="173" spans="8:9" x14ac:dyDescent="0.25">
      <c r="H173" s="2"/>
      <c r="I173" s="2"/>
    </row>
    <row r="174" spans="8:9" x14ac:dyDescent="0.25">
      <c r="I174" s="2"/>
    </row>
    <row r="175" spans="8:9" x14ac:dyDescent="0.25">
      <c r="H175" s="2"/>
      <c r="I175" s="2"/>
    </row>
    <row r="176" spans="8:9" x14ac:dyDescent="0.25">
      <c r="I176" s="2"/>
    </row>
    <row r="177" spans="8:9" x14ac:dyDescent="0.25">
      <c r="I177" s="2"/>
    </row>
    <row r="178" spans="8:9" x14ac:dyDescent="0.25">
      <c r="H178" s="2"/>
      <c r="I178" s="2"/>
    </row>
    <row r="179" spans="8:9" x14ac:dyDescent="0.25">
      <c r="I179" s="2"/>
    </row>
    <row r="180" spans="8:9" x14ac:dyDescent="0.25">
      <c r="H180" s="2"/>
      <c r="I180" s="2"/>
    </row>
    <row r="181" spans="8:9" x14ac:dyDescent="0.25">
      <c r="I181" s="2"/>
    </row>
    <row r="182" spans="8:9" x14ac:dyDescent="0.25">
      <c r="H182" s="2"/>
      <c r="I182" s="2"/>
    </row>
    <row r="183" spans="8:9" x14ac:dyDescent="0.25">
      <c r="I183" s="2"/>
    </row>
    <row r="184" spans="8:9" x14ac:dyDescent="0.25">
      <c r="I184" s="2"/>
    </row>
    <row r="185" spans="8:9" x14ac:dyDescent="0.25">
      <c r="H185" s="2"/>
      <c r="I185" s="2"/>
    </row>
    <row r="186" spans="8:9" x14ac:dyDescent="0.25">
      <c r="I186" s="2"/>
    </row>
    <row r="187" spans="8:9" x14ac:dyDescent="0.25">
      <c r="H187" s="2"/>
      <c r="I187" s="2"/>
    </row>
    <row r="188" spans="8:9" x14ac:dyDescent="0.25">
      <c r="I188" s="2"/>
    </row>
    <row r="189" spans="8:9" x14ac:dyDescent="0.25">
      <c r="H189" s="2"/>
      <c r="I189" s="2"/>
    </row>
    <row r="190" spans="8:9" x14ac:dyDescent="0.25">
      <c r="I190" s="2"/>
    </row>
    <row r="191" spans="8:9" x14ac:dyDescent="0.25">
      <c r="I191" s="2"/>
    </row>
    <row r="192" spans="8:9" x14ac:dyDescent="0.25">
      <c r="H192" s="2"/>
      <c r="I192" s="2"/>
    </row>
    <row r="193" spans="8:9" x14ac:dyDescent="0.25">
      <c r="I193" s="2"/>
    </row>
    <row r="194" spans="8:9" x14ac:dyDescent="0.25">
      <c r="H194" s="2"/>
      <c r="I194" s="2"/>
    </row>
    <row r="195" spans="8:9" x14ac:dyDescent="0.25">
      <c r="I195" s="2"/>
    </row>
    <row r="196" spans="8:9" x14ac:dyDescent="0.25">
      <c r="H196" s="2"/>
      <c r="I196" s="2"/>
    </row>
    <row r="197" spans="8:9" x14ac:dyDescent="0.25">
      <c r="I197" s="2"/>
    </row>
    <row r="198" spans="8:9" x14ac:dyDescent="0.25">
      <c r="I198" s="2"/>
    </row>
    <row r="199" spans="8:9" x14ac:dyDescent="0.25">
      <c r="H199" s="2"/>
      <c r="I199" s="2"/>
    </row>
    <row r="200" spans="8:9" x14ac:dyDescent="0.25">
      <c r="I200" s="2"/>
    </row>
    <row r="201" spans="8:9" x14ac:dyDescent="0.25">
      <c r="H201" s="2"/>
      <c r="I201" s="2"/>
    </row>
    <row r="202" spans="8:9" x14ac:dyDescent="0.25">
      <c r="I202" s="2"/>
    </row>
    <row r="203" spans="8:9" x14ac:dyDescent="0.25">
      <c r="H203" s="2"/>
      <c r="I203" s="2"/>
    </row>
    <row r="204" spans="8:9" x14ac:dyDescent="0.25">
      <c r="I204" s="2"/>
    </row>
    <row r="205" spans="8:9" x14ac:dyDescent="0.25">
      <c r="I205" s="2"/>
    </row>
    <row r="206" spans="8:9" x14ac:dyDescent="0.25">
      <c r="H206" s="2"/>
      <c r="I206" s="2"/>
    </row>
    <row r="207" spans="8:9" x14ac:dyDescent="0.25">
      <c r="I207" s="2"/>
    </row>
    <row r="208" spans="8:9" x14ac:dyDescent="0.25">
      <c r="H208" s="2"/>
      <c r="I208" s="2"/>
    </row>
    <row r="209" spans="8:9" x14ac:dyDescent="0.25">
      <c r="I209" s="2"/>
    </row>
    <row r="210" spans="8:9" x14ac:dyDescent="0.25">
      <c r="H210" s="2"/>
      <c r="I210" s="2"/>
    </row>
    <row r="211" spans="8:9" x14ac:dyDescent="0.25">
      <c r="I211" s="2"/>
    </row>
    <row r="212" spans="8:9" x14ac:dyDescent="0.25">
      <c r="I212" s="2"/>
    </row>
    <row r="213" spans="8:9" x14ac:dyDescent="0.25">
      <c r="H213" s="2"/>
      <c r="I213" s="2"/>
    </row>
    <row r="214" spans="8:9" x14ac:dyDescent="0.25">
      <c r="I214" s="2"/>
    </row>
    <row r="215" spans="8:9" x14ac:dyDescent="0.25">
      <c r="H215" s="2"/>
      <c r="I215" s="2"/>
    </row>
    <row r="216" spans="8:9" x14ac:dyDescent="0.25">
      <c r="I216" s="2"/>
    </row>
    <row r="217" spans="8:9" x14ac:dyDescent="0.25">
      <c r="H217" s="2"/>
      <c r="I217" s="2"/>
    </row>
    <row r="218" spans="8:9" x14ac:dyDescent="0.25">
      <c r="I218" s="2"/>
    </row>
    <row r="219" spans="8:9" x14ac:dyDescent="0.25">
      <c r="I219" s="2"/>
    </row>
    <row r="220" spans="8:9" x14ac:dyDescent="0.25">
      <c r="H220" s="2"/>
      <c r="I220" s="2"/>
    </row>
    <row r="221" spans="8:9" x14ac:dyDescent="0.25">
      <c r="I221" s="2"/>
    </row>
    <row r="222" spans="8:9" x14ac:dyDescent="0.25">
      <c r="H222" s="2"/>
      <c r="I222" s="2"/>
    </row>
    <row r="223" spans="8:9" x14ac:dyDescent="0.25">
      <c r="I223" s="2"/>
    </row>
    <row r="224" spans="8:9" x14ac:dyDescent="0.25">
      <c r="H224" s="2"/>
      <c r="I224" s="2"/>
    </row>
    <row r="225" spans="8:9" x14ac:dyDescent="0.25">
      <c r="I225" s="2"/>
    </row>
    <row r="226" spans="8:9" x14ac:dyDescent="0.25">
      <c r="I226" s="2"/>
    </row>
    <row r="227" spans="8:9" x14ac:dyDescent="0.25">
      <c r="H227" s="2"/>
      <c r="I227" s="2"/>
    </row>
    <row r="228" spans="8:9" x14ac:dyDescent="0.25">
      <c r="I228" s="2"/>
    </row>
    <row r="229" spans="8:9" x14ac:dyDescent="0.25">
      <c r="H229" s="2"/>
      <c r="I229" s="2"/>
    </row>
    <row r="230" spans="8:9" x14ac:dyDescent="0.25">
      <c r="I230" s="2"/>
    </row>
    <row r="231" spans="8:9" x14ac:dyDescent="0.25">
      <c r="H231" s="2"/>
      <c r="I231" s="2"/>
    </row>
    <row r="232" spans="8:9" x14ac:dyDescent="0.25">
      <c r="I232" s="2"/>
    </row>
    <row r="233" spans="8:9" x14ac:dyDescent="0.25">
      <c r="I233" s="2"/>
    </row>
    <row r="234" spans="8:9" x14ac:dyDescent="0.25">
      <c r="H234" s="2"/>
      <c r="I234" s="2"/>
    </row>
    <row r="235" spans="8:9" x14ac:dyDescent="0.25">
      <c r="I235" s="2"/>
    </row>
    <row r="236" spans="8:9" x14ac:dyDescent="0.25">
      <c r="H236" s="2"/>
      <c r="I236" s="2"/>
    </row>
    <row r="237" spans="8:9" x14ac:dyDescent="0.25">
      <c r="I237" s="2"/>
    </row>
    <row r="238" spans="8:9" x14ac:dyDescent="0.25">
      <c r="H238" s="2"/>
      <c r="I238" s="2"/>
    </row>
    <row r="239" spans="8:9" x14ac:dyDescent="0.25">
      <c r="I239" s="2"/>
    </row>
    <row r="240" spans="8:9" x14ac:dyDescent="0.25">
      <c r="I240" s="2"/>
    </row>
    <row r="241" spans="8:9" x14ac:dyDescent="0.25">
      <c r="H241" s="2"/>
      <c r="I241" s="2"/>
    </row>
    <row r="242" spans="8:9" x14ac:dyDescent="0.25">
      <c r="I242" s="2"/>
    </row>
    <row r="243" spans="8:9" x14ac:dyDescent="0.25">
      <c r="H243" s="2"/>
      <c r="I243" s="2"/>
    </row>
    <row r="244" spans="8:9" x14ac:dyDescent="0.25">
      <c r="I244" s="2"/>
    </row>
    <row r="245" spans="8:9" x14ac:dyDescent="0.25">
      <c r="H245" s="2"/>
      <c r="I245" s="2"/>
    </row>
    <row r="246" spans="8:9" x14ac:dyDescent="0.25">
      <c r="I246" s="2"/>
    </row>
    <row r="247" spans="8:9" x14ac:dyDescent="0.25">
      <c r="I247" s="2"/>
    </row>
    <row r="248" spans="8:9" x14ac:dyDescent="0.25">
      <c r="H248" s="2"/>
      <c r="I248" s="2"/>
    </row>
    <row r="249" spans="8:9" x14ac:dyDescent="0.25">
      <c r="I249" s="2"/>
    </row>
    <row r="250" spans="8:9" x14ac:dyDescent="0.25">
      <c r="H250" s="2"/>
      <c r="I250" s="2"/>
    </row>
    <row r="251" spans="8:9" x14ac:dyDescent="0.25">
      <c r="I251" s="2"/>
    </row>
    <row r="252" spans="8:9" x14ac:dyDescent="0.25">
      <c r="H252" s="2"/>
      <c r="I252" s="2"/>
    </row>
    <row r="253" spans="8:9" x14ac:dyDescent="0.25">
      <c r="I253" s="2"/>
    </row>
    <row r="254" spans="8:9" x14ac:dyDescent="0.25">
      <c r="I254" s="2"/>
    </row>
    <row r="255" spans="8:9" x14ac:dyDescent="0.25">
      <c r="H255" s="2"/>
      <c r="I255" s="2"/>
    </row>
    <row r="256" spans="8:9" x14ac:dyDescent="0.25">
      <c r="I256" s="2"/>
    </row>
    <row r="257" spans="8:9" x14ac:dyDescent="0.25">
      <c r="H257" s="2"/>
      <c r="I257" s="2"/>
    </row>
    <row r="258" spans="8:9" x14ac:dyDescent="0.25">
      <c r="I258" s="2"/>
    </row>
    <row r="259" spans="8:9" x14ac:dyDescent="0.25">
      <c r="H259" s="2"/>
      <c r="I259" s="2"/>
    </row>
    <row r="260" spans="8:9" x14ac:dyDescent="0.25">
      <c r="I260" s="2"/>
    </row>
    <row r="261" spans="8:9" x14ac:dyDescent="0.25">
      <c r="I261" s="2"/>
    </row>
    <row r="262" spans="8:9" x14ac:dyDescent="0.25">
      <c r="H262" s="2"/>
      <c r="I262" s="2"/>
    </row>
    <row r="263" spans="8:9" x14ac:dyDescent="0.25">
      <c r="I263" s="2"/>
    </row>
    <row r="264" spans="8:9" x14ac:dyDescent="0.25">
      <c r="H264" s="2"/>
      <c r="I264" s="2"/>
    </row>
    <row r="265" spans="8:9" x14ac:dyDescent="0.25">
      <c r="I265" s="2"/>
    </row>
    <row r="266" spans="8:9" x14ac:dyDescent="0.25">
      <c r="H266" s="2"/>
      <c r="I266" s="2"/>
    </row>
    <row r="267" spans="8:9" x14ac:dyDescent="0.25">
      <c r="I267" s="2"/>
    </row>
    <row r="268" spans="8:9" x14ac:dyDescent="0.25">
      <c r="I268" s="2"/>
    </row>
    <row r="269" spans="8:9" x14ac:dyDescent="0.25">
      <c r="H269" s="2"/>
      <c r="I269" s="2"/>
    </row>
    <row r="270" spans="8:9" x14ac:dyDescent="0.25">
      <c r="I270" s="2"/>
    </row>
    <row r="271" spans="8:9" x14ac:dyDescent="0.25">
      <c r="H271" s="2"/>
      <c r="I271" s="2"/>
    </row>
    <row r="272" spans="8:9" x14ac:dyDescent="0.25">
      <c r="I272" s="2"/>
    </row>
    <row r="273" spans="8:9" x14ac:dyDescent="0.25">
      <c r="H273" s="2"/>
      <c r="I273" s="2"/>
    </row>
    <row r="274" spans="8:9" x14ac:dyDescent="0.25">
      <c r="I274" s="2"/>
    </row>
    <row r="275" spans="8:9" x14ac:dyDescent="0.25">
      <c r="I275" s="2"/>
    </row>
    <row r="276" spans="8:9" x14ac:dyDescent="0.25">
      <c r="H276" s="2"/>
      <c r="I276" s="2"/>
    </row>
    <row r="277" spans="8:9" x14ac:dyDescent="0.25">
      <c r="I277" s="2"/>
    </row>
    <row r="278" spans="8:9" x14ac:dyDescent="0.25">
      <c r="H278" s="2"/>
      <c r="I278" s="2"/>
    </row>
    <row r="279" spans="8:9" x14ac:dyDescent="0.25">
      <c r="I279" s="2"/>
    </row>
    <row r="280" spans="8:9" x14ac:dyDescent="0.25">
      <c r="H280" s="2"/>
      <c r="I280" s="2"/>
    </row>
    <row r="281" spans="8:9" x14ac:dyDescent="0.25">
      <c r="I281" s="2"/>
    </row>
    <row r="282" spans="8:9" x14ac:dyDescent="0.25">
      <c r="I282" s="2"/>
    </row>
    <row r="283" spans="8:9" x14ac:dyDescent="0.25">
      <c r="H283" s="2"/>
      <c r="I283" s="2"/>
    </row>
    <row r="284" spans="8:9" x14ac:dyDescent="0.25">
      <c r="I284" s="2"/>
    </row>
    <row r="285" spans="8:9" x14ac:dyDescent="0.25">
      <c r="H285" s="2"/>
      <c r="I285" s="2"/>
    </row>
    <row r="286" spans="8:9" x14ac:dyDescent="0.25">
      <c r="I286" s="2"/>
    </row>
    <row r="287" spans="8:9" x14ac:dyDescent="0.25">
      <c r="H287" s="2"/>
      <c r="I287" s="2"/>
    </row>
    <row r="288" spans="8:9" x14ac:dyDescent="0.25">
      <c r="I288" s="2"/>
    </row>
    <row r="289" spans="8:9" x14ac:dyDescent="0.25">
      <c r="I289" s="2"/>
    </row>
    <row r="290" spans="8:9" x14ac:dyDescent="0.25">
      <c r="H290" s="2"/>
      <c r="I290" s="2"/>
    </row>
    <row r="291" spans="8:9" x14ac:dyDescent="0.25">
      <c r="I291" s="2"/>
    </row>
    <row r="292" spans="8:9" x14ac:dyDescent="0.25">
      <c r="H292" s="2"/>
      <c r="I292" s="2"/>
    </row>
    <row r="293" spans="8:9" x14ac:dyDescent="0.25">
      <c r="I293" s="2"/>
    </row>
    <row r="294" spans="8:9" x14ac:dyDescent="0.25">
      <c r="H294" s="2"/>
      <c r="I294" s="2"/>
    </row>
    <row r="295" spans="8:9" x14ac:dyDescent="0.25">
      <c r="I295" s="2"/>
    </row>
    <row r="296" spans="8:9" x14ac:dyDescent="0.25">
      <c r="I296" s="2"/>
    </row>
    <row r="297" spans="8:9" x14ac:dyDescent="0.25">
      <c r="H297" s="2"/>
      <c r="I297" s="2"/>
    </row>
    <row r="298" spans="8:9" x14ac:dyDescent="0.25">
      <c r="I298" s="2"/>
    </row>
    <row r="299" spans="8:9" x14ac:dyDescent="0.25">
      <c r="H299" s="2"/>
      <c r="I299" s="2"/>
    </row>
    <row r="300" spans="8:9" x14ac:dyDescent="0.25">
      <c r="I300" s="2"/>
    </row>
    <row r="301" spans="8:9" x14ac:dyDescent="0.25">
      <c r="H301" s="2"/>
      <c r="I301" s="2"/>
    </row>
    <row r="302" spans="8:9" x14ac:dyDescent="0.25">
      <c r="I302" s="2"/>
    </row>
    <row r="303" spans="8:9" x14ac:dyDescent="0.25">
      <c r="I303" s="2"/>
    </row>
    <row r="304" spans="8:9" x14ac:dyDescent="0.25">
      <c r="H304" s="2"/>
      <c r="I304" s="2"/>
    </row>
    <row r="305" spans="8:9" x14ac:dyDescent="0.25">
      <c r="I305" s="2"/>
    </row>
    <row r="306" spans="8:9" x14ac:dyDescent="0.25">
      <c r="H306" s="2"/>
      <c r="I306" s="2"/>
    </row>
    <row r="307" spans="8:9" x14ac:dyDescent="0.25">
      <c r="I307" s="2"/>
    </row>
    <row r="308" spans="8:9" x14ac:dyDescent="0.25">
      <c r="H308" s="2"/>
      <c r="I308" s="2"/>
    </row>
    <row r="309" spans="8:9" x14ac:dyDescent="0.25">
      <c r="I309" s="2"/>
    </row>
    <row r="310" spans="8:9" x14ac:dyDescent="0.25">
      <c r="I310" s="2"/>
    </row>
    <row r="311" spans="8:9" x14ac:dyDescent="0.25">
      <c r="H311" s="2"/>
      <c r="I311" s="2"/>
    </row>
    <row r="312" spans="8:9" x14ac:dyDescent="0.25">
      <c r="I312" s="2"/>
    </row>
    <row r="313" spans="8:9" x14ac:dyDescent="0.25">
      <c r="H313" s="2"/>
      <c r="I313" s="2"/>
    </row>
    <row r="314" spans="8:9" x14ac:dyDescent="0.25">
      <c r="I314" s="2"/>
    </row>
    <row r="315" spans="8:9" x14ac:dyDescent="0.25">
      <c r="H315" s="2"/>
      <c r="I315" s="2"/>
    </row>
    <row r="316" spans="8:9" x14ac:dyDescent="0.25">
      <c r="I316" s="2"/>
    </row>
    <row r="317" spans="8:9" x14ac:dyDescent="0.25">
      <c r="I317" s="2"/>
    </row>
    <row r="318" spans="8:9" x14ac:dyDescent="0.25">
      <c r="H318" s="2"/>
      <c r="I318" s="2"/>
    </row>
    <row r="319" spans="8:9" x14ac:dyDescent="0.25">
      <c r="I319" s="2"/>
    </row>
    <row r="320" spans="8:9" x14ac:dyDescent="0.25">
      <c r="H320" s="2"/>
      <c r="I320" s="2"/>
    </row>
    <row r="321" spans="8:9" x14ac:dyDescent="0.25">
      <c r="I321" s="2"/>
    </row>
    <row r="322" spans="8:9" x14ac:dyDescent="0.25">
      <c r="H322" s="2"/>
      <c r="I322" s="2"/>
    </row>
    <row r="323" spans="8:9" x14ac:dyDescent="0.25">
      <c r="I323" s="2"/>
    </row>
    <row r="324" spans="8:9" x14ac:dyDescent="0.25">
      <c r="I324" s="2"/>
    </row>
    <row r="325" spans="8:9" x14ac:dyDescent="0.25">
      <c r="H325" s="2"/>
      <c r="I325" s="2"/>
    </row>
    <row r="326" spans="8:9" x14ac:dyDescent="0.25">
      <c r="I326" s="2"/>
    </row>
    <row r="327" spans="8:9" x14ac:dyDescent="0.25">
      <c r="H327" s="2"/>
      <c r="I327" s="2"/>
    </row>
    <row r="328" spans="8:9" x14ac:dyDescent="0.25">
      <c r="I328" s="2"/>
    </row>
    <row r="329" spans="8:9" x14ac:dyDescent="0.25">
      <c r="H329" s="2"/>
      <c r="I329" s="2"/>
    </row>
    <row r="330" spans="8:9" x14ac:dyDescent="0.25">
      <c r="I330" s="2"/>
    </row>
    <row r="331" spans="8:9" x14ac:dyDescent="0.25">
      <c r="I331" s="2"/>
    </row>
    <row r="332" spans="8:9" x14ac:dyDescent="0.25">
      <c r="H332" s="2"/>
      <c r="I332" s="2"/>
    </row>
    <row r="333" spans="8:9" x14ac:dyDescent="0.25">
      <c r="I333" s="2"/>
    </row>
    <row r="334" spans="8:9" x14ac:dyDescent="0.25">
      <c r="H334" s="2"/>
      <c r="I334" s="2"/>
    </row>
    <row r="335" spans="8:9" x14ac:dyDescent="0.25">
      <c r="I335" s="2"/>
    </row>
    <row r="336" spans="8:9" x14ac:dyDescent="0.25">
      <c r="H336" s="2"/>
      <c r="I336" s="2"/>
    </row>
    <row r="337" spans="8:9" x14ac:dyDescent="0.25">
      <c r="I337" s="2"/>
    </row>
    <row r="338" spans="8:9" x14ac:dyDescent="0.25">
      <c r="I338" s="2"/>
    </row>
    <row r="339" spans="8:9" x14ac:dyDescent="0.25">
      <c r="H339" s="2"/>
      <c r="I339" s="2"/>
    </row>
    <row r="340" spans="8:9" x14ac:dyDescent="0.25">
      <c r="I340" s="2"/>
    </row>
    <row r="341" spans="8:9" x14ac:dyDescent="0.25">
      <c r="H341" s="2"/>
      <c r="I341" s="2"/>
    </row>
    <row r="342" spans="8:9" x14ac:dyDescent="0.25">
      <c r="I342" s="2"/>
    </row>
    <row r="343" spans="8:9" x14ac:dyDescent="0.25">
      <c r="H343" s="2"/>
      <c r="I343" s="2"/>
    </row>
    <row r="344" spans="8:9" x14ac:dyDescent="0.25">
      <c r="I344" s="2"/>
    </row>
    <row r="345" spans="8:9" x14ac:dyDescent="0.25">
      <c r="I345" s="2"/>
    </row>
    <row r="346" spans="8:9" x14ac:dyDescent="0.25">
      <c r="H346" s="2"/>
      <c r="I346" s="2"/>
    </row>
    <row r="347" spans="8:9" x14ac:dyDescent="0.25">
      <c r="I347" s="2"/>
    </row>
    <row r="348" spans="8:9" x14ac:dyDescent="0.25">
      <c r="H348" s="2"/>
      <c r="I348" s="2"/>
    </row>
    <row r="349" spans="8:9" x14ac:dyDescent="0.25">
      <c r="I349" s="2"/>
    </row>
    <row r="350" spans="8:9" x14ac:dyDescent="0.25">
      <c r="H350" s="2"/>
      <c r="I350" s="2"/>
    </row>
    <row r="351" spans="8:9" x14ac:dyDescent="0.25">
      <c r="I351" s="2"/>
    </row>
    <row r="352" spans="8:9" x14ac:dyDescent="0.25">
      <c r="I352" s="2"/>
    </row>
    <row r="353" spans="8:9" x14ac:dyDescent="0.25">
      <c r="H353" s="2"/>
      <c r="I353" s="2"/>
    </row>
    <row r="354" spans="8:9" x14ac:dyDescent="0.25">
      <c r="I354" s="2"/>
    </row>
    <row r="355" spans="8:9" x14ac:dyDescent="0.25">
      <c r="H355" s="2"/>
      <c r="I355" s="2"/>
    </row>
    <row r="356" spans="8:9" x14ac:dyDescent="0.25">
      <c r="I356" s="2"/>
    </row>
    <row r="357" spans="8:9" x14ac:dyDescent="0.25">
      <c r="H357" s="2"/>
      <c r="I357" s="2"/>
    </row>
    <row r="358" spans="8:9" x14ac:dyDescent="0.25">
      <c r="I358" s="2"/>
    </row>
    <row r="359" spans="8:9" x14ac:dyDescent="0.25">
      <c r="I359" s="2"/>
    </row>
    <row r="360" spans="8:9" x14ac:dyDescent="0.25">
      <c r="H360" s="2"/>
      <c r="I360" s="2"/>
    </row>
    <row r="361" spans="8:9" x14ac:dyDescent="0.25">
      <c r="I361" s="2"/>
    </row>
    <row r="362" spans="8:9" x14ac:dyDescent="0.25">
      <c r="H362" s="2"/>
      <c r="I362" s="2"/>
    </row>
    <row r="363" spans="8:9" x14ac:dyDescent="0.25">
      <c r="I363" s="2"/>
    </row>
    <row r="364" spans="8:9" x14ac:dyDescent="0.25">
      <c r="H364" s="2"/>
      <c r="I364" s="2"/>
    </row>
    <row r="365" spans="8:9" x14ac:dyDescent="0.25">
      <c r="I365" s="2"/>
    </row>
    <row r="366" spans="8:9" x14ac:dyDescent="0.25">
      <c r="I366" s="2"/>
    </row>
    <row r="367" spans="8:9" x14ac:dyDescent="0.25">
      <c r="H367" s="2"/>
      <c r="I367" s="2"/>
    </row>
    <row r="368" spans="8:9" x14ac:dyDescent="0.25">
      <c r="I368" s="2"/>
    </row>
    <row r="369" spans="8:9" x14ac:dyDescent="0.25">
      <c r="H369" s="2"/>
      <c r="I369" s="2"/>
    </row>
    <row r="370" spans="8:9" x14ac:dyDescent="0.25">
      <c r="I370" s="2"/>
    </row>
    <row r="371" spans="8:9" x14ac:dyDescent="0.25">
      <c r="H371" s="2"/>
      <c r="I371" s="2"/>
    </row>
    <row r="372" spans="8:9" x14ac:dyDescent="0.25">
      <c r="I372" s="2"/>
    </row>
    <row r="373" spans="8:9" x14ac:dyDescent="0.25">
      <c r="I373" s="2"/>
    </row>
    <row r="374" spans="8:9" x14ac:dyDescent="0.25">
      <c r="H374" s="2"/>
      <c r="I374" s="2"/>
    </row>
    <row r="375" spans="8:9" x14ac:dyDescent="0.25">
      <c r="I375" s="2"/>
    </row>
    <row r="376" spans="8:9" x14ac:dyDescent="0.25">
      <c r="H376" s="2"/>
      <c r="I376" s="2"/>
    </row>
    <row r="377" spans="8:9" x14ac:dyDescent="0.25">
      <c r="I377" s="2"/>
    </row>
    <row r="378" spans="8:9" x14ac:dyDescent="0.25">
      <c r="H378" s="2"/>
      <c r="I378" s="2"/>
    </row>
    <row r="379" spans="8:9" x14ac:dyDescent="0.25">
      <c r="I379" s="2"/>
    </row>
    <row r="380" spans="8:9" x14ac:dyDescent="0.25">
      <c r="I380" s="2"/>
    </row>
    <row r="381" spans="8:9" x14ac:dyDescent="0.25">
      <c r="H381" s="2"/>
      <c r="I381" s="2"/>
    </row>
    <row r="382" spans="8:9" x14ac:dyDescent="0.25">
      <c r="I382" s="2"/>
    </row>
    <row r="383" spans="8:9" x14ac:dyDescent="0.25">
      <c r="H383" s="2"/>
      <c r="I383" s="2"/>
    </row>
    <row r="384" spans="8:9" x14ac:dyDescent="0.25">
      <c r="I384" s="2"/>
    </row>
    <row r="385" spans="8:9" x14ac:dyDescent="0.25">
      <c r="H385" s="2"/>
      <c r="I385" s="2"/>
    </row>
    <row r="386" spans="8:9" x14ac:dyDescent="0.25">
      <c r="I386" s="2"/>
    </row>
    <row r="387" spans="8:9" x14ac:dyDescent="0.25">
      <c r="I387" s="2"/>
    </row>
    <row r="388" spans="8:9" x14ac:dyDescent="0.25">
      <c r="H388" s="2"/>
      <c r="I388" s="2"/>
    </row>
    <row r="389" spans="8:9" x14ac:dyDescent="0.25">
      <c r="I389" s="2"/>
    </row>
    <row r="390" spans="8:9" x14ac:dyDescent="0.25">
      <c r="H390" s="2"/>
      <c r="I390" s="2"/>
    </row>
    <row r="391" spans="8:9" x14ac:dyDescent="0.25">
      <c r="I391" s="2"/>
    </row>
    <row r="392" spans="8:9" x14ac:dyDescent="0.25">
      <c r="H392" s="2"/>
      <c r="I392" s="2"/>
    </row>
    <row r="393" spans="8:9" x14ac:dyDescent="0.25">
      <c r="I393" s="2"/>
    </row>
    <row r="394" spans="8:9" x14ac:dyDescent="0.25">
      <c r="I394" s="2"/>
    </row>
    <row r="395" spans="8:9" x14ac:dyDescent="0.25">
      <c r="H395" s="2"/>
      <c r="I395" s="2"/>
    </row>
    <row r="396" spans="8:9" x14ac:dyDescent="0.25">
      <c r="I396" s="2"/>
    </row>
    <row r="397" spans="8:9" x14ac:dyDescent="0.25">
      <c r="H397" s="2"/>
      <c r="I397" s="2"/>
    </row>
    <row r="398" spans="8:9" x14ac:dyDescent="0.25">
      <c r="I398" s="2"/>
    </row>
    <row r="399" spans="8:9" x14ac:dyDescent="0.25">
      <c r="H399" s="2"/>
      <c r="I39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6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C13" sqref="C13"/>
    </sheetView>
  </sheetViews>
  <sheetFormatPr defaultRowHeight="15" x14ac:dyDescent="0.25"/>
  <cols>
    <col min="2" max="2" width="11.42578125" bestFit="1" customWidth="1"/>
  </cols>
  <sheetData>
    <row r="1" spans="1:6" x14ac:dyDescent="0.25">
      <c r="A1" s="1" t="s">
        <v>20</v>
      </c>
      <c r="B1" s="1" t="s">
        <v>19</v>
      </c>
      <c r="E1" s="1" t="s">
        <v>21</v>
      </c>
      <c r="F1" s="1" t="s">
        <v>22</v>
      </c>
    </row>
    <row r="2" spans="1:6" x14ac:dyDescent="0.25">
      <c r="A2">
        <v>13</v>
      </c>
      <c r="B2">
        <f>(A2-E$2)/(F$2-E$2)</f>
        <v>0</v>
      </c>
      <c r="E2">
        <v>13</v>
      </c>
      <c r="F2">
        <v>70</v>
      </c>
    </row>
    <row r="3" spans="1:6" x14ac:dyDescent="0.25">
      <c r="A3">
        <v>15</v>
      </c>
      <c r="B3">
        <f t="shared" ref="B3:B28" si="0">(A3-E$2)/(F$2-E$2)</f>
        <v>3.5087719298245612E-2</v>
      </c>
    </row>
    <row r="4" spans="1:6" x14ac:dyDescent="0.25">
      <c r="A4">
        <v>16</v>
      </c>
      <c r="B4">
        <f t="shared" si="0"/>
        <v>5.2631578947368418E-2</v>
      </c>
    </row>
    <row r="5" spans="1:6" x14ac:dyDescent="0.25">
      <c r="A5">
        <v>16</v>
      </c>
      <c r="B5">
        <f t="shared" si="0"/>
        <v>5.2631578947368418E-2</v>
      </c>
    </row>
    <row r="6" spans="1:6" x14ac:dyDescent="0.25">
      <c r="A6">
        <v>19</v>
      </c>
      <c r="B6">
        <f t="shared" si="0"/>
        <v>0.10526315789473684</v>
      </c>
    </row>
    <row r="7" spans="1:6" x14ac:dyDescent="0.25">
      <c r="A7">
        <v>20</v>
      </c>
      <c r="B7">
        <f t="shared" si="0"/>
        <v>0.12280701754385964</v>
      </c>
    </row>
    <row r="8" spans="1:6" x14ac:dyDescent="0.25">
      <c r="A8">
        <v>20</v>
      </c>
      <c r="B8">
        <f t="shared" si="0"/>
        <v>0.12280701754385964</v>
      </c>
    </row>
    <row r="9" spans="1:6" x14ac:dyDescent="0.25">
      <c r="A9">
        <v>21</v>
      </c>
      <c r="B9">
        <f t="shared" si="0"/>
        <v>0.14035087719298245</v>
      </c>
    </row>
    <row r="10" spans="1:6" x14ac:dyDescent="0.25">
      <c r="A10">
        <v>22</v>
      </c>
      <c r="B10">
        <f t="shared" si="0"/>
        <v>0.15789473684210525</v>
      </c>
    </row>
    <row r="11" spans="1:6" x14ac:dyDescent="0.25">
      <c r="A11">
        <v>22</v>
      </c>
      <c r="B11">
        <f t="shared" si="0"/>
        <v>0.15789473684210525</v>
      </c>
    </row>
    <row r="12" spans="1:6" x14ac:dyDescent="0.25">
      <c r="A12">
        <v>25</v>
      </c>
      <c r="B12">
        <f t="shared" si="0"/>
        <v>0.21052631578947367</v>
      </c>
    </row>
    <row r="13" spans="1:6" x14ac:dyDescent="0.25">
      <c r="A13">
        <v>25</v>
      </c>
      <c r="B13">
        <f t="shared" si="0"/>
        <v>0.21052631578947367</v>
      </c>
    </row>
    <row r="14" spans="1:6" x14ac:dyDescent="0.25">
      <c r="A14">
        <v>25</v>
      </c>
      <c r="B14">
        <f t="shared" si="0"/>
        <v>0.21052631578947367</v>
      </c>
    </row>
    <row r="15" spans="1:6" x14ac:dyDescent="0.25">
      <c r="A15">
        <v>25</v>
      </c>
      <c r="B15">
        <f t="shared" si="0"/>
        <v>0.21052631578947367</v>
      </c>
    </row>
    <row r="16" spans="1:6" x14ac:dyDescent="0.25">
      <c r="A16">
        <v>30</v>
      </c>
      <c r="B16">
        <f t="shared" si="0"/>
        <v>0.2982456140350877</v>
      </c>
    </row>
    <row r="17" spans="1:2" x14ac:dyDescent="0.25">
      <c r="A17">
        <v>33</v>
      </c>
      <c r="B17">
        <f t="shared" si="0"/>
        <v>0.35087719298245612</v>
      </c>
    </row>
    <row r="18" spans="1:2" x14ac:dyDescent="0.25">
      <c r="A18">
        <v>33</v>
      </c>
      <c r="B18">
        <f t="shared" si="0"/>
        <v>0.35087719298245612</v>
      </c>
    </row>
    <row r="19" spans="1:2" x14ac:dyDescent="0.25">
      <c r="A19">
        <v>35</v>
      </c>
      <c r="B19">
        <f t="shared" si="0"/>
        <v>0.38596491228070173</v>
      </c>
    </row>
    <row r="20" spans="1:2" x14ac:dyDescent="0.25">
      <c r="A20">
        <v>35</v>
      </c>
      <c r="B20">
        <f t="shared" si="0"/>
        <v>0.38596491228070173</v>
      </c>
    </row>
    <row r="21" spans="1:2" x14ac:dyDescent="0.25">
      <c r="A21">
        <v>35</v>
      </c>
      <c r="B21">
        <f t="shared" si="0"/>
        <v>0.38596491228070173</v>
      </c>
    </row>
    <row r="22" spans="1:2" x14ac:dyDescent="0.25">
      <c r="A22">
        <v>35</v>
      </c>
      <c r="B22">
        <f t="shared" si="0"/>
        <v>0.38596491228070173</v>
      </c>
    </row>
    <row r="23" spans="1:2" x14ac:dyDescent="0.25">
      <c r="A23">
        <v>36</v>
      </c>
      <c r="B23">
        <f t="shared" si="0"/>
        <v>0.40350877192982454</v>
      </c>
    </row>
    <row r="24" spans="1:2" x14ac:dyDescent="0.25">
      <c r="A24">
        <v>40</v>
      </c>
      <c r="B24">
        <f t="shared" si="0"/>
        <v>0.47368421052631576</v>
      </c>
    </row>
    <row r="25" spans="1:2" x14ac:dyDescent="0.25">
      <c r="A25">
        <v>45</v>
      </c>
      <c r="B25">
        <f t="shared" si="0"/>
        <v>0.56140350877192979</v>
      </c>
    </row>
    <row r="26" spans="1:2" x14ac:dyDescent="0.25">
      <c r="A26">
        <v>46</v>
      </c>
      <c r="B26">
        <f t="shared" si="0"/>
        <v>0.57894736842105265</v>
      </c>
    </row>
    <row r="27" spans="1:2" x14ac:dyDescent="0.25">
      <c r="A27">
        <v>52</v>
      </c>
      <c r="B27">
        <f t="shared" si="0"/>
        <v>0.68421052631578949</v>
      </c>
    </row>
    <row r="28" spans="1:2" x14ac:dyDescent="0.25">
      <c r="A28">
        <v>70</v>
      </c>
      <c r="B28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 Rio</dc:creator>
  <cp:lastModifiedBy>Yos Rio</cp:lastModifiedBy>
  <dcterms:created xsi:type="dcterms:W3CDTF">2019-03-01T07:19:12Z</dcterms:created>
  <dcterms:modified xsi:type="dcterms:W3CDTF">2019-03-13T14:45:15Z</dcterms:modified>
</cp:coreProperties>
</file>